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愛知県Aichi!$A$1:$CU$152</definedName>
    <definedName name="_xlnm.Print_Area" localSheetId="3">関東地方Kanto!$A$1:$CU$152</definedName>
    <definedName name="_xlnm.Print_Area" localSheetId="12">'京阪神圏Osaka including suburbs'!$A$1:$CU$152</definedName>
    <definedName name="_xlnm.Print_Area" localSheetId="6">近畿地方Kinki!$A$1:$CU$152</definedName>
    <definedName name="_xlnm.Print_Area" localSheetId="9">'九州・沖縄地方Kyushu-Okinawa'!$A$1:$CU$152</definedName>
    <definedName name="_xlnm.Print_Area" localSheetId="8">四国地方Shikoku!$A$1:$CU$152</definedName>
    <definedName name="_xlnm.Print_Area" localSheetId="0">全国Japan!$A$1:$CU$152</definedName>
    <definedName name="_xlnm.Print_Area" localSheetId="15">大阪府Osaka!$A$1:$CU$152</definedName>
    <definedName name="_xlnm.Print_Area" localSheetId="7">中国地方Chugoku!$A$1:$CU$152</definedName>
    <definedName name="_xlnm.Print_Area" localSheetId="5">中部地方Chubu!$A$1:$CU$152</definedName>
    <definedName name="_xlnm.Print_Area" localSheetId="13">東京都Tokyo!$A$1:$CU$152</definedName>
    <definedName name="_xlnm.Print_Area" localSheetId="2">東北地方Tohoku!$A$1:$CU$152</definedName>
    <definedName name="_xlnm.Print_Area" localSheetId="10">'南関東圏Tokyo including suburbs'!$A$1:$CU$152</definedName>
    <definedName name="_xlnm.Print_Area" localSheetId="1">北海道地方Hokkaido!$A$1:$CU$152</definedName>
    <definedName name="_xlnm.Print_Area" localSheetId="4">北陸地方Hokuriku!$A$1:$CU$152</definedName>
    <definedName name="_xlnm.Print_Area" localSheetId="11">'名古屋圏Nagoya including suburbs'!$A$1:$CU$152</definedName>
  </definedNames>
  <calcPr calcId="144525"/>
</workbook>
</file>

<file path=xl/calcChain.xml><?xml version="1.0" encoding="utf-8"?>
<calcChain xmlns="http://schemas.openxmlformats.org/spreadsheetml/2006/main">
  <c r="CP151" i="17" l="1"/>
  <c r="CI151" i="17"/>
  <c r="CB151" i="17"/>
  <c r="BU151" i="17"/>
  <c r="BN151" i="17"/>
  <c r="BG151" i="17"/>
  <c r="AZ151" i="17"/>
  <c r="AS151" i="17"/>
  <c r="AL151" i="17"/>
  <c r="AE151" i="17"/>
  <c r="X151" i="17"/>
  <c r="Q151" i="17"/>
  <c r="J151" i="17"/>
  <c r="C151" i="17"/>
  <c r="CP150" i="17"/>
  <c r="CI150" i="17"/>
  <c r="CB150" i="17"/>
  <c r="BU150" i="17"/>
  <c r="BN150" i="17"/>
  <c r="BG150" i="17"/>
  <c r="AZ150" i="17"/>
  <c r="AS150" i="17"/>
  <c r="AL150" i="17"/>
  <c r="AE150" i="17"/>
  <c r="X150" i="17"/>
  <c r="Q150" i="17"/>
  <c r="J150" i="17"/>
  <c r="C150" i="17"/>
  <c r="CP149" i="17"/>
  <c r="CI149" i="17"/>
  <c r="CB149" i="17"/>
  <c r="BU149" i="17"/>
  <c r="BN149" i="17"/>
  <c r="BG149" i="17"/>
  <c r="AZ149" i="17"/>
  <c r="AS149" i="17"/>
  <c r="AL149" i="17"/>
  <c r="AE149" i="17"/>
  <c r="X149" i="17"/>
  <c r="Q149" i="17"/>
  <c r="J149" i="17"/>
  <c r="C149" i="17"/>
  <c r="CP148" i="17"/>
  <c r="CI148" i="17"/>
  <c r="CB148" i="17"/>
  <c r="BU148" i="17"/>
  <c r="BN148" i="17"/>
  <c r="BG148" i="17"/>
  <c r="AZ148" i="17"/>
  <c r="AS148" i="17"/>
  <c r="AL148" i="17"/>
  <c r="AE148" i="17"/>
  <c r="X148" i="17"/>
  <c r="Q148" i="17"/>
  <c r="J148" i="17"/>
  <c r="C148" i="17"/>
  <c r="CP147" i="17"/>
  <c r="CI147" i="17"/>
  <c r="CB147" i="17"/>
  <c r="BU147" i="17"/>
  <c r="BN147" i="17"/>
  <c r="BG147" i="17"/>
  <c r="AZ147" i="17"/>
  <c r="AS147" i="17"/>
  <c r="AL147" i="17"/>
  <c r="AE147" i="17"/>
  <c r="X147" i="17"/>
  <c r="Q147" i="17"/>
  <c r="J147" i="17"/>
  <c r="C147" i="17"/>
  <c r="CP146" i="17"/>
  <c r="CI146" i="17"/>
  <c r="CB146" i="17"/>
  <c r="BU146" i="17"/>
  <c r="BN146" i="17"/>
  <c r="BG146" i="17"/>
  <c r="AZ146" i="17"/>
  <c r="AS146" i="17"/>
  <c r="AL146" i="17"/>
  <c r="AE146" i="17"/>
  <c r="X146" i="17"/>
  <c r="Q146" i="17"/>
  <c r="J146" i="17"/>
  <c r="C146" i="17"/>
  <c r="CP145" i="17"/>
  <c r="CI145" i="17"/>
  <c r="CB145" i="17"/>
  <c r="BU145" i="17"/>
  <c r="BN145" i="17"/>
  <c r="BG145" i="17"/>
  <c r="AZ145" i="17"/>
  <c r="AS145" i="17"/>
  <c r="AL145" i="17"/>
  <c r="AE145" i="17"/>
  <c r="X145" i="17"/>
  <c r="Q145" i="17"/>
  <c r="J145" i="17"/>
  <c r="C145" i="17"/>
  <c r="CP144" i="17"/>
  <c r="CI144" i="17"/>
  <c r="CB144" i="17"/>
  <c r="BU144" i="17"/>
  <c r="BN144" i="17"/>
  <c r="BG144" i="17"/>
  <c r="AZ144" i="17"/>
  <c r="AS144" i="17"/>
  <c r="AL144" i="17"/>
  <c r="AE144" i="17"/>
  <c r="X144" i="17"/>
  <c r="Q144" i="17"/>
  <c r="J144" i="17"/>
  <c r="C144" i="17"/>
  <c r="CP143" i="17"/>
  <c r="CI143" i="17"/>
  <c r="CB143" i="17"/>
  <c r="BU143" i="17"/>
  <c r="BN143" i="17"/>
  <c r="BG143" i="17"/>
  <c r="AZ143" i="17"/>
  <c r="AS143" i="17"/>
  <c r="AL143" i="17"/>
  <c r="AE143" i="17"/>
  <c r="X143" i="17"/>
  <c r="Q143" i="17"/>
  <c r="J143" i="17"/>
  <c r="C143" i="17"/>
  <c r="CP142" i="17"/>
  <c r="CI142" i="17"/>
  <c r="CB142" i="17"/>
  <c r="BU142" i="17"/>
  <c r="BN142" i="17"/>
  <c r="BG142" i="17"/>
  <c r="AZ142" i="17"/>
  <c r="AS142" i="17"/>
  <c r="AL142" i="17"/>
  <c r="AE142" i="17"/>
  <c r="X142" i="17"/>
  <c r="Q142" i="17"/>
  <c r="J142" i="17"/>
  <c r="C142" i="17"/>
  <c r="CP141" i="17"/>
  <c r="CI141" i="17"/>
  <c r="CB141" i="17"/>
  <c r="BU141" i="17"/>
  <c r="BN141" i="17"/>
  <c r="BG141" i="17"/>
  <c r="AZ141" i="17"/>
  <c r="AS141" i="17"/>
  <c r="AL141" i="17"/>
  <c r="AE141" i="17"/>
  <c r="X141" i="17"/>
  <c r="Q141" i="17"/>
  <c r="J141" i="17"/>
  <c r="C141" i="17"/>
  <c r="CP140" i="17"/>
  <c r="CI140" i="17"/>
  <c r="CB140" i="17"/>
  <c r="BU140" i="17"/>
  <c r="BN140" i="17"/>
  <c r="BG140" i="17"/>
  <c r="AZ140" i="17"/>
  <c r="AS140" i="17"/>
  <c r="AL140" i="17"/>
  <c r="AE140" i="17"/>
  <c r="X140" i="17"/>
  <c r="Q140" i="17"/>
  <c r="J140" i="17"/>
  <c r="C140" i="17"/>
  <c r="CP139" i="17"/>
  <c r="CI139" i="17"/>
  <c r="CB139" i="17"/>
  <c r="BU139" i="17"/>
  <c r="BN139" i="17"/>
  <c r="BG139" i="17"/>
  <c r="AZ139" i="17"/>
  <c r="AS139" i="17"/>
  <c r="AL139" i="17"/>
  <c r="AE139" i="17"/>
  <c r="X139" i="17"/>
  <c r="Q139" i="17"/>
  <c r="J139" i="17"/>
  <c r="C139" i="17"/>
  <c r="CP138" i="17"/>
  <c r="CI138" i="17"/>
  <c r="CB138" i="17"/>
  <c r="BU138" i="17"/>
  <c r="BN138" i="17"/>
  <c r="BG138" i="17"/>
  <c r="AZ138" i="17"/>
  <c r="AS138" i="17"/>
  <c r="AL138" i="17"/>
  <c r="AE138" i="17"/>
  <c r="X138" i="17"/>
  <c r="Q138" i="17"/>
  <c r="J138" i="17"/>
  <c r="C138" i="17"/>
  <c r="CP137" i="17"/>
  <c r="CI137" i="17"/>
  <c r="CB137" i="17"/>
  <c r="BU137" i="17"/>
  <c r="BN137" i="17"/>
  <c r="BG137" i="17"/>
  <c r="AZ137" i="17"/>
  <c r="AS137" i="17"/>
  <c r="AL137" i="17"/>
  <c r="AE137" i="17"/>
  <c r="X137" i="17"/>
  <c r="Q137" i="17"/>
  <c r="J137" i="17"/>
  <c r="C137" i="17"/>
  <c r="CP136" i="17"/>
  <c r="CI136" i="17"/>
  <c r="CB136" i="17"/>
  <c r="BU136" i="17"/>
  <c r="BN136" i="17"/>
  <c r="BG136" i="17"/>
  <c r="AZ136" i="17"/>
  <c r="AS136" i="17"/>
  <c r="AL136" i="17"/>
  <c r="AE136" i="17"/>
  <c r="X136" i="17"/>
  <c r="Q136" i="17"/>
  <c r="J136" i="17"/>
  <c r="C136" i="17"/>
  <c r="CP135" i="17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51" i="16"/>
  <c r="CI151" i="16"/>
  <c r="CB151" i="16"/>
  <c r="BU151" i="16"/>
  <c r="BN151" i="16"/>
  <c r="BG151" i="16"/>
  <c r="AZ151" i="16"/>
  <c r="AS151" i="16"/>
  <c r="AL151" i="16"/>
  <c r="AE151" i="16"/>
  <c r="X151" i="16"/>
  <c r="Q151" i="16"/>
  <c r="J151" i="16"/>
  <c r="C151" i="16"/>
  <c r="CP150" i="16"/>
  <c r="CI150" i="16"/>
  <c r="CB150" i="16"/>
  <c r="BU150" i="16"/>
  <c r="BN150" i="16"/>
  <c r="BG150" i="16"/>
  <c r="AZ150" i="16"/>
  <c r="AS150" i="16"/>
  <c r="AL150" i="16"/>
  <c r="AE150" i="16"/>
  <c r="X150" i="16"/>
  <c r="Q150" i="16"/>
  <c r="J150" i="16"/>
  <c r="C150" i="16"/>
  <c r="CP149" i="16"/>
  <c r="CI149" i="16"/>
  <c r="CB149" i="16"/>
  <c r="BU149" i="16"/>
  <c r="BN149" i="16"/>
  <c r="BG149" i="16"/>
  <c r="AZ149" i="16"/>
  <c r="AS149" i="16"/>
  <c r="AL149" i="16"/>
  <c r="AE149" i="16"/>
  <c r="X149" i="16"/>
  <c r="Q149" i="16"/>
  <c r="J149" i="16"/>
  <c r="C149" i="16"/>
  <c r="CP148" i="16"/>
  <c r="CI148" i="16"/>
  <c r="CB148" i="16"/>
  <c r="BU148" i="16"/>
  <c r="BN148" i="16"/>
  <c r="BG148" i="16"/>
  <c r="AZ148" i="16"/>
  <c r="AS148" i="16"/>
  <c r="AL148" i="16"/>
  <c r="AE148" i="16"/>
  <c r="X148" i="16"/>
  <c r="Q148" i="16"/>
  <c r="J148" i="16"/>
  <c r="C148" i="16"/>
  <c r="CP147" i="16"/>
  <c r="CI147" i="16"/>
  <c r="CB147" i="16"/>
  <c r="BU147" i="16"/>
  <c r="BN147" i="16"/>
  <c r="BG147" i="16"/>
  <c r="AZ147" i="16"/>
  <c r="AS147" i="16"/>
  <c r="AL147" i="16"/>
  <c r="AE147" i="16"/>
  <c r="X147" i="16"/>
  <c r="Q147" i="16"/>
  <c r="J147" i="16"/>
  <c r="C147" i="16"/>
  <c r="CP146" i="16"/>
  <c r="CI146" i="16"/>
  <c r="CB146" i="16"/>
  <c r="BU146" i="16"/>
  <c r="BN146" i="16"/>
  <c r="BG146" i="16"/>
  <c r="AZ146" i="16"/>
  <c r="AS146" i="16"/>
  <c r="AL146" i="16"/>
  <c r="AE146" i="16"/>
  <c r="X146" i="16"/>
  <c r="Q146" i="16"/>
  <c r="J146" i="16"/>
  <c r="C146" i="16"/>
  <c r="CP145" i="16"/>
  <c r="CI145" i="16"/>
  <c r="CB145" i="16"/>
  <c r="BU145" i="16"/>
  <c r="BN145" i="16"/>
  <c r="BG145" i="16"/>
  <c r="AZ145" i="16"/>
  <c r="AS145" i="16"/>
  <c r="AL145" i="16"/>
  <c r="AE145" i="16"/>
  <c r="X145" i="16"/>
  <c r="Q145" i="16"/>
  <c r="J145" i="16"/>
  <c r="C145" i="16"/>
  <c r="CP144" i="16"/>
  <c r="CI144" i="16"/>
  <c r="CB144" i="16"/>
  <c r="BU144" i="16"/>
  <c r="BN144" i="16"/>
  <c r="BG144" i="16"/>
  <c r="AZ144" i="16"/>
  <c r="AS144" i="16"/>
  <c r="AL144" i="16"/>
  <c r="AE144" i="16"/>
  <c r="X144" i="16"/>
  <c r="Q144" i="16"/>
  <c r="J144" i="16"/>
  <c r="C144" i="16"/>
  <c r="CP143" i="16"/>
  <c r="CI143" i="16"/>
  <c r="CB143" i="16"/>
  <c r="BU143" i="16"/>
  <c r="BN143" i="16"/>
  <c r="BG143" i="16"/>
  <c r="AZ143" i="16"/>
  <c r="AS143" i="16"/>
  <c r="AL143" i="16"/>
  <c r="AE143" i="16"/>
  <c r="X143" i="16"/>
  <c r="Q143" i="16"/>
  <c r="J143" i="16"/>
  <c r="C143" i="16"/>
  <c r="CP142" i="16"/>
  <c r="CI142" i="16"/>
  <c r="CB142" i="16"/>
  <c r="BU142" i="16"/>
  <c r="BN142" i="16"/>
  <c r="BG142" i="16"/>
  <c r="AZ142" i="16"/>
  <c r="AS142" i="16"/>
  <c r="AL142" i="16"/>
  <c r="AE142" i="16"/>
  <c r="X142" i="16"/>
  <c r="Q142" i="16"/>
  <c r="J142" i="16"/>
  <c r="C142" i="16"/>
  <c r="CP141" i="16"/>
  <c r="CI141" i="16"/>
  <c r="CB141" i="16"/>
  <c r="BU141" i="16"/>
  <c r="BN141" i="16"/>
  <c r="BG141" i="16"/>
  <c r="AZ141" i="16"/>
  <c r="AS141" i="16"/>
  <c r="AL141" i="16"/>
  <c r="AE141" i="16"/>
  <c r="X141" i="16"/>
  <c r="Q141" i="16"/>
  <c r="J141" i="16"/>
  <c r="C141" i="16"/>
  <c r="CP140" i="16"/>
  <c r="CI140" i="16"/>
  <c r="CB140" i="16"/>
  <c r="BU140" i="16"/>
  <c r="BN140" i="16"/>
  <c r="BG140" i="16"/>
  <c r="AZ140" i="16"/>
  <c r="AS140" i="16"/>
  <c r="AL140" i="16"/>
  <c r="AE140" i="16"/>
  <c r="X140" i="16"/>
  <c r="Q140" i="16"/>
  <c r="J140" i="16"/>
  <c r="C140" i="16"/>
  <c r="CP139" i="16"/>
  <c r="CI139" i="16"/>
  <c r="CB139" i="16"/>
  <c r="BU139" i="16"/>
  <c r="BN139" i="16"/>
  <c r="BG139" i="16"/>
  <c r="AZ139" i="16"/>
  <c r="AS139" i="16"/>
  <c r="AL139" i="16"/>
  <c r="AE139" i="16"/>
  <c r="X139" i="16"/>
  <c r="Q139" i="16"/>
  <c r="J139" i="16"/>
  <c r="C139" i="16"/>
  <c r="CP138" i="16"/>
  <c r="CI138" i="16"/>
  <c r="CB138" i="16"/>
  <c r="BU138" i="16"/>
  <c r="BN138" i="16"/>
  <c r="BG138" i="16"/>
  <c r="AZ138" i="16"/>
  <c r="AS138" i="16"/>
  <c r="AL138" i="16"/>
  <c r="AE138" i="16"/>
  <c r="X138" i="16"/>
  <c r="Q138" i="16"/>
  <c r="J138" i="16"/>
  <c r="C138" i="16"/>
  <c r="CP137" i="16"/>
  <c r="CI137" i="16"/>
  <c r="CB137" i="16"/>
  <c r="BU137" i="16"/>
  <c r="BN137" i="16"/>
  <c r="BG137" i="16"/>
  <c r="AZ137" i="16"/>
  <c r="AS137" i="16"/>
  <c r="AL137" i="16"/>
  <c r="AE137" i="16"/>
  <c r="X137" i="16"/>
  <c r="Q137" i="16"/>
  <c r="J137" i="16"/>
  <c r="C137" i="16"/>
  <c r="CP136" i="16"/>
  <c r="CI136" i="16"/>
  <c r="CB136" i="16"/>
  <c r="BU136" i="16"/>
  <c r="BN136" i="16"/>
  <c r="BG136" i="16"/>
  <c r="AZ136" i="16"/>
  <c r="AS136" i="16"/>
  <c r="AL136" i="16"/>
  <c r="AE136" i="16"/>
  <c r="X136" i="16"/>
  <c r="Q136" i="16"/>
  <c r="J136" i="16"/>
  <c r="C136" i="16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51" i="15"/>
  <c r="CI151" i="15"/>
  <c r="CB151" i="15"/>
  <c r="BU151" i="15"/>
  <c r="BN151" i="15"/>
  <c r="BG151" i="15"/>
  <c r="AZ151" i="15"/>
  <c r="AS151" i="15"/>
  <c r="AL151" i="15"/>
  <c r="AE151" i="15"/>
  <c r="X151" i="15"/>
  <c r="Q151" i="15"/>
  <c r="J151" i="15"/>
  <c r="C151" i="15"/>
  <c r="CP150" i="15"/>
  <c r="CI150" i="15"/>
  <c r="CB150" i="15"/>
  <c r="BU150" i="15"/>
  <c r="BN150" i="15"/>
  <c r="BG150" i="15"/>
  <c r="AZ150" i="15"/>
  <c r="AS150" i="15"/>
  <c r="AL150" i="15"/>
  <c r="AE150" i="15"/>
  <c r="X150" i="15"/>
  <c r="Q150" i="15"/>
  <c r="J150" i="15"/>
  <c r="C150" i="15"/>
  <c r="CP149" i="15"/>
  <c r="CI149" i="15"/>
  <c r="CB149" i="15"/>
  <c r="BU149" i="15"/>
  <c r="BN149" i="15"/>
  <c r="BG149" i="15"/>
  <c r="AZ149" i="15"/>
  <c r="AS149" i="15"/>
  <c r="AL149" i="15"/>
  <c r="AE149" i="15"/>
  <c r="X149" i="15"/>
  <c r="Q149" i="15"/>
  <c r="J149" i="15"/>
  <c r="C149" i="15"/>
  <c r="CP148" i="15"/>
  <c r="CI148" i="15"/>
  <c r="CB148" i="15"/>
  <c r="BU148" i="15"/>
  <c r="BN148" i="15"/>
  <c r="BG148" i="15"/>
  <c r="AZ148" i="15"/>
  <c r="AS148" i="15"/>
  <c r="AL148" i="15"/>
  <c r="AE148" i="15"/>
  <c r="X148" i="15"/>
  <c r="Q148" i="15"/>
  <c r="J148" i="15"/>
  <c r="C148" i="15"/>
  <c r="CP147" i="15"/>
  <c r="CI147" i="15"/>
  <c r="CB147" i="15"/>
  <c r="BU147" i="15"/>
  <c r="BN147" i="15"/>
  <c r="BG147" i="15"/>
  <c r="AZ147" i="15"/>
  <c r="AS147" i="15"/>
  <c r="AL147" i="15"/>
  <c r="AE147" i="15"/>
  <c r="X147" i="15"/>
  <c r="Q147" i="15"/>
  <c r="J147" i="15"/>
  <c r="C147" i="15"/>
  <c r="CP146" i="15"/>
  <c r="CI146" i="15"/>
  <c r="CB146" i="15"/>
  <c r="BU146" i="15"/>
  <c r="BN146" i="15"/>
  <c r="BG146" i="15"/>
  <c r="AZ146" i="15"/>
  <c r="AS146" i="15"/>
  <c r="AL146" i="15"/>
  <c r="AE146" i="15"/>
  <c r="X146" i="15"/>
  <c r="Q146" i="15"/>
  <c r="J146" i="15"/>
  <c r="C146" i="15"/>
  <c r="CP145" i="15"/>
  <c r="CI145" i="15"/>
  <c r="CB145" i="15"/>
  <c r="BU145" i="15"/>
  <c r="BN145" i="15"/>
  <c r="BG145" i="15"/>
  <c r="AZ145" i="15"/>
  <c r="AS145" i="15"/>
  <c r="AL145" i="15"/>
  <c r="AE145" i="15"/>
  <c r="X145" i="15"/>
  <c r="Q145" i="15"/>
  <c r="J145" i="15"/>
  <c r="C145" i="15"/>
  <c r="CP144" i="15"/>
  <c r="CI144" i="15"/>
  <c r="CB144" i="15"/>
  <c r="BU144" i="15"/>
  <c r="BN144" i="15"/>
  <c r="BG144" i="15"/>
  <c r="AZ144" i="15"/>
  <c r="AS144" i="15"/>
  <c r="AL144" i="15"/>
  <c r="AE144" i="15"/>
  <c r="X144" i="15"/>
  <c r="Q144" i="15"/>
  <c r="J144" i="15"/>
  <c r="C144" i="15"/>
  <c r="CP143" i="15"/>
  <c r="CI143" i="15"/>
  <c r="CB143" i="15"/>
  <c r="BU143" i="15"/>
  <c r="BN143" i="15"/>
  <c r="BG143" i="15"/>
  <c r="AZ143" i="15"/>
  <c r="AS143" i="15"/>
  <c r="AL143" i="15"/>
  <c r="AE143" i="15"/>
  <c r="X143" i="15"/>
  <c r="Q143" i="15"/>
  <c r="J143" i="15"/>
  <c r="C143" i="15"/>
  <c r="CP142" i="15"/>
  <c r="CI142" i="15"/>
  <c r="CB142" i="15"/>
  <c r="BU142" i="15"/>
  <c r="BN142" i="15"/>
  <c r="BG142" i="15"/>
  <c r="AZ142" i="15"/>
  <c r="AS142" i="15"/>
  <c r="AL142" i="15"/>
  <c r="AE142" i="15"/>
  <c r="X142" i="15"/>
  <c r="Q142" i="15"/>
  <c r="J142" i="15"/>
  <c r="C142" i="15"/>
  <c r="CP141" i="15"/>
  <c r="CI141" i="15"/>
  <c r="CB141" i="15"/>
  <c r="BU141" i="15"/>
  <c r="BN141" i="15"/>
  <c r="BG141" i="15"/>
  <c r="AZ141" i="15"/>
  <c r="AS141" i="15"/>
  <c r="AL141" i="15"/>
  <c r="AE141" i="15"/>
  <c r="X141" i="15"/>
  <c r="Q141" i="15"/>
  <c r="J141" i="15"/>
  <c r="C141" i="15"/>
  <c r="CP140" i="15"/>
  <c r="CI140" i="15"/>
  <c r="CB140" i="15"/>
  <c r="BU140" i="15"/>
  <c r="BN140" i="15"/>
  <c r="BG140" i="15"/>
  <c r="AZ140" i="15"/>
  <c r="AS140" i="15"/>
  <c r="AL140" i="15"/>
  <c r="AE140" i="15"/>
  <c r="X140" i="15"/>
  <c r="Q140" i="15"/>
  <c r="J140" i="15"/>
  <c r="C140" i="15"/>
  <c r="CP139" i="15"/>
  <c r="CI139" i="15"/>
  <c r="CB139" i="15"/>
  <c r="BU139" i="15"/>
  <c r="BN139" i="15"/>
  <c r="BG139" i="15"/>
  <c r="AZ139" i="15"/>
  <c r="AS139" i="15"/>
  <c r="AL139" i="15"/>
  <c r="AE139" i="15"/>
  <c r="X139" i="15"/>
  <c r="Q139" i="15"/>
  <c r="J139" i="15"/>
  <c r="C139" i="15"/>
  <c r="CP138" i="15"/>
  <c r="CI138" i="15"/>
  <c r="CB138" i="15"/>
  <c r="BU138" i="15"/>
  <c r="BN138" i="15"/>
  <c r="BG138" i="15"/>
  <c r="AZ138" i="15"/>
  <c r="AS138" i="15"/>
  <c r="AL138" i="15"/>
  <c r="AE138" i="15"/>
  <c r="X138" i="15"/>
  <c r="Q138" i="15"/>
  <c r="J138" i="15"/>
  <c r="C138" i="15"/>
  <c r="CP137" i="15"/>
  <c r="CI137" i="15"/>
  <c r="CB137" i="15"/>
  <c r="BU137" i="15"/>
  <c r="BN137" i="15"/>
  <c r="BG137" i="15"/>
  <c r="AZ137" i="15"/>
  <c r="AS137" i="15"/>
  <c r="AL137" i="15"/>
  <c r="AE137" i="15"/>
  <c r="X137" i="15"/>
  <c r="Q137" i="15"/>
  <c r="J137" i="15"/>
  <c r="C137" i="15"/>
  <c r="CP136" i="15"/>
  <c r="CI136" i="15"/>
  <c r="CB136" i="15"/>
  <c r="BU136" i="15"/>
  <c r="BN136" i="15"/>
  <c r="BG136" i="15"/>
  <c r="AZ136" i="15"/>
  <c r="AS136" i="15"/>
  <c r="AL136" i="15"/>
  <c r="AE136" i="15"/>
  <c r="X136" i="15"/>
  <c r="Q136" i="15"/>
  <c r="J136" i="15"/>
  <c r="C136" i="15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51" i="14"/>
  <c r="CI151" i="14"/>
  <c r="CB151" i="14"/>
  <c r="BU151" i="14"/>
  <c r="BN151" i="14"/>
  <c r="BG151" i="14"/>
  <c r="AZ151" i="14"/>
  <c r="AS151" i="14"/>
  <c r="AL151" i="14"/>
  <c r="AE151" i="14"/>
  <c r="X151" i="14"/>
  <c r="Q151" i="14"/>
  <c r="J151" i="14"/>
  <c r="C151" i="14"/>
  <c r="CP150" i="14"/>
  <c r="CI150" i="14"/>
  <c r="CB150" i="14"/>
  <c r="BU150" i="14"/>
  <c r="BN150" i="14"/>
  <c r="BG150" i="14"/>
  <c r="AZ150" i="14"/>
  <c r="AS150" i="14"/>
  <c r="AL150" i="14"/>
  <c r="AE150" i="14"/>
  <c r="X150" i="14"/>
  <c r="Q150" i="14"/>
  <c r="J150" i="14"/>
  <c r="C150" i="14"/>
  <c r="CP149" i="14"/>
  <c r="CI149" i="14"/>
  <c r="CB149" i="14"/>
  <c r="BU149" i="14"/>
  <c r="BN149" i="14"/>
  <c r="BG149" i="14"/>
  <c r="AZ149" i="14"/>
  <c r="AS149" i="14"/>
  <c r="AL149" i="14"/>
  <c r="AE149" i="14"/>
  <c r="X149" i="14"/>
  <c r="Q149" i="14"/>
  <c r="J149" i="14"/>
  <c r="C149" i="14"/>
  <c r="CP148" i="14"/>
  <c r="CI148" i="14"/>
  <c r="CB148" i="14"/>
  <c r="BU148" i="14"/>
  <c r="BN148" i="14"/>
  <c r="BG148" i="14"/>
  <c r="AZ148" i="14"/>
  <c r="AS148" i="14"/>
  <c r="AL148" i="14"/>
  <c r="AE148" i="14"/>
  <c r="X148" i="14"/>
  <c r="Q148" i="14"/>
  <c r="J148" i="14"/>
  <c r="C148" i="14"/>
  <c r="CP147" i="14"/>
  <c r="CI147" i="14"/>
  <c r="CB147" i="14"/>
  <c r="BU147" i="14"/>
  <c r="BN147" i="14"/>
  <c r="BG147" i="14"/>
  <c r="AZ147" i="14"/>
  <c r="AS147" i="14"/>
  <c r="AL147" i="14"/>
  <c r="AE147" i="14"/>
  <c r="X147" i="14"/>
  <c r="Q147" i="14"/>
  <c r="J147" i="14"/>
  <c r="C147" i="14"/>
  <c r="CP146" i="14"/>
  <c r="CI146" i="14"/>
  <c r="CB146" i="14"/>
  <c r="BU146" i="14"/>
  <c r="BN146" i="14"/>
  <c r="BG146" i="14"/>
  <c r="AZ146" i="14"/>
  <c r="AS146" i="14"/>
  <c r="AL146" i="14"/>
  <c r="AE146" i="14"/>
  <c r="X146" i="14"/>
  <c r="Q146" i="14"/>
  <c r="J146" i="14"/>
  <c r="C146" i="14"/>
  <c r="CP145" i="14"/>
  <c r="CI145" i="14"/>
  <c r="CB145" i="14"/>
  <c r="BU145" i="14"/>
  <c r="BN145" i="14"/>
  <c r="BG145" i="14"/>
  <c r="AZ145" i="14"/>
  <c r="AS145" i="14"/>
  <c r="AL145" i="14"/>
  <c r="AE145" i="14"/>
  <c r="X145" i="14"/>
  <c r="Q145" i="14"/>
  <c r="J145" i="14"/>
  <c r="C145" i="14"/>
  <c r="CP144" i="14"/>
  <c r="CI144" i="14"/>
  <c r="CB144" i="14"/>
  <c r="BU144" i="14"/>
  <c r="BN144" i="14"/>
  <c r="BG144" i="14"/>
  <c r="AZ144" i="14"/>
  <c r="AS144" i="14"/>
  <c r="AL144" i="14"/>
  <c r="AE144" i="14"/>
  <c r="X144" i="14"/>
  <c r="Q144" i="14"/>
  <c r="J144" i="14"/>
  <c r="C144" i="14"/>
  <c r="CP143" i="14"/>
  <c r="CI143" i="14"/>
  <c r="CB143" i="14"/>
  <c r="BU143" i="14"/>
  <c r="BN143" i="14"/>
  <c r="BG143" i="14"/>
  <c r="AZ143" i="14"/>
  <c r="AS143" i="14"/>
  <c r="AL143" i="14"/>
  <c r="AE143" i="14"/>
  <c r="X143" i="14"/>
  <c r="Q143" i="14"/>
  <c r="J143" i="14"/>
  <c r="C143" i="14"/>
  <c r="CP142" i="14"/>
  <c r="CI142" i="14"/>
  <c r="CB142" i="14"/>
  <c r="BU142" i="14"/>
  <c r="BN142" i="14"/>
  <c r="BG142" i="14"/>
  <c r="AZ142" i="14"/>
  <c r="AS142" i="14"/>
  <c r="AL142" i="14"/>
  <c r="AE142" i="14"/>
  <c r="X142" i="14"/>
  <c r="Q142" i="14"/>
  <c r="J142" i="14"/>
  <c r="C142" i="14"/>
  <c r="CP141" i="14"/>
  <c r="CI141" i="14"/>
  <c r="CB141" i="14"/>
  <c r="BU141" i="14"/>
  <c r="BN141" i="14"/>
  <c r="BG141" i="14"/>
  <c r="AZ141" i="14"/>
  <c r="AS141" i="14"/>
  <c r="AL141" i="14"/>
  <c r="AE141" i="14"/>
  <c r="X141" i="14"/>
  <c r="Q141" i="14"/>
  <c r="J141" i="14"/>
  <c r="C141" i="14"/>
  <c r="CP140" i="14"/>
  <c r="CI140" i="14"/>
  <c r="CB140" i="14"/>
  <c r="BU140" i="14"/>
  <c r="BN140" i="14"/>
  <c r="BG140" i="14"/>
  <c r="AZ140" i="14"/>
  <c r="AS140" i="14"/>
  <c r="AL140" i="14"/>
  <c r="AE140" i="14"/>
  <c r="X140" i="14"/>
  <c r="Q140" i="14"/>
  <c r="J140" i="14"/>
  <c r="C140" i="14"/>
  <c r="CP139" i="14"/>
  <c r="CI139" i="14"/>
  <c r="CB139" i="14"/>
  <c r="BU139" i="14"/>
  <c r="BN139" i="14"/>
  <c r="BG139" i="14"/>
  <c r="AZ139" i="14"/>
  <c r="AS139" i="14"/>
  <c r="AL139" i="14"/>
  <c r="AE139" i="14"/>
  <c r="X139" i="14"/>
  <c r="Q139" i="14"/>
  <c r="J139" i="14"/>
  <c r="C139" i="14"/>
  <c r="CP138" i="14"/>
  <c r="CI138" i="14"/>
  <c r="CB138" i="14"/>
  <c r="BU138" i="14"/>
  <c r="BN138" i="14"/>
  <c r="BG138" i="14"/>
  <c r="AZ138" i="14"/>
  <c r="AS138" i="14"/>
  <c r="AL138" i="14"/>
  <c r="AE138" i="14"/>
  <c r="X138" i="14"/>
  <c r="Q138" i="14"/>
  <c r="J138" i="14"/>
  <c r="C138" i="14"/>
  <c r="CP137" i="14"/>
  <c r="CI137" i="14"/>
  <c r="CB137" i="14"/>
  <c r="BU137" i="14"/>
  <c r="BN137" i="14"/>
  <c r="BG137" i="14"/>
  <c r="AZ137" i="14"/>
  <c r="AS137" i="14"/>
  <c r="AL137" i="14"/>
  <c r="AE137" i="14"/>
  <c r="X137" i="14"/>
  <c r="Q137" i="14"/>
  <c r="J137" i="14"/>
  <c r="C137" i="14"/>
  <c r="CP136" i="14"/>
  <c r="CI136" i="14"/>
  <c r="CB136" i="14"/>
  <c r="BU136" i="14"/>
  <c r="BN136" i="14"/>
  <c r="BG136" i="14"/>
  <c r="AZ136" i="14"/>
  <c r="AS136" i="14"/>
  <c r="AL136" i="14"/>
  <c r="AE136" i="14"/>
  <c r="X136" i="14"/>
  <c r="Q136" i="14"/>
  <c r="J136" i="14"/>
  <c r="C136" i="14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51" i="13"/>
  <c r="CI151" i="13"/>
  <c r="CB151" i="13"/>
  <c r="BU151" i="13"/>
  <c r="BN151" i="13"/>
  <c r="BG151" i="13"/>
  <c r="AZ151" i="13"/>
  <c r="AS151" i="13"/>
  <c r="AL151" i="13"/>
  <c r="AE151" i="13"/>
  <c r="X151" i="13"/>
  <c r="Q151" i="13"/>
  <c r="J151" i="13"/>
  <c r="C151" i="13"/>
  <c r="CP150" i="13"/>
  <c r="CI150" i="13"/>
  <c r="CB150" i="13"/>
  <c r="BU150" i="13"/>
  <c r="BN150" i="13"/>
  <c r="BG150" i="13"/>
  <c r="AZ150" i="13"/>
  <c r="AS150" i="13"/>
  <c r="AL150" i="13"/>
  <c r="AE150" i="13"/>
  <c r="X150" i="13"/>
  <c r="Q150" i="13"/>
  <c r="J150" i="13"/>
  <c r="C150" i="13"/>
  <c r="CP149" i="13"/>
  <c r="CI149" i="13"/>
  <c r="CB149" i="13"/>
  <c r="BU149" i="13"/>
  <c r="BN149" i="13"/>
  <c r="BG149" i="13"/>
  <c r="AZ149" i="13"/>
  <c r="AS149" i="13"/>
  <c r="AL149" i="13"/>
  <c r="AE149" i="13"/>
  <c r="X149" i="13"/>
  <c r="Q149" i="13"/>
  <c r="J149" i="13"/>
  <c r="C149" i="13"/>
  <c r="CP148" i="13"/>
  <c r="CI148" i="13"/>
  <c r="CB148" i="13"/>
  <c r="BU148" i="13"/>
  <c r="BN148" i="13"/>
  <c r="BG148" i="13"/>
  <c r="AZ148" i="13"/>
  <c r="AS148" i="13"/>
  <c r="AL148" i="13"/>
  <c r="AE148" i="13"/>
  <c r="X148" i="13"/>
  <c r="Q148" i="13"/>
  <c r="J148" i="13"/>
  <c r="C148" i="13"/>
  <c r="CP147" i="13"/>
  <c r="CI147" i="13"/>
  <c r="CB147" i="13"/>
  <c r="BU147" i="13"/>
  <c r="BN147" i="13"/>
  <c r="BG147" i="13"/>
  <c r="AZ147" i="13"/>
  <c r="AS147" i="13"/>
  <c r="AL147" i="13"/>
  <c r="AE147" i="13"/>
  <c r="X147" i="13"/>
  <c r="Q147" i="13"/>
  <c r="J147" i="13"/>
  <c r="C147" i="13"/>
  <c r="CP146" i="13"/>
  <c r="CI146" i="13"/>
  <c r="CB146" i="13"/>
  <c r="BU146" i="13"/>
  <c r="BN146" i="13"/>
  <c r="BG146" i="13"/>
  <c r="AZ146" i="13"/>
  <c r="AS146" i="13"/>
  <c r="AL146" i="13"/>
  <c r="AE146" i="13"/>
  <c r="X146" i="13"/>
  <c r="Q146" i="13"/>
  <c r="J146" i="13"/>
  <c r="C146" i="13"/>
  <c r="CP145" i="13"/>
  <c r="CI145" i="13"/>
  <c r="CB145" i="13"/>
  <c r="BU145" i="13"/>
  <c r="BN145" i="13"/>
  <c r="BG145" i="13"/>
  <c r="AZ145" i="13"/>
  <c r="AS145" i="13"/>
  <c r="AL145" i="13"/>
  <c r="AE145" i="13"/>
  <c r="X145" i="13"/>
  <c r="Q145" i="13"/>
  <c r="J145" i="13"/>
  <c r="C145" i="13"/>
  <c r="CP144" i="13"/>
  <c r="CI144" i="13"/>
  <c r="CB144" i="13"/>
  <c r="BU144" i="13"/>
  <c r="BN144" i="13"/>
  <c r="BG144" i="13"/>
  <c r="AZ144" i="13"/>
  <c r="AS144" i="13"/>
  <c r="AL144" i="13"/>
  <c r="AE144" i="13"/>
  <c r="X144" i="13"/>
  <c r="Q144" i="13"/>
  <c r="J144" i="13"/>
  <c r="C144" i="13"/>
  <c r="CP143" i="13"/>
  <c r="CI143" i="13"/>
  <c r="CB143" i="13"/>
  <c r="BU143" i="13"/>
  <c r="BN143" i="13"/>
  <c r="BG143" i="13"/>
  <c r="AZ143" i="13"/>
  <c r="AS143" i="13"/>
  <c r="AL143" i="13"/>
  <c r="AE143" i="13"/>
  <c r="X143" i="13"/>
  <c r="Q143" i="13"/>
  <c r="J143" i="13"/>
  <c r="C143" i="13"/>
  <c r="CP142" i="13"/>
  <c r="CI142" i="13"/>
  <c r="CB142" i="13"/>
  <c r="BU142" i="13"/>
  <c r="BN142" i="13"/>
  <c r="BG142" i="13"/>
  <c r="AZ142" i="13"/>
  <c r="AS142" i="13"/>
  <c r="AL142" i="13"/>
  <c r="AE142" i="13"/>
  <c r="X142" i="13"/>
  <c r="Q142" i="13"/>
  <c r="J142" i="13"/>
  <c r="C142" i="13"/>
  <c r="CP141" i="13"/>
  <c r="CI141" i="13"/>
  <c r="CB141" i="13"/>
  <c r="BU141" i="13"/>
  <c r="BN141" i="13"/>
  <c r="BG141" i="13"/>
  <c r="AZ141" i="13"/>
  <c r="AS141" i="13"/>
  <c r="AL141" i="13"/>
  <c r="AE141" i="13"/>
  <c r="X141" i="13"/>
  <c r="Q141" i="13"/>
  <c r="J141" i="13"/>
  <c r="C141" i="13"/>
  <c r="CP140" i="13"/>
  <c r="CI140" i="13"/>
  <c r="CB140" i="13"/>
  <c r="BU140" i="13"/>
  <c r="BN140" i="13"/>
  <c r="BG140" i="13"/>
  <c r="AZ140" i="13"/>
  <c r="AS140" i="13"/>
  <c r="AL140" i="13"/>
  <c r="AE140" i="13"/>
  <c r="X140" i="13"/>
  <c r="Q140" i="13"/>
  <c r="J140" i="13"/>
  <c r="C140" i="13"/>
  <c r="CP139" i="13"/>
  <c r="CI139" i="13"/>
  <c r="CB139" i="13"/>
  <c r="BU139" i="13"/>
  <c r="BN139" i="13"/>
  <c r="BG139" i="13"/>
  <c r="AZ139" i="13"/>
  <c r="AS139" i="13"/>
  <c r="AL139" i="13"/>
  <c r="AE139" i="13"/>
  <c r="X139" i="13"/>
  <c r="Q139" i="13"/>
  <c r="J139" i="13"/>
  <c r="C139" i="13"/>
  <c r="CP138" i="13"/>
  <c r="CI138" i="13"/>
  <c r="CB138" i="13"/>
  <c r="BU138" i="13"/>
  <c r="BN138" i="13"/>
  <c r="BG138" i="13"/>
  <c r="AZ138" i="13"/>
  <c r="AS138" i="13"/>
  <c r="AL138" i="13"/>
  <c r="AE138" i="13"/>
  <c r="X138" i="13"/>
  <c r="Q138" i="13"/>
  <c r="J138" i="13"/>
  <c r="C138" i="13"/>
  <c r="CP137" i="13"/>
  <c r="CI137" i="13"/>
  <c r="CB137" i="13"/>
  <c r="BU137" i="13"/>
  <c r="BN137" i="13"/>
  <c r="BG137" i="13"/>
  <c r="AZ137" i="13"/>
  <c r="AS137" i="13"/>
  <c r="AL137" i="13"/>
  <c r="AE137" i="13"/>
  <c r="X137" i="13"/>
  <c r="Q137" i="13"/>
  <c r="J137" i="13"/>
  <c r="C137" i="13"/>
  <c r="CP136" i="13"/>
  <c r="CI136" i="13"/>
  <c r="CB136" i="13"/>
  <c r="BU136" i="13"/>
  <c r="BN136" i="13"/>
  <c r="BG136" i="13"/>
  <c r="AZ136" i="13"/>
  <c r="AS136" i="13"/>
  <c r="AL136" i="13"/>
  <c r="AE136" i="13"/>
  <c r="X136" i="13"/>
  <c r="Q136" i="13"/>
  <c r="J136" i="13"/>
  <c r="C136" i="13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51" i="12"/>
  <c r="CI151" i="12"/>
  <c r="CB151" i="12"/>
  <c r="BU151" i="12"/>
  <c r="BN151" i="12"/>
  <c r="BG151" i="12"/>
  <c r="AZ151" i="12"/>
  <c r="AS151" i="12"/>
  <c r="AL151" i="12"/>
  <c r="AE151" i="12"/>
  <c r="X151" i="12"/>
  <c r="Q151" i="12"/>
  <c r="J151" i="12"/>
  <c r="C151" i="12"/>
  <c r="CP150" i="12"/>
  <c r="CI150" i="12"/>
  <c r="CB150" i="12"/>
  <c r="BU150" i="12"/>
  <c r="BN150" i="12"/>
  <c r="BG150" i="12"/>
  <c r="AZ150" i="12"/>
  <c r="AS150" i="12"/>
  <c r="AL150" i="12"/>
  <c r="AE150" i="12"/>
  <c r="X150" i="12"/>
  <c r="Q150" i="12"/>
  <c r="J150" i="12"/>
  <c r="C150" i="12"/>
  <c r="CP149" i="12"/>
  <c r="CI149" i="12"/>
  <c r="CB149" i="12"/>
  <c r="BU149" i="12"/>
  <c r="BN149" i="12"/>
  <c r="BG149" i="12"/>
  <c r="AZ149" i="12"/>
  <c r="AS149" i="12"/>
  <c r="AL149" i="12"/>
  <c r="AE149" i="12"/>
  <c r="X149" i="12"/>
  <c r="Q149" i="12"/>
  <c r="J149" i="12"/>
  <c r="C149" i="12"/>
  <c r="CP148" i="12"/>
  <c r="CI148" i="12"/>
  <c r="CB148" i="12"/>
  <c r="BU148" i="12"/>
  <c r="BN148" i="12"/>
  <c r="BG148" i="12"/>
  <c r="AZ148" i="12"/>
  <c r="AS148" i="12"/>
  <c r="AL148" i="12"/>
  <c r="AE148" i="12"/>
  <c r="X148" i="12"/>
  <c r="Q148" i="12"/>
  <c r="J148" i="12"/>
  <c r="C148" i="12"/>
  <c r="CP147" i="12"/>
  <c r="CI147" i="12"/>
  <c r="CB147" i="12"/>
  <c r="BU147" i="12"/>
  <c r="BN147" i="12"/>
  <c r="BG147" i="12"/>
  <c r="AZ147" i="12"/>
  <c r="AS147" i="12"/>
  <c r="AL147" i="12"/>
  <c r="AE147" i="12"/>
  <c r="X147" i="12"/>
  <c r="Q147" i="12"/>
  <c r="J147" i="12"/>
  <c r="C147" i="12"/>
  <c r="CP146" i="12"/>
  <c r="CI146" i="12"/>
  <c r="CB146" i="12"/>
  <c r="BU146" i="12"/>
  <c r="BN146" i="12"/>
  <c r="BG146" i="12"/>
  <c r="AZ146" i="12"/>
  <c r="AS146" i="12"/>
  <c r="AL146" i="12"/>
  <c r="AE146" i="12"/>
  <c r="X146" i="12"/>
  <c r="Q146" i="12"/>
  <c r="J146" i="12"/>
  <c r="C146" i="12"/>
  <c r="CP145" i="12"/>
  <c r="CI145" i="12"/>
  <c r="CB145" i="12"/>
  <c r="BU145" i="12"/>
  <c r="BN145" i="12"/>
  <c r="BG145" i="12"/>
  <c r="AZ145" i="12"/>
  <c r="AS145" i="12"/>
  <c r="AL145" i="12"/>
  <c r="AE145" i="12"/>
  <c r="X145" i="12"/>
  <c r="Q145" i="12"/>
  <c r="J145" i="12"/>
  <c r="C145" i="12"/>
  <c r="CP144" i="12"/>
  <c r="CI144" i="12"/>
  <c r="CB144" i="12"/>
  <c r="BU144" i="12"/>
  <c r="BN144" i="12"/>
  <c r="BG144" i="12"/>
  <c r="AZ144" i="12"/>
  <c r="AS144" i="12"/>
  <c r="AL144" i="12"/>
  <c r="AE144" i="12"/>
  <c r="X144" i="12"/>
  <c r="Q144" i="12"/>
  <c r="J144" i="12"/>
  <c r="C144" i="12"/>
  <c r="CP143" i="12"/>
  <c r="CI143" i="12"/>
  <c r="CB143" i="12"/>
  <c r="BU143" i="12"/>
  <c r="BN143" i="12"/>
  <c r="BG143" i="12"/>
  <c r="AZ143" i="12"/>
  <c r="AS143" i="12"/>
  <c r="AL143" i="12"/>
  <c r="AE143" i="12"/>
  <c r="X143" i="12"/>
  <c r="Q143" i="12"/>
  <c r="J143" i="12"/>
  <c r="C143" i="12"/>
  <c r="CP142" i="12"/>
  <c r="CI142" i="12"/>
  <c r="CB142" i="12"/>
  <c r="BU142" i="12"/>
  <c r="BN142" i="12"/>
  <c r="BG142" i="12"/>
  <c r="AZ142" i="12"/>
  <c r="AS142" i="12"/>
  <c r="AL142" i="12"/>
  <c r="AE142" i="12"/>
  <c r="X142" i="12"/>
  <c r="Q142" i="12"/>
  <c r="J142" i="12"/>
  <c r="C142" i="12"/>
  <c r="CP141" i="12"/>
  <c r="CI141" i="12"/>
  <c r="CB141" i="12"/>
  <c r="BU141" i="12"/>
  <c r="BN141" i="12"/>
  <c r="BG141" i="12"/>
  <c r="AZ141" i="12"/>
  <c r="AS141" i="12"/>
  <c r="AL141" i="12"/>
  <c r="AE141" i="12"/>
  <c r="X141" i="12"/>
  <c r="Q141" i="12"/>
  <c r="J141" i="12"/>
  <c r="C141" i="12"/>
  <c r="CP140" i="12"/>
  <c r="CI140" i="12"/>
  <c r="CB140" i="12"/>
  <c r="BU140" i="12"/>
  <c r="BN140" i="12"/>
  <c r="BG140" i="12"/>
  <c r="AZ140" i="12"/>
  <c r="AS140" i="12"/>
  <c r="AL140" i="12"/>
  <c r="AE140" i="12"/>
  <c r="X140" i="12"/>
  <c r="Q140" i="12"/>
  <c r="J140" i="12"/>
  <c r="C140" i="12"/>
  <c r="CP139" i="12"/>
  <c r="CI139" i="12"/>
  <c r="CB139" i="12"/>
  <c r="BU139" i="12"/>
  <c r="BN139" i="12"/>
  <c r="BG139" i="12"/>
  <c r="AZ139" i="12"/>
  <c r="AS139" i="12"/>
  <c r="AL139" i="12"/>
  <c r="AE139" i="12"/>
  <c r="X139" i="12"/>
  <c r="Q139" i="12"/>
  <c r="J139" i="12"/>
  <c r="C139" i="12"/>
  <c r="CP138" i="12"/>
  <c r="CI138" i="12"/>
  <c r="CB138" i="12"/>
  <c r="BU138" i="12"/>
  <c r="BN138" i="12"/>
  <c r="BG138" i="12"/>
  <c r="AZ138" i="12"/>
  <c r="AS138" i="12"/>
  <c r="AL138" i="12"/>
  <c r="AE138" i="12"/>
  <c r="X138" i="12"/>
  <c r="Q138" i="12"/>
  <c r="J138" i="12"/>
  <c r="C138" i="12"/>
  <c r="CP137" i="12"/>
  <c r="CI137" i="12"/>
  <c r="CB137" i="12"/>
  <c r="BU137" i="12"/>
  <c r="BN137" i="12"/>
  <c r="BG137" i="12"/>
  <c r="AZ137" i="12"/>
  <c r="AS137" i="12"/>
  <c r="AL137" i="12"/>
  <c r="AE137" i="12"/>
  <c r="X137" i="12"/>
  <c r="Q137" i="12"/>
  <c r="J137" i="12"/>
  <c r="C137" i="12"/>
  <c r="CP136" i="12"/>
  <c r="CI136" i="12"/>
  <c r="CB136" i="12"/>
  <c r="BU136" i="12"/>
  <c r="BN136" i="12"/>
  <c r="BG136" i="12"/>
  <c r="AZ136" i="12"/>
  <c r="AS136" i="12"/>
  <c r="AL136" i="12"/>
  <c r="AE136" i="12"/>
  <c r="X136" i="12"/>
  <c r="Q136" i="12"/>
  <c r="J136" i="12"/>
  <c r="C136" i="12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51" i="11"/>
  <c r="CI151" i="11"/>
  <c r="CB151" i="11"/>
  <c r="BU151" i="11"/>
  <c r="BN151" i="11"/>
  <c r="BG151" i="11"/>
  <c r="AZ151" i="11"/>
  <c r="AS151" i="11"/>
  <c r="AL151" i="11"/>
  <c r="AE151" i="11"/>
  <c r="X151" i="11"/>
  <c r="Q151" i="11"/>
  <c r="J151" i="11"/>
  <c r="C151" i="11"/>
  <c r="CP150" i="11"/>
  <c r="CI150" i="11"/>
  <c r="CB150" i="11"/>
  <c r="BU150" i="11"/>
  <c r="BN150" i="11"/>
  <c r="BG150" i="11"/>
  <c r="AZ150" i="11"/>
  <c r="AS150" i="11"/>
  <c r="AL150" i="11"/>
  <c r="AE150" i="11"/>
  <c r="X150" i="11"/>
  <c r="Q150" i="11"/>
  <c r="J150" i="11"/>
  <c r="C150" i="11"/>
  <c r="CP149" i="11"/>
  <c r="CI149" i="11"/>
  <c r="CB149" i="11"/>
  <c r="BU149" i="11"/>
  <c r="BN149" i="11"/>
  <c r="BG149" i="11"/>
  <c r="AZ149" i="11"/>
  <c r="AS149" i="11"/>
  <c r="AL149" i="11"/>
  <c r="AE149" i="11"/>
  <c r="X149" i="11"/>
  <c r="Q149" i="11"/>
  <c r="J149" i="11"/>
  <c r="C149" i="11"/>
  <c r="CP148" i="11"/>
  <c r="CI148" i="11"/>
  <c r="CB148" i="11"/>
  <c r="BU148" i="11"/>
  <c r="BN148" i="11"/>
  <c r="BG148" i="11"/>
  <c r="AZ148" i="11"/>
  <c r="AS148" i="11"/>
  <c r="AL148" i="11"/>
  <c r="AE148" i="11"/>
  <c r="X148" i="11"/>
  <c r="Q148" i="11"/>
  <c r="J148" i="11"/>
  <c r="C148" i="11"/>
  <c r="CP147" i="11"/>
  <c r="CI147" i="11"/>
  <c r="CB147" i="11"/>
  <c r="BU147" i="11"/>
  <c r="BN147" i="11"/>
  <c r="BG147" i="11"/>
  <c r="AZ147" i="11"/>
  <c r="AS147" i="11"/>
  <c r="AL147" i="11"/>
  <c r="AE147" i="11"/>
  <c r="X147" i="11"/>
  <c r="Q147" i="11"/>
  <c r="J147" i="11"/>
  <c r="C147" i="11"/>
  <c r="CP146" i="11"/>
  <c r="CI146" i="11"/>
  <c r="CB146" i="11"/>
  <c r="BU146" i="11"/>
  <c r="BN146" i="11"/>
  <c r="BG146" i="11"/>
  <c r="AZ146" i="11"/>
  <c r="AS146" i="11"/>
  <c r="AL146" i="11"/>
  <c r="AE146" i="11"/>
  <c r="X146" i="11"/>
  <c r="Q146" i="11"/>
  <c r="J146" i="11"/>
  <c r="C146" i="11"/>
  <c r="CP145" i="11"/>
  <c r="CI145" i="11"/>
  <c r="CB145" i="11"/>
  <c r="BU145" i="11"/>
  <c r="BN145" i="11"/>
  <c r="BG145" i="11"/>
  <c r="AZ145" i="11"/>
  <c r="AS145" i="11"/>
  <c r="AL145" i="11"/>
  <c r="AE145" i="11"/>
  <c r="X145" i="11"/>
  <c r="Q145" i="11"/>
  <c r="J145" i="11"/>
  <c r="C145" i="11"/>
  <c r="CP144" i="11"/>
  <c r="CI144" i="11"/>
  <c r="CB144" i="11"/>
  <c r="BU144" i="11"/>
  <c r="BN144" i="11"/>
  <c r="BG144" i="11"/>
  <c r="AZ144" i="11"/>
  <c r="AS144" i="11"/>
  <c r="AL144" i="11"/>
  <c r="AE144" i="11"/>
  <c r="X144" i="11"/>
  <c r="Q144" i="11"/>
  <c r="J144" i="11"/>
  <c r="C144" i="11"/>
  <c r="CP143" i="11"/>
  <c r="CI143" i="11"/>
  <c r="CB143" i="11"/>
  <c r="BU143" i="11"/>
  <c r="BN143" i="11"/>
  <c r="BG143" i="11"/>
  <c r="AZ143" i="11"/>
  <c r="AS143" i="11"/>
  <c r="AL143" i="11"/>
  <c r="AE143" i="11"/>
  <c r="X143" i="11"/>
  <c r="Q143" i="11"/>
  <c r="J143" i="11"/>
  <c r="C143" i="11"/>
  <c r="CP142" i="11"/>
  <c r="CI142" i="11"/>
  <c r="CB142" i="11"/>
  <c r="BU142" i="11"/>
  <c r="BN142" i="11"/>
  <c r="BG142" i="11"/>
  <c r="AZ142" i="11"/>
  <c r="AS142" i="11"/>
  <c r="AL142" i="11"/>
  <c r="AE142" i="11"/>
  <c r="X142" i="11"/>
  <c r="Q142" i="11"/>
  <c r="J142" i="11"/>
  <c r="C142" i="11"/>
  <c r="CP141" i="11"/>
  <c r="CI141" i="11"/>
  <c r="CB141" i="11"/>
  <c r="BU141" i="11"/>
  <c r="BN141" i="11"/>
  <c r="BG141" i="11"/>
  <c r="AZ141" i="11"/>
  <c r="AS141" i="11"/>
  <c r="AL141" i="11"/>
  <c r="AE141" i="11"/>
  <c r="X141" i="11"/>
  <c r="Q141" i="11"/>
  <c r="J141" i="11"/>
  <c r="C141" i="11"/>
  <c r="CP140" i="11"/>
  <c r="CI140" i="11"/>
  <c r="CB140" i="11"/>
  <c r="BU140" i="11"/>
  <c r="BN140" i="11"/>
  <c r="BG140" i="11"/>
  <c r="AZ140" i="11"/>
  <c r="AS140" i="11"/>
  <c r="AL140" i="11"/>
  <c r="AE140" i="11"/>
  <c r="X140" i="11"/>
  <c r="Q140" i="11"/>
  <c r="J140" i="11"/>
  <c r="C140" i="11"/>
  <c r="CP139" i="11"/>
  <c r="CI139" i="11"/>
  <c r="CB139" i="11"/>
  <c r="BU139" i="11"/>
  <c r="BN139" i="11"/>
  <c r="BG139" i="11"/>
  <c r="AZ139" i="11"/>
  <c r="AS139" i="11"/>
  <c r="AL139" i="11"/>
  <c r="AE139" i="11"/>
  <c r="X139" i="11"/>
  <c r="Q139" i="11"/>
  <c r="J139" i="11"/>
  <c r="C139" i="11"/>
  <c r="CP138" i="11"/>
  <c r="CI138" i="11"/>
  <c r="CB138" i="11"/>
  <c r="BU138" i="11"/>
  <c r="BN138" i="11"/>
  <c r="BG138" i="11"/>
  <c r="AZ138" i="11"/>
  <c r="AS138" i="11"/>
  <c r="AL138" i="11"/>
  <c r="AE138" i="11"/>
  <c r="X138" i="11"/>
  <c r="Q138" i="11"/>
  <c r="J138" i="11"/>
  <c r="C138" i="11"/>
  <c r="CP137" i="11"/>
  <c r="CI137" i="11"/>
  <c r="CB137" i="11"/>
  <c r="BU137" i="11"/>
  <c r="BN137" i="11"/>
  <c r="BG137" i="11"/>
  <c r="AZ137" i="11"/>
  <c r="AS137" i="11"/>
  <c r="AL137" i="11"/>
  <c r="AE137" i="11"/>
  <c r="X137" i="11"/>
  <c r="Q137" i="11"/>
  <c r="J137" i="11"/>
  <c r="C137" i="11"/>
  <c r="CP136" i="11"/>
  <c r="CI136" i="11"/>
  <c r="CB136" i="11"/>
  <c r="BU136" i="11"/>
  <c r="BN136" i="11"/>
  <c r="BG136" i="11"/>
  <c r="AZ136" i="11"/>
  <c r="AS136" i="11"/>
  <c r="AL136" i="11"/>
  <c r="AE136" i="11"/>
  <c r="X136" i="11"/>
  <c r="Q136" i="11"/>
  <c r="J136" i="11"/>
  <c r="C136" i="11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51" i="10"/>
  <c r="CI151" i="10"/>
  <c r="CB151" i="10"/>
  <c r="BU151" i="10"/>
  <c r="BN151" i="10"/>
  <c r="BG151" i="10"/>
  <c r="AZ151" i="10"/>
  <c r="AS151" i="10"/>
  <c r="AL151" i="10"/>
  <c r="AE151" i="10"/>
  <c r="X151" i="10"/>
  <c r="Q151" i="10"/>
  <c r="J151" i="10"/>
  <c r="C151" i="10"/>
  <c r="CP150" i="10"/>
  <c r="CI150" i="10"/>
  <c r="CB150" i="10"/>
  <c r="BU150" i="10"/>
  <c r="BN150" i="10"/>
  <c r="BG150" i="10"/>
  <c r="AZ150" i="10"/>
  <c r="AS150" i="10"/>
  <c r="AL150" i="10"/>
  <c r="AE150" i="10"/>
  <c r="X150" i="10"/>
  <c r="Q150" i="10"/>
  <c r="J150" i="10"/>
  <c r="C150" i="10"/>
  <c r="CP149" i="10"/>
  <c r="CI149" i="10"/>
  <c r="CB149" i="10"/>
  <c r="BU149" i="10"/>
  <c r="BN149" i="10"/>
  <c r="BG149" i="10"/>
  <c r="AZ149" i="10"/>
  <c r="AS149" i="10"/>
  <c r="AL149" i="10"/>
  <c r="AE149" i="10"/>
  <c r="X149" i="10"/>
  <c r="Q149" i="10"/>
  <c r="J149" i="10"/>
  <c r="C149" i="10"/>
  <c r="CP148" i="10"/>
  <c r="CI148" i="10"/>
  <c r="CB148" i="10"/>
  <c r="BU148" i="10"/>
  <c r="BN148" i="10"/>
  <c r="BG148" i="10"/>
  <c r="AZ148" i="10"/>
  <c r="AS148" i="10"/>
  <c r="AL148" i="10"/>
  <c r="AE148" i="10"/>
  <c r="X148" i="10"/>
  <c r="Q148" i="10"/>
  <c r="J148" i="10"/>
  <c r="C148" i="10"/>
  <c r="CP147" i="10"/>
  <c r="CI147" i="10"/>
  <c r="CB147" i="10"/>
  <c r="BU147" i="10"/>
  <c r="BN147" i="10"/>
  <c r="BG147" i="10"/>
  <c r="AZ147" i="10"/>
  <c r="AS147" i="10"/>
  <c r="AL147" i="10"/>
  <c r="AE147" i="10"/>
  <c r="X147" i="10"/>
  <c r="Q147" i="10"/>
  <c r="J147" i="10"/>
  <c r="C147" i="10"/>
  <c r="CP146" i="10"/>
  <c r="CI146" i="10"/>
  <c r="CB146" i="10"/>
  <c r="BU146" i="10"/>
  <c r="BN146" i="10"/>
  <c r="BG146" i="10"/>
  <c r="AZ146" i="10"/>
  <c r="AS146" i="10"/>
  <c r="AL146" i="10"/>
  <c r="AE146" i="10"/>
  <c r="X146" i="10"/>
  <c r="Q146" i="10"/>
  <c r="J146" i="10"/>
  <c r="C146" i="10"/>
  <c r="CP145" i="10"/>
  <c r="CI145" i="10"/>
  <c r="CB145" i="10"/>
  <c r="BU145" i="10"/>
  <c r="BN145" i="10"/>
  <c r="BG145" i="10"/>
  <c r="AZ145" i="10"/>
  <c r="AS145" i="10"/>
  <c r="AL145" i="10"/>
  <c r="AE145" i="10"/>
  <c r="X145" i="10"/>
  <c r="Q145" i="10"/>
  <c r="J145" i="10"/>
  <c r="C145" i="10"/>
  <c r="CP144" i="10"/>
  <c r="CI144" i="10"/>
  <c r="CB144" i="10"/>
  <c r="BU144" i="10"/>
  <c r="BN144" i="10"/>
  <c r="BG144" i="10"/>
  <c r="AZ144" i="10"/>
  <c r="AS144" i="10"/>
  <c r="AL144" i="10"/>
  <c r="AE144" i="10"/>
  <c r="X144" i="10"/>
  <c r="Q144" i="10"/>
  <c r="J144" i="10"/>
  <c r="C144" i="10"/>
  <c r="CP143" i="10"/>
  <c r="CI143" i="10"/>
  <c r="CB143" i="10"/>
  <c r="BU143" i="10"/>
  <c r="BN143" i="10"/>
  <c r="BG143" i="10"/>
  <c r="AZ143" i="10"/>
  <c r="AS143" i="10"/>
  <c r="AL143" i="10"/>
  <c r="AE143" i="10"/>
  <c r="X143" i="10"/>
  <c r="Q143" i="10"/>
  <c r="J143" i="10"/>
  <c r="C143" i="10"/>
  <c r="CP142" i="10"/>
  <c r="CI142" i="10"/>
  <c r="CB142" i="10"/>
  <c r="BU142" i="10"/>
  <c r="BN142" i="10"/>
  <c r="BG142" i="10"/>
  <c r="AZ142" i="10"/>
  <c r="AS142" i="10"/>
  <c r="AL142" i="10"/>
  <c r="AE142" i="10"/>
  <c r="X142" i="10"/>
  <c r="Q142" i="10"/>
  <c r="J142" i="10"/>
  <c r="C142" i="10"/>
  <c r="CP141" i="10"/>
  <c r="CI141" i="10"/>
  <c r="CB141" i="10"/>
  <c r="BU141" i="10"/>
  <c r="BN141" i="10"/>
  <c r="BG141" i="10"/>
  <c r="AZ141" i="10"/>
  <c r="AS141" i="10"/>
  <c r="AL141" i="10"/>
  <c r="AE141" i="10"/>
  <c r="X141" i="10"/>
  <c r="Q141" i="10"/>
  <c r="J141" i="10"/>
  <c r="C141" i="10"/>
  <c r="CP140" i="10"/>
  <c r="CI140" i="10"/>
  <c r="CB140" i="10"/>
  <c r="BU140" i="10"/>
  <c r="BN140" i="10"/>
  <c r="BG140" i="10"/>
  <c r="AZ140" i="10"/>
  <c r="AS140" i="10"/>
  <c r="AL140" i="10"/>
  <c r="AE140" i="10"/>
  <c r="X140" i="10"/>
  <c r="Q140" i="10"/>
  <c r="J140" i="10"/>
  <c r="C140" i="10"/>
  <c r="CP139" i="10"/>
  <c r="CI139" i="10"/>
  <c r="CB139" i="10"/>
  <c r="BU139" i="10"/>
  <c r="BN139" i="10"/>
  <c r="BG139" i="10"/>
  <c r="AZ139" i="10"/>
  <c r="AS139" i="10"/>
  <c r="AL139" i="10"/>
  <c r="AE139" i="10"/>
  <c r="X139" i="10"/>
  <c r="Q139" i="10"/>
  <c r="J139" i="10"/>
  <c r="C139" i="10"/>
  <c r="CP138" i="10"/>
  <c r="CI138" i="10"/>
  <c r="CB138" i="10"/>
  <c r="BU138" i="10"/>
  <c r="BN138" i="10"/>
  <c r="BG138" i="10"/>
  <c r="AZ138" i="10"/>
  <c r="AS138" i="10"/>
  <c r="AL138" i="10"/>
  <c r="AE138" i="10"/>
  <c r="X138" i="10"/>
  <c r="Q138" i="10"/>
  <c r="J138" i="10"/>
  <c r="C138" i="10"/>
  <c r="CP137" i="10"/>
  <c r="CI137" i="10"/>
  <c r="CB137" i="10"/>
  <c r="BU137" i="10"/>
  <c r="BN137" i="10"/>
  <c r="BG137" i="10"/>
  <c r="AZ137" i="10"/>
  <c r="AS137" i="10"/>
  <c r="AL137" i="10"/>
  <c r="AE137" i="10"/>
  <c r="X137" i="10"/>
  <c r="Q137" i="10"/>
  <c r="J137" i="10"/>
  <c r="C137" i="10"/>
  <c r="CP136" i="10"/>
  <c r="CI136" i="10"/>
  <c r="CB136" i="10"/>
  <c r="BU136" i="10"/>
  <c r="BN136" i="10"/>
  <c r="BG136" i="10"/>
  <c r="AZ136" i="10"/>
  <c r="AS136" i="10"/>
  <c r="AL136" i="10"/>
  <c r="AE136" i="10"/>
  <c r="X136" i="10"/>
  <c r="Q136" i="10"/>
  <c r="J136" i="10"/>
  <c r="C136" i="10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51" i="9"/>
  <c r="CI151" i="9"/>
  <c r="CB151" i="9"/>
  <c r="BU151" i="9"/>
  <c r="BN151" i="9"/>
  <c r="BG151" i="9"/>
  <c r="AZ151" i="9"/>
  <c r="AS151" i="9"/>
  <c r="AL151" i="9"/>
  <c r="AE151" i="9"/>
  <c r="X151" i="9"/>
  <c r="Q151" i="9"/>
  <c r="J151" i="9"/>
  <c r="C151" i="9"/>
  <c r="CP150" i="9"/>
  <c r="CI150" i="9"/>
  <c r="CB150" i="9"/>
  <c r="BU150" i="9"/>
  <c r="BN150" i="9"/>
  <c r="BG150" i="9"/>
  <c r="AZ150" i="9"/>
  <c r="AS150" i="9"/>
  <c r="AL150" i="9"/>
  <c r="AE150" i="9"/>
  <c r="X150" i="9"/>
  <c r="Q150" i="9"/>
  <c r="J150" i="9"/>
  <c r="C150" i="9"/>
  <c r="CP149" i="9"/>
  <c r="CI149" i="9"/>
  <c r="CB149" i="9"/>
  <c r="BU149" i="9"/>
  <c r="BN149" i="9"/>
  <c r="BG149" i="9"/>
  <c r="AZ149" i="9"/>
  <c r="AS149" i="9"/>
  <c r="AL149" i="9"/>
  <c r="AE149" i="9"/>
  <c r="X149" i="9"/>
  <c r="Q149" i="9"/>
  <c r="J149" i="9"/>
  <c r="C149" i="9"/>
  <c r="CP148" i="9"/>
  <c r="CI148" i="9"/>
  <c r="CB148" i="9"/>
  <c r="BU148" i="9"/>
  <c r="BN148" i="9"/>
  <c r="BG148" i="9"/>
  <c r="AZ148" i="9"/>
  <c r="AS148" i="9"/>
  <c r="AL148" i="9"/>
  <c r="AE148" i="9"/>
  <c r="X148" i="9"/>
  <c r="Q148" i="9"/>
  <c r="J148" i="9"/>
  <c r="C148" i="9"/>
  <c r="CP147" i="9"/>
  <c r="CI147" i="9"/>
  <c r="CB147" i="9"/>
  <c r="BU147" i="9"/>
  <c r="BN147" i="9"/>
  <c r="BG147" i="9"/>
  <c r="AZ147" i="9"/>
  <c r="AS147" i="9"/>
  <c r="AL147" i="9"/>
  <c r="AE147" i="9"/>
  <c r="X147" i="9"/>
  <c r="Q147" i="9"/>
  <c r="J147" i="9"/>
  <c r="C147" i="9"/>
  <c r="CP146" i="9"/>
  <c r="CI146" i="9"/>
  <c r="CB146" i="9"/>
  <c r="BU146" i="9"/>
  <c r="BN146" i="9"/>
  <c r="BG146" i="9"/>
  <c r="AZ146" i="9"/>
  <c r="AS146" i="9"/>
  <c r="AL146" i="9"/>
  <c r="AE146" i="9"/>
  <c r="X146" i="9"/>
  <c r="Q146" i="9"/>
  <c r="J146" i="9"/>
  <c r="C146" i="9"/>
  <c r="CP145" i="9"/>
  <c r="CI145" i="9"/>
  <c r="CB145" i="9"/>
  <c r="BU145" i="9"/>
  <c r="BN145" i="9"/>
  <c r="BG145" i="9"/>
  <c r="AZ145" i="9"/>
  <c r="AS145" i="9"/>
  <c r="AL145" i="9"/>
  <c r="AE145" i="9"/>
  <c r="X145" i="9"/>
  <c r="Q145" i="9"/>
  <c r="J145" i="9"/>
  <c r="C145" i="9"/>
  <c r="CP144" i="9"/>
  <c r="CI144" i="9"/>
  <c r="CB144" i="9"/>
  <c r="BU144" i="9"/>
  <c r="BN144" i="9"/>
  <c r="BG144" i="9"/>
  <c r="AZ144" i="9"/>
  <c r="AS144" i="9"/>
  <c r="AL144" i="9"/>
  <c r="AE144" i="9"/>
  <c r="X144" i="9"/>
  <c r="Q144" i="9"/>
  <c r="J144" i="9"/>
  <c r="C144" i="9"/>
  <c r="CP143" i="9"/>
  <c r="CI143" i="9"/>
  <c r="CB143" i="9"/>
  <c r="BU143" i="9"/>
  <c r="BN143" i="9"/>
  <c r="BG143" i="9"/>
  <c r="AZ143" i="9"/>
  <c r="AS143" i="9"/>
  <c r="AL143" i="9"/>
  <c r="AE143" i="9"/>
  <c r="X143" i="9"/>
  <c r="Q143" i="9"/>
  <c r="J143" i="9"/>
  <c r="C143" i="9"/>
  <c r="CP142" i="9"/>
  <c r="CI142" i="9"/>
  <c r="CB142" i="9"/>
  <c r="BU142" i="9"/>
  <c r="BN142" i="9"/>
  <c r="BG142" i="9"/>
  <c r="AZ142" i="9"/>
  <c r="AS142" i="9"/>
  <c r="AL142" i="9"/>
  <c r="AE142" i="9"/>
  <c r="X142" i="9"/>
  <c r="Q142" i="9"/>
  <c r="J142" i="9"/>
  <c r="C142" i="9"/>
  <c r="CP141" i="9"/>
  <c r="CI141" i="9"/>
  <c r="CB141" i="9"/>
  <c r="BU141" i="9"/>
  <c r="BN141" i="9"/>
  <c r="BG141" i="9"/>
  <c r="AZ141" i="9"/>
  <c r="AS141" i="9"/>
  <c r="AL141" i="9"/>
  <c r="AE141" i="9"/>
  <c r="X141" i="9"/>
  <c r="Q141" i="9"/>
  <c r="J141" i="9"/>
  <c r="C141" i="9"/>
  <c r="CP140" i="9"/>
  <c r="CI140" i="9"/>
  <c r="CB140" i="9"/>
  <c r="BU140" i="9"/>
  <c r="BN140" i="9"/>
  <c r="BG140" i="9"/>
  <c r="AZ140" i="9"/>
  <c r="AS140" i="9"/>
  <c r="AL140" i="9"/>
  <c r="AE140" i="9"/>
  <c r="X140" i="9"/>
  <c r="Q140" i="9"/>
  <c r="J140" i="9"/>
  <c r="C140" i="9"/>
  <c r="CP139" i="9"/>
  <c r="CI139" i="9"/>
  <c r="CB139" i="9"/>
  <c r="BU139" i="9"/>
  <c r="BN139" i="9"/>
  <c r="BG139" i="9"/>
  <c r="AZ139" i="9"/>
  <c r="AS139" i="9"/>
  <c r="AL139" i="9"/>
  <c r="AE139" i="9"/>
  <c r="X139" i="9"/>
  <c r="Q139" i="9"/>
  <c r="J139" i="9"/>
  <c r="C139" i="9"/>
  <c r="CP138" i="9"/>
  <c r="CI138" i="9"/>
  <c r="CB138" i="9"/>
  <c r="BU138" i="9"/>
  <c r="BN138" i="9"/>
  <c r="BG138" i="9"/>
  <c r="AZ138" i="9"/>
  <c r="AS138" i="9"/>
  <c r="AL138" i="9"/>
  <c r="AE138" i="9"/>
  <c r="X138" i="9"/>
  <c r="Q138" i="9"/>
  <c r="J138" i="9"/>
  <c r="C138" i="9"/>
  <c r="CP137" i="9"/>
  <c r="CI137" i="9"/>
  <c r="CB137" i="9"/>
  <c r="BU137" i="9"/>
  <c r="BN137" i="9"/>
  <c r="BG137" i="9"/>
  <c r="AZ137" i="9"/>
  <c r="AS137" i="9"/>
  <c r="AL137" i="9"/>
  <c r="AE137" i="9"/>
  <c r="X137" i="9"/>
  <c r="Q137" i="9"/>
  <c r="J137" i="9"/>
  <c r="C137" i="9"/>
  <c r="CP136" i="9"/>
  <c r="CI136" i="9"/>
  <c r="CB136" i="9"/>
  <c r="BU136" i="9"/>
  <c r="BN136" i="9"/>
  <c r="BG136" i="9"/>
  <c r="AZ136" i="9"/>
  <c r="AS136" i="9"/>
  <c r="AL136" i="9"/>
  <c r="AE136" i="9"/>
  <c r="X136" i="9"/>
  <c r="Q136" i="9"/>
  <c r="J136" i="9"/>
  <c r="C136" i="9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51" i="8"/>
  <c r="CI151" i="8"/>
  <c r="CB151" i="8"/>
  <c r="BU151" i="8"/>
  <c r="BN151" i="8"/>
  <c r="BG151" i="8"/>
  <c r="AZ151" i="8"/>
  <c r="AS151" i="8"/>
  <c r="AL151" i="8"/>
  <c r="AE151" i="8"/>
  <c r="X151" i="8"/>
  <c r="Q151" i="8"/>
  <c r="J151" i="8"/>
  <c r="C151" i="8"/>
  <c r="CP150" i="8"/>
  <c r="CI150" i="8"/>
  <c r="CB150" i="8"/>
  <c r="BU150" i="8"/>
  <c r="BN150" i="8"/>
  <c r="BG150" i="8"/>
  <c r="AZ150" i="8"/>
  <c r="AS150" i="8"/>
  <c r="AL150" i="8"/>
  <c r="AE150" i="8"/>
  <c r="X150" i="8"/>
  <c r="Q150" i="8"/>
  <c r="J150" i="8"/>
  <c r="C150" i="8"/>
  <c r="CP149" i="8"/>
  <c r="CI149" i="8"/>
  <c r="CB149" i="8"/>
  <c r="BU149" i="8"/>
  <c r="BN149" i="8"/>
  <c r="BG149" i="8"/>
  <c r="AZ149" i="8"/>
  <c r="AS149" i="8"/>
  <c r="AL149" i="8"/>
  <c r="AE149" i="8"/>
  <c r="X149" i="8"/>
  <c r="Q149" i="8"/>
  <c r="J149" i="8"/>
  <c r="C149" i="8"/>
  <c r="CP148" i="8"/>
  <c r="CI148" i="8"/>
  <c r="CB148" i="8"/>
  <c r="BU148" i="8"/>
  <c r="BN148" i="8"/>
  <c r="BG148" i="8"/>
  <c r="AZ148" i="8"/>
  <c r="AS148" i="8"/>
  <c r="AL148" i="8"/>
  <c r="AE148" i="8"/>
  <c r="X148" i="8"/>
  <c r="Q148" i="8"/>
  <c r="J148" i="8"/>
  <c r="C148" i="8"/>
  <c r="CP147" i="8"/>
  <c r="CI147" i="8"/>
  <c r="CB147" i="8"/>
  <c r="BU147" i="8"/>
  <c r="BN147" i="8"/>
  <c r="BG147" i="8"/>
  <c r="AZ147" i="8"/>
  <c r="AS147" i="8"/>
  <c r="AL147" i="8"/>
  <c r="AE147" i="8"/>
  <c r="X147" i="8"/>
  <c r="Q147" i="8"/>
  <c r="J147" i="8"/>
  <c r="C147" i="8"/>
  <c r="CP146" i="8"/>
  <c r="CI146" i="8"/>
  <c r="CB146" i="8"/>
  <c r="BU146" i="8"/>
  <c r="BN146" i="8"/>
  <c r="BG146" i="8"/>
  <c r="AZ146" i="8"/>
  <c r="AS146" i="8"/>
  <c r="AL146" i="8"/>
  <c r="AE146" i="8"/>
  <c r="X146" i="8"/>
  <c r="Q146" i="8"/>
  <c r="J146" i="8"/>
  <c r="C146" i="8"/>
  <c r="CP145" i="8"/>
  <c r="CI145" i="8"/>
  <c r="CB145" i="8"/>
  <c r="BU145" i="8"/>
  <c r="BN145" i="8"/>
  <c r="BG145" i="8"/>
  <c r="AZ145" i="8"/>
  <c r="AS145" i="8"/>
  <c r="AL145" i="8"/>
  <c r="AE145" i="8"/>
  <c r="X145" i="8"/>
  <c r="Q145" i="8"/>
  <c r="J145" i="8"/>
  <c r="C145" i="8"/>
  <c r="CP144" i="8"/>
  <c r="CI144" i="8"/>
  <c r="CB144" i="8"/>
  <c r="BU144" i="8"/>
  <c r="BN144" i="8"/>
  <c r="BG144" i="8"/>
  <c r="AZ144" i="8"/>
  <c r="AS144" i="8"/>
  <c r="AL144" i="8"/>
  <c r="AE144" i="8"/>
  <c r="X144" i="8"/>
  <c r="Q144" i="8"/>
  <c r="J144" i="8"/>
  <c r="C144" i="8"/>
  <c r="CP143" i="8"/>
  <c r="CI143" i="8"/>
  <c r="CB143" i="8"/>
  <c r="BU143" i="8"/>
  <c r="BN143" i="8"/>
  <c r="BG143" i="8"/>
  <c r="AZ143" i="8"/>
  <c r="AS143" i="8"/>
  <c r="AL143" i="8"/>
  <c r="AE143" i="8"/>
  <c r="X143" i="8"/>
  <c r="Q143" i="8"/>
  <c r="J143" i="8"/>
  <c r="C143" i="8"/>
  <c r="CP142" i="8"/>
  <c r="CI142" i="8"/>
  <c r="CB142" i="8"/>
  <c r="BU142" i="8"/>
  <c r="BN142" i="8"/>
  <c r="BG142" i="8"/>
  <c r="AZ142" i="8"/>
  <c r="AS142" i="8"/>
  <c r="AL142" i="8"/>
  <c r="AE142" i="8"/>
  <c r="X142" i="8"/>
  <c r="Q142" i="8"/>
  <c r="J142" i="8"/>
  <c r="C142" i="8"/>
  <c r="CP141" i="8"/>
  <c r="CI141" i="8"/>
  <c r="CB141" i="8"/>
  <c r="BU141" i="8"/>
  <c r="BN141" i="8"/>
  <c r="BG141" i="8"/>
  <c r="AZ141" i="8"/>
  <c r="AS141" i="8"/>
  <c r="AL141" i="8"/>
  <c r="AE141" i="8"/>
  <c r="X141" i="8"/>
  <c r="Q141" i="8"/>
  <c r="J141" i="8"/>
  <c r="C141" i="8"/>
  <c r="CP140" i="8"/>
  <c r="CI140" i="8"/>
  <c r="CB140" i="8"/>
  <c r="BU140" i="8"/>
  <c r="BN140" i="8"/>
  <c r="BG140" i="8"/>
  <c r="AZ140" i="8"/>
  <c r="AS140" i="8"/>
  <c r="AL140" i="8"/>
  <c r="AE140" i="8"/>
  <c r="X140" i="8"/>
  <c r="Q140" i="8"/>
  <c r="J140" i="8"/>
  <c r="C140" i="8"/>
  <c r="CP139" i="8"/>
  <c r="CI139" i="8"/>
  <c r="CB139" i="8"/>
  <c r="BU139" i="8"/>
  <c r="BN139" i="8"/>
  <c r="BG139" i="8"/>
  <c r="AZ139" i="8"/>
  <c r="AS139" i="8"/>
  <c r="AL139" i="8"/>
  <c r="AE139" i="8"/>
  <c r="X139" i="8"/>
  <c r="Q139" i="8"/>
  <c r="J139" i="8"/>
  <c r="C139" i="8"/>
  <c r="CP138" i="8"/>
  <c r="CI138" i="8"/>
  <c r="CB138" i="8"/>
  <c r="BU138" i="8"/>
  <c r="BN138" i="8"/>
  <c r="BG138" i="8"/>
  <c r="AZ138" i="8"/>
  <c r="AS138" i="8"/>
  <c r="AL138" i="8"/>
  <c r="AE138" i="8"/>
  <c r="X138" i="8"/>
  <c r="Q138" i="8"/>
  <c r="J138" i="8"/>
  <c r="C138" i="8"/>
  <c r="CP137" i="8"/>
  <c r="CI137" i="8"/>
  <c r="CB137" i="8"/>
  <c r="BU137" i="8"/>
  <c r="BN137" i="8"/>
  <c r="BG137" i="8"/>
  <c r="AZ137" i="8"/>
  <c r="AS137" i="8"/>
  <c r="AL137" i="8"/>
  <c r="AE137" i="8"/>
  <c r="X137" i="8"/>
  <c r="Q137" i="8"/>
  <c r="J137" i="8"/>
  <c r="C137" i="8"/>
  <c r="CP136" i="8"/>
  <c r="CI136" i="8"/>
  <c r="CB136" i="8"/>
  <c r="BU136" i="8"/>
  <c r="BN136" i="8"/>
  <c r="BG136" i="8"/>
  <c r="AZ136" i="8"/>
  <c r="AS136" i="8"/>
  <c r="AL136" i="8"/>
  <c r="AE136" i="8"/>
  <c r="X136" i="8"/>
  <c r="Q136" i="8"/>
  <c r="J136" i="8"/>
  <c r="C136" i="8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51" i="7"/>
  <c r="CI151" i="7"/>
  <c r="CB151" i="7"/>
  <c r="BU151" i="7"/>
  <c r="BN151" i="7"/>
  <c r="BG151" i="7"/>
  <c r="AZ151" i="7"/>
  <c r="AS151" i="7"/>
  <c r="AL151" i="7"/>
  <c r="AE151" i="7"/>
  <c r="X151" i="7"/>
  <c r="Q151" i="7"/>
  <c r="J151" i="7"/>
  <c r="C151" i="7"/>
  <c r="CP150" i="7"/>
  <c r="CI150" i="7"/>
  <c r="CB150" i="7"/>
  <c r="BU150" i="7"/>
  <c r="BN150" i="7"/>
  <c r="BG150" i="7"/>
  <c r="AZ150" i="7"/>
  <c r="AS150" i="7"/>
  <c r="AL150" i="7"/>
  <c r="AE150" i="7"/>
  <c r="X150" i="7"/>
  <c r="Q150" i="7"/>
  <c r="J150" i="7"/>
  <c r="C150" i="7"/>
  <c r="CP149" i="7"/>
  <c r="CI149" i="7"/>
  <c r="CB149" i="7"/>
  <c r="BU149" i="7"/>
  <c r="BN149" i="7"/>
  <c r="BG149" i="7"/>
  <c r="AZ149" i="7"/>
  <c r="AS149" i="7"/>
  <c r="AL149" i="7"/>
  <c r="AE149" i="7"/>
  <c r="X149" i="7"/>
  <c r="Q149" i="7"/>
  <c r="J149" i="7"/>
  <c r="C149" i="7"/>
  <c r="CP148" i="7"/>
  <c r="CI148" i="7"/>
  <c r="CB148" i="7"/>
  <c r="BU148" i="7"/>
  <c r="BN148" i="7"/>
  <c r="BG148" i="7"/>
  <c r="AZ148" i="7"/>
  <c r="AS148" i="7"/>
  <c r="AL148" i="7"/>
  <c r="AE148" i="7"/>
  <c r="X148" i="7"/>
  <c r="Q148" i="7"/>
  <c r="J148" i="7"/>
  <c r="C148" i="7"/>
  <c r="CP147" i="7"/>
  <c r="CI147" i="7"/>
  <c r="CB147" i="7"/>
  <c r="BU147" i="7"/>
  <c r="BN147" i="7"/>
  <c r="BG147" i="7"/>
  <c r="AZ147" i="7"/>
  <c r="AS147" i="7"/>
  <c r="AL147" i="7"/>
  <c r="AE147" i="7"/>
  <c r="X147" i="7"/>
  <c r="Q147" i="7"/>
  <c r="J147" i="7"/>
  <c r="C147" i="7"/>
  <c r="CP146" i="7"/>
  <c r="CI146" i="7"/>
  <c r="CB146" i="7"/>
  <c r="BU146" i="7"/>
  <c r="BN146" i="7"/>
  <c r="BG146" i="7"/>
  <c r="AZ146" i="7"/>
  <c r="AS146" i="7"/>
  <c r="AL146" i="7"/>
  <c r="AE146" i="7"/>
  <c r="X146" i="7"/>
  <c r="Q146" i="7"/>
  <c r="J146" i="7"/>
  <c r="C146" i="7"/>
  <c r="CP145" i="7"/>
  <c r="CI145" i="7"/>
  <c r="CB145" i="7"/>
  <c r="BU145" i="7"/>
  <c r="BN145" i="7"/>
  <c r="BG145" i="7"/>
  <c r="AZ145" i="7"/>
  <c r="AS145" i="7"/>
  <c r="AL145" i="7"/>
  <c r="AE145" i="7"/>
  <c r="X145" i="7"/>
  <c r="Q145" i="7"/>
  <c r="J145" i="7"/>
  <c r="C145" i="7"/>
  <c r="CP144" i="7"/>
  <c r="CI144" i="7"/>
  <c r="CB144" i="7"/>
  <c r="BU144" i="7"/>
  <c r="BN144" i="7"/>
  <c r="BG144" i="7"/>
  <c r="AZ144" i="7"/>
  <c r="AS144" i="7"/>
  <c r="AL144" i="7"/>
  <c r="AE144" i="7"/>
  <c r="X144" i="7"/>
  <c r="Q144" i="7"/>
  <c r="J144" i="7"/>
  <c r="C144" i="7"/>
  <c r="CP143" i="7"/>
  <c r="CI143" i="7"/>
  <c r="CB143" i="7"/>
  <c r="BU143" i="7"/>
  <c r="BN143" i="7"/>
  <c r="BG143" i="7"/>
  <c r="AZ143" i="7"/>
  <c r="AS143" i="7"/>
  <c r="AL143" i="7"/>
  <c r="AE143" i="7"/>
  <c r="X143" i="7"/>
  <c r="Q143" i="7"/>
  <c r="J143" i="7"/>
  <c r="C143" i="7"/>
  <c r="CP142" i="7"/>
  <c r="CI142" i="7"/>
  <c r="CB142" i="7"/>
  <c r="BU142" i="7"/>
  <c r="BN142" i="7"/>
  <c r="BG142" i="7"/>
  <c r="AZ142" i="7"/>
  <c r="AS142" i="7"/>
  <c r="AL142" i="7"/>
  <c r="AE142" i="7"/>
  <c r="X142" i="7"/>
  <c r="Q142" i="7"/>
  <c r="J142" i="7"/>
  <c r="C142" i="7"/>
  <c r="CP141" i="7"/>
  <c r="CI141" i="7"/>
  <c r="CB141" i="7"/>
  <c r="BU141" i="7"/>
  <c r="BN141" i="7"/>
  <c r="BG141" i="7"/>
  <c r="AZ141" i="7"/>
  <c r="AS141" i="7"/>
  <c r="AL141" i="7"/>
  <c r="AE141" i="7"/>
  <c r="X141" i="7"/>
  <c r="Q141" i="7"/>
  <c r="J141" i="7"/>
  <c r="C141" i="7"/>
  <c r="CP140" i="7"/>
  <c r="CI140" i="7"/>
  <c r="CB140" i="7"/>
  <c r="BU140" i="7"/>
  <c r="BN140" i="7"/>
  <c r="BG140" i="7"/>
  <c r="AZ140" i="7"/>
  <c r="AS140" i="7"/>
  <c r="AL140" i="7"/>
  <c r="AE140" i="7"/>
  <c r="X140" i="7"/>
  <c r="Q140" i="7"/>
  <c r="J140" i="7"/>
  <c r="C140" i="7"/>
  <c r="CP139" i="7"/>
  <c r="CI139" i="7"/>
  <c r="CB139" i="7"/>
  <c r="BU139" i="7"/>
  <c r="BN139" i="7"/>
  <c r="BG139" i="7"/>
  <c r="AZ139" i="7"/>
  <c r="AS139" i="7"/>
  <c r="AL139" i="7"/>
  <c r="AE139" i="7"/>
  <c r="X139" i="7"/>
  <c r="Q139" i="7"/>
  <c r="J139" i="7"/>
  <c r="C139" i="7"/>
  <c r="CP138" i="7"/>
  <c r="CI138" i="7"/>
  <c r="CB138" i="7"/>
  <c r="BU138" i="7"/>
  <c r="BN138" i="7"/>
  <c r="BG138" i="7"/>
  <c r="AZ138" i="7"/>
  <c r="AS138" i="7"/>
  <c r="AL138" i="7"/>
  <c r="AE138" i="7"/>
  <c r="X138" i="7"/>
  <c r="Q138" i="7"/>
  <c r="J138" i="7"/>
  <c r="C138" i="7"/>
  <c r="CP137" i="7"/>
  <c r="CI137" i="7"/>
  <c r="CB137" i="7"/>
  <c r="BU137" i="7"/>
  <c r="BN137" i="7"/>
  <c r="BG137" i="7"/>
  <c r="AZ137" i="7"/>
  <c r="AS137" i="7"/>
  <c r="AL137" i="7"/>
  <c r="AE137" i="7"/>
  <c r="X137" i="7"/>
  <c r="Q137" i="7"/>
  <c r="J137" i="7"/>
  <c r="C137" i="7"/>
  <c r="CP136" i="7"/>
  <c r="CI136" i="7"/>
  <c r="CB136" i="7"/>
  <c r="BU136" i="7"/>
  <c r="BN136" i="7"/>
  <c r="BG136" i="7"/>
  <c r="AZ136" i="7"/>
  <c r="AS136" i="7"/>
  <c r="AL136" i="7"/>
  <c r="AE136" i="7"/>
  <c r="X136" i="7"/>
  <c r="Q136" i="7"/>
  <c r="J136" i="7"/>
  <c r="C136" i="7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51" i="6"/>
  <c r="CI151" i="6"/>
  <c r="CB151" i="6"/>
  <c r="BU151" i="6"/>
  <c r="BN151" i="6"/>
  <c r="BG151" i="6"/>
  <c r="AZ151" i="6"/>
  <c r="AS151" i="6"/>
  <c r="AL151" i="6"/>
  <c r="AE151" i="6"/>
  <c r="X151" i="6"/>
  <c r="Q151" i="6"/>
  <c r="J151" i="6"/>
  <c r="C151" i="6"/>
  <c r="CP150" i="6"/>
  <c r="CI150" i="6"/>
  <c r="CB150" i="6"/>
  <c r="BU150" i="6"/>
  <c r="BN150" i="6"/>
  <c r="BG150" i="6"/>
  <c r="AZ150" i="6"/>
  <c r="AS150" i="6"/>
  <c r="AL150" i="6"/>
  <c r="AE150" i="6"/>
  <c r="X150" i="6"/>
  <c r="Q150" i="6"/>
  <c r="J150" i="6"/>
  <c r="C150" i="6"/>
  <c r="CP149" i="6"/>
  <c r="CI149" i="6"/>
  <c r="CB149" i="6"/>
  <c r="BU149" i="6"/>
  <c r="BN149" i="6"/>
  <c r="BG149" i="6"/>
  <c r="AZ149" i="6"/>
  <c r="AS149" i="6"/>
  <c r="AL149" i="6"/>
  <c r="AE149" i="6"/>
  <c r="X149" i="6"/>
  <c r="Q149" i="6"/>
  <c r="J149" i="6"/>
  <c r="C149" i="6"/>
  <c r="CP148" i="6"/>
  <c r="CI148" i="6"/>
  <c r="CB148" i="6"/>
  <c r="BU148" i="6"/>
  <c r="BN148" i="6"/>
  <c r="BG148" i="6"/>
  <c r="AZ148" i="6"/>
  <c r="AS148" i="6"/>
  <c r="AL148" i="6"/>
  <c r="AE148" i="6"/>
  <c r="X148" i="6"/>
  <c r="Q148" i="6"/>
  <c r="J148" i="6"/>
  <c r="C148" i="6"/>
  <c r="CP147" i="6"/>
  <c r="CI147" i="6"/>
  <c r="CB147" i="6"/>
  <c r="BU147" i="6"/>
  <c r="BN147" i="6"/>
  <c r="BG147" i="6"/>
  <c r="AZ147" i="6"/>
  <c r="AS147" i="6"/>
  <c r="AL147" i="6"/>
  <c r="AE147" i="6"/>
  <c r="X147" i="6"/>
  <c r="Q147" i="6"/>
  <c r="J147" i="6"/>
  <c r="C147" i="6"/>
  <c r="CP146" i="6"/>
  <c r="CI146" i="6"/>
  <c r="CB146" i="6"/>
  <c r="BU146" i="6"/>
  <c r="BN146" i="6"/>
  <c r="BG146" i="6"/>
  <c r="AZ146" i="6"/>
  <c r="AS146" i="6"/>
  <c r="AL146" i="6"/>
  <c r="AE146" i="6"/>
  <c r="X146" i="6"/>
  <c r="Q146" i="6"/>
  <c r="J146" i="6"/>
  <c r="C146" i="6"/>
  <c r="CP145" i="6"/>
  <c r="CI145" i="6"/>
  <c r="CB145" i="6"/>
  <c r="BU145" i="6"/>
  <c r="BN145" i="6"/>
  <c r="BG145" i="6"/>
  <c r="AZ145" i="6"/>
  <c r="AS145" i="6"/>
  <c r="AL145" i="6"/>
  <c r="AE145" i="6"/>
  <c r="X145" i="6"/>
  <c r="Q145" i="6"/>
  <c r="J145" i="6"/>
  <c r="C145" i="6"/>
  <c r="CP144" i="6"/>
  <c r="CI144" i="6"/>
  <c r="CB144" i="6"/>
  <c r="BU144" i="6"/>
  <c r="BN144" i="6"/>
  <c r="BG144" i="6"/>
  <c r="AZ144" i="6"/>
  <c r="AS144" i="6"/>
  <c r="AL144" i="6"/>
  <c r="AE144" i="6"/>
  <c r="X144" i="6"/>
  <c r="Q144" i="6"/>
  <c r="J144" i="6"/>
  <c r="C144" i="6"/>
  <c r="CP143" i="6"/>
  <c r="CI143" i="6"/>
  <c r="CB143" i="6"/>
  <c r="BU143" i="6"/>
  <c r="BN143" i="6"/>
  <c r="BG143" i="6"/>
  <c r="AZ143" i="6"/>
  <c r="AS143" i="6"/>
  <c r="AL143" i="6"/>
  <c r="AE143" i="6"/>
  <c r="X143" i="6"/>
  <c r="Q143" i="6"/>
  <c r="J143" i="6"/>
  <c r="C143" i="6"/>
  <c r="CP142" i="6"/>
  <c r="CI142" i="6"/>
  <c r="CB142" i="6"/>
  <c r="BU142" i="6"/>
  <c r="BN142" i="6"/>
  <c r="BG142" i="6"/>
  <c r="AZ142" i="6"/>
  <c r="AS142" i="6"/>
  <c r="AL142" i="6"/>
  <c r="AE142" i="6"/>
  <c r="X142" i="6"/>
  <c r="Q142" i="6"/>
  <c r="J142" i="6"/>
  <c r="C142" i="6"/>
  <c r="CP141" i="6"/>
  <c r="CI141" i="6"/>
  <c r="CB141" i="6"/>
  <c r="BU141" i="6"/>
  <c r="BN141" i="6"/>
  <c r="BG141" i="6"/>
  <c r="AZ141" i="6"/>
  <c r="AS141" i="6"/>
  <c r="AL141" i="6"/>
  <c r="AE141" i="6"/>
  <c r="X141" i="6"/>
  <c r="Q141" i="6"/>
  <c r="J141" i="6"/>
  <c r="C141" i="6"/>
  <c r="CP140" i="6"/>
  <c r="CI140" i="6"/>
  <c r="CB140" i="6"/>
  <c r="BU140" i="6"/>
  <c r="BN140" i="6"/>
  <c r="BG140" i="6"/>
  <c r="AZ140" i="6"/>
  <c r="AS140" i="6"/>
  <c r="AL140" i="6"/>
  <c r="AE140" i="6"/>
  <c r="X140" i="6"/>
  <c r="Q140" i="6"/>
  <c r="J140" i="6"/>
  <c r="C140" i="6"/>
  <c r="CP139" i="6"/>
  <c r="CI139" i="6"/>
  <c r="CB139" i="6"/>
  <c r="BU139" i="6"/>
  <c r="BN139" i="6"/>
  <c r="BG139" i="6"/>
  <c r="AZ139" i="6"/>
  <c r="AS139" i="6"/>
  <c r="AL139" i="6"/>
  <c r="AE139" i="6"/>
  <c r="X139" i="6"/>
  <c r="Q139" i="6"/>
  <c r="J139" i="6"/>
  <c r="C139" i="6"/>
  <c r="CP138" i="6"/>
  <c r="CI138" i="6"/>
  <c r="CB138" i="6"/>
  <c r="BU138" i="6"/>
  <c r="BN138" i="6"/>
  <c r="BG138" i="6"/>
  <c r="AZ138" i="6"/>
  <c r="AS138" i="6"/>
  <c r="AL138" i="6"/>
  <c r="AE138" i="6"/>
  <c r="X138" i="6"/>
  <c r="Q138" i="6"/>
  <c r="J138" i="6"/>
  <c r="C138" i="6"/>
  <c r="CP137" i="6"/>
  <c r="CI137" i="6"/>
  <c r="CB137" i="6"/>
  <c r="BU137" i="6"/>
  <c r="BN137" i="6"/>
  <c r="BG137" i="6"/>
  <c r="AZ137" i="6"/>
  <c r="AS137" i="6"/>
  <c r="AL137" i="6"/>
  <c r="AE137" i="6"/>
  <c r="X137" i="6"/>
  <c r="Q137" i="6"/>
  <c r="J137" i="6"/>
  <c r="C137" i="6"/>
  <c r="CP136" i="6"/>
  <c r="CI136" i="6"/>
  <c r="CB136" i="6"/>
  <c r="BU136" i="6"/>
  <c r="BN136" i="6"/>
  <c r="BG136" i="6"/>
  <c r="AZ136" i="6"/>
  <c r="AS136" i="6"/>
  <c r="AL136" i="6"/>
  <c r="AE136" i="6"/>
  <c r="X136" i="6"/>
  <c r="Q136" i="6"/>
  <c r="J136" i="6"/>
  <c r="C136" i="6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51" i="5"/>
  <c r="CI151" i="5"/>
  <c r="CB151" i="5"/>
  <c r="BU151" i="5"/>
  <c r="BN151" i="5"/>
  <c r="BG151" i="5"/>
  <c r="AZ151" i="5"/>
  <c r="AS151" i="5"/>
  <c r="AL151" i="5"/>
  <c r="AE151" i="5"/>
  <c r="X151" i="5"/>
  <c r="Q151" i="5"/>
  <c r="J151" i="5"/>
  <c r="C151" i="5"/>
  <c r="CP150" i="5"/>
  <c r="CI150" i="5"/>
  <c r="CB150" i="5"/>
  <c r="BU150" i="5"/>
  <c r="BN150" i="5"/>
  <c r="BG150" i="5"/>
  <c r="AZ150" i="5"/>
  <c r="AS150" i="5"/>
  <c r="AL150" i="5"/>
  <c r="AE150" i="5"/>
  <c r="X150" i="5"/>
  <c r="Q150" i="5"/>
  <c r="J150" i="5"/>
  <c r="C150" i="5"/>
  <c r="CP149" i="5"/>
  <c r="CI149" i="5"/>
  <c r="CB149" i="5"/>
  <c r="BU149" i="5"/>
  <c r="BN149" i="5"/>
  <c r="BG149" i="5"/>
  <c r="AZ149" i="5"/>
  <c r="AS149" i="5"/>
  <c r="AL149" i="5"/>
  <c r="AE149" i="5"/>
  <c r="X149" i="5"/>
  <c r="Q149" i="5"/>
  <c r="J149" i="5"/>
  <c r="C149" i="5"/>
  <c r="CP148" i="5"/>
  <c r="CI148" i="5"/>
  <c r="CB148" i="5"/>
  <c r="BU148" i="5"/>
  <c r="BN148" i="5"/>
  <c r="BG148" i="5"/>
  <c r="AZ148" i="5"/>
  <c r="AS148" i="5"/>
  <c r="AL148" i="5"/>
  <c r="AE148" i="5"/>
  <c r="X148" i="5"/>
  <c r="Q148" i="5"/>
  <c r="J148" i="5"/>
  <c r="C148" i="5"/>
  <c r="CP147" i="5"/>
  <c r="CI147" i="5"/>
  <c r="CB147" i="5"/>
  <c r="BU147" i="5"/>
  <c r="BN147" i="5"/>
  <c r="BG147" i="5"/>
  <c r="AZ147" i="5"/>
  <c r="AS147" i="5"/>
  <c r="AL147" i="5"/>
  <c r="AE147" i="5"/>
  <c r="X147" i="5"/>
  <c r="Q147" i="5"/>
  <c r="J147" i="5"/>
  <c r="C147" i="5"/>
  <c r="CP146" i="5"/>
  <c r="CI146" i="5"/>
  <c r="CB146" i="5"/>
  <c r="BU146" i="5"/>
  <c r="BN146" i="5"/>
  <c r="BG146" i="5"/>
  <c r="AZ146" i="5"/>
  <c r="AS146" i="5"/>
  <c r="AL146" i="5"/>
  <c r="AE146" i="5"/>
  <c r="X146" i="5"/>
  <c r="Q146" i="5"/>
  <c r="J146" i="5"/>
  <c r="C146" i="5"/>
  <c r="CP145" i="5"/>
  <c r="CI145" i="5"/>
  <c r="CB145" i="5"/>
  <c r="BU145" i="5"/>
  <c r="BN145" i="5"/>
  <c r="BG145" i="5"/>
  <c r="AZ145" i="5"/>
  <c r="AS145" i="5"/>
  <c r="AL145" i="5"/>
  <c r="AE145" i="5"/>
  <c r="X145" i="5"/>
  <c r="Q145" i="5"/>
  <c r="J145" i="5"/>
  <c r="C145" i="5"/>
  <c r="CP144" i="5"/>
  <c r="CI144" i="5"/>
  <c r="CB144" i="5"/>
  <c r="BU144" i="5"/>
  <c r="BN144" i="5"/>
  <c r="BG144" i="5"/>
  <c r="AZ144" i="5"/>
  <c r="AS144" i="5"/>
  <c r="AL144" i="5"/>
  <c r="AE144" i="5"/>
  <c r="X144" i="5"/>
  <c r="Q144" i="5"/>
  <c r="J144" i="5"/>
  <c r="C144" i="5"/>
  <c r="CP143" i="5"/>
  <c r="CI143" i="5"/>
  <c r="CB143" i="5"/>
  <c r="BU143" i="5"/>
  <c r="BN143" i="5"/>
  <c r="BG143" i="5"/>
  <c r="AZ143" i="5"/>
  <c r="AS143" i="5"/>
  <c r="AL143" i="5"/>
  <c r="AE143" i="5"/>
  <c r="X143" i="5"/>
  <c r="Q143" i="5"/>
  <c r="J143" i="5"/>
  <c r="C143" i="5"/>
  <c r="CP142" i="5"/>
  <c r="CI142" i="5"/>
  <c r="CB142" i="5"/>
  <c r="BU142" i="5"/>
  <c r="BN142" i="5"/>
  <c r="BG142" i="5"/>
  <c r="AZ142" i="5"/>
  <c r="AS142" i="5"/>
  <c r="AL142" i="5"/>
  <c r="AE142" i="5"/>
  <c r="X142" i="5"/>
  <c r="Q142" i="5"/>
  <c r="J142" i="5"/>
  <c r="C142" i="5"/>
  <c r="CP141" i="5"/>
  <c r="CI141" i="5"/>
  <c r="CB141" i="5"/>
  <c r="BU141" i="5"/>
  <c r="BN141" i="5"/>
  <c r="BG141" i="5"/>
  <c r="AZ141" i="5"/>
  <c r="AS141" i="5"/>
  <c r="AL141" i="5"/>
  <c r="AE141" i="5"/>
  <c r="X141" i="5"/>
  <c r="Q141" i="5"/>
  <c r="J141" i="5"/>
  <c r="C141" i="5"/>
  <c r="CP140" i="5"/>
  <c r="CI140" i="5"/>
  <c r="CB140" i="5"/>
  <c r="BU140" i="5"/>
  <c r="BN140" i="5"/>
  <c r="BG140" i="5"/>
  <c r="AZ140" i="5"/>
  <c r="AS140" i="5"/>
  <c r="AL140" i="5"/>
  <c r="AE140" i="5"/>
  <c r="X140" i="5"/>
  <c r="Q140" i="5"/>
  <c r="J140" i="5"/>
  <c r="C140" i="5"/>
  <c r="CP139" i="5"/>
  <c r="CI139" i="5"/>
  <c r="CB139" i="5"/>
  <c r="BU139" i="5"/>
  <c r="BN139" i="5"/>
  <c r="BG139" i="5"/>
  <c r="AZ139" i="5"/>
  <c r="AS139" i="5"/>
  <c r="AL139" i="5"/>
  <c r="AE139" i="5"/>
  <c r="X139" i="5"/>
  <c r="Q139" i="5"/>
  <c r="J139" i="5"/>
  <c r="C139" i="5"/>
  <c r="CP138" i="5"/>
  <c r="CI138" i="5"/>
  <c r="CB138" i="5"/>
  <c r="BU138" i="5"/>
  <c r="BN138" i="5"/>
  <c r="BG138" i="5"/>
  <c r="AZ138" i="5"/>
  <c r="AS138" i="5"/>
  <c r="AL138" i="5"/>
  <c r="AE138" i="5"/>
  <c r="X138" i="5"/>
  <c r="Q138" i="5"/>
  <c r="J138" i="5"/>
  <c r="C138" i="5"/>
  <c r="CP137" i="5"/>
  <c r="CI137" i="5"/>
  <c r="CB137" i="5"/>
  <c r="BU137" i="5"/>
  <c r="BN137" i="5"/>
  <c r="BG137" i="5"/>
  <c r="AZ137" i="5"/>
  <c r="AS137" i="5"/>
  <c r="AL137" i="5"/>
  <c r="AE137" i="5"/>
  <c r="X137" i="5"/>
  <c r="Q137" i="5"/>
  <c r="J137" i="5"/>
  <c r="C137" i="5"/>
  <c r="CP136" i="5"/>
  <c r="CI136" i="5"/>
  <c r="CB136" i="5"/>
  <c r="BU136" i="5"/>
  <c r="BN136" i="5"/>
  <c r="BG136" i="5"/>
  <c r="AZ136" i="5"/>
  <c r="AS136" i="5"/>
  <c r="AL136" i="5"/>
  <c r="AE136" i="5"/>
  <c r="X136" i="5"/>
  <c r="Q136" i="5"/>
  <c r="J136" i="5"/>
  <c r="C136" i="5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51" i="4"/>
  <c r="CI151" i="4"/>
  <c r="CB151" i="4"/>
  <c r="BU151" i="4"/>
  <c r="BN151" i="4"/>
  <c r="BG151" i="4"/>
  <c r="AZ151" i="4"/>
  <c r="AS151" i="4"/>
  <c r="AL151" i="4"/>
  <c r="AE151" i="4"/>
  <c r="X151" i="4"/>
  <c r="Q151" i="4"/>
  <c r="J151" i="4"/>
  <c r="C151" i="4"/>
  <c r="CP150" i="4"/>
  <c r="CI150" i="4"/>
  <c r="CB150" i="4"/>
  <c r="BU150" i="4"/>
  <c r="BN150" i="4"/>
  <c r="BG150" i="4"/>
  <c r="AZ150" i="4"/>
  <c r="AS150" i="4"/>
  <c r="AL150" i="4"/>
  <c r="AE150" i="4"/>
  <c r="X150" i="4"/>
  <c r="Q150" i="4"/>
  <c r="J150" i="4"/>
  <c r="C150" i="4"/>
  <c r="CP149" i="4"/>
  <c r="CI149" i="4"/>
  <c r="CB149" i="4"/>
  <c r="BU149" i="4"/>
  <c r="BN149" i="4"/>
  <c r="BG149" i="4"/>
  <c r="AZ149" i="4"/>
  <c r="AS149" i="4"/>
  <c r="AL149" i="4"/>
  <c r="AE149" i="4"/>
  <c r="X149" i="4"/>
  <c r="Q149" i="4"/>
  <c r="J149" i="4"/>
  <c r="C149" i="4"/>
  <c r="CP148" i="4"/>
  <c r="CI148" i="4"/>
  <c r="CB148" i="4"/>
  <c r="BU148" i="4"/>
  <c r="BN148" i="4"/>
  <c r="BG148" i="4"/>
  <c r="AZ148" i="4"/>
  <c r="AS148" i="4"/>
  <c r="AL148" i="4"/>
  <c r="AE148" i="4"/>
  <c r="X148" i="4"/>
  <c r="Q148" i="4"/>
  <c r="J148" i="4"/>
  <c r="C148" i="4"/>
  <c r="CP147" i="4"/>
  <c r="CI147" i="4"/>
  <c r="CB147" i="4"/>
  <c r="BU147" i="4"/>
  <c r="BN147" i="4"/>
  <c r="BG147" i="4"/>
  <c r="AZ147" i="4"/>
  <c r="AS147" i="4"/>
  <c r="AL147" i="4"/>
  <c r="AE147" i="4"/>
  <c r="X147" i="4"/>
  <c r="Q147" i="4"/>
  <c r="J147" i="4"/>
  <c r="C147" i="4"/>
  <c r="CP146" i="4"/>
  <c r="CI146" i="4"/>
  <c r="CB146" i="4"/>
  <c r="BU146" i="4"/>
  <c r="BN146" i="4"/>
  <c r="BG146" i="4"/>
  <c r="AZ146" i="4"/>
  <c r="AS146" i="4"/>
  <c r="AL146" i="4"/>
  <c r="AE146" i="4"/>
  <c r="X146" i="4"/>
  <c r="Q146" i="4"/>
  <c r="J146" i="4"/>
  <c r="C146" i="4"/>
  <c r="CP145" i="4"/>
  <c r="CI145" i="4"/>
  <c r="CB145" i="4"/>
  <c r="BU145" i="4"/>
  <c r="BN145" i="4"/>
  <c r="BG145" i="4"/>
  <c r="AZ145" i="4"/>
  <c r="AS145" i="4"/>
  <c r="AL145" i="4"/>
  <c r="AE145" i="4"/>
  <c r="X145" i="4"/>
  <c r="Q145" i="4"/>
  <c r="J145" i="4"/>
  <c r="C145" i="4"/>
  <c r="CP144" i="4"/>
  <c r="CI144" i="4"/>
  <c r="CB144" i="4"/>
  <c r="BU144" i="4"/>
  <c r="BN144" i="4"/>
  <c r="BG144" i="4"/>
  <c r="AZ144" i="4"/>
  <c r="AS144" i="4"/>
  <c r="AL144" i="4"/>
  <c r="AE144" i="4"/>
  <c r="X144" i="4"/>
  <c r="Q144" i="4"/>
  <c r="J144" i="4"/>
  <c r="C144" i="4"/>
  <c r="CP143" i="4"/>
  <c r="CI143" i="4"/>
  <c r="CB143" i="4"/>
  <c r="BU143" i="4"/>
  <c r="BN143" i="4"/>
  <c r="BG143" i="4"/>
  <c r="AZ143" i="4"/>
  <c r="AS143" i="4"/>
  <c r="AL143" i="4"/>
  <c r="AE143" i="4"/>
  <c r="X143" i="4"/>
  <c r="Q143" i="4"/>
  <c r="J143" i="4"/>
  <c r="C143" i="4"/>
  <c r="CP142" i="4"/>
  <c r="CI142" i="4"/>
  <c r="CB142" i="4"/>
  <c r="BU142" i="4"/>
  <c r="BN142" i="4"/>
  <c r="BG142" i="4"/>
  <c r="AZ142" i="4"/>
  <c r="AS142" i="4"/>
  <c r="AL142" i="4"/>
  <c r="AE142" i="4"/>
  <c r="X142" i="4"/>
  <c r="Q142" i="4"/>
  <c r="J142" i="4"/>
  <c r="C142" i="4"/>
  <c r="CP141" i="4"/>
  <c r="CI141" i="4"/>
  <c r="CB141" i="4"/>
  <c r="BU141" i="4"/>
  <c r="BN141" i="4"/>
  <c r="BG141" i="4"/>
  <c r="AZ141" i="4"/>
  <c r="AS141" i="4"/>
  <c r="AL141" i="4"/>
  <c r="AE141" i="4"/>
  <c r="X141" i="4"/>
  <c r="Q141" i="4"/>
  <c r="J141" i="4"/>
  <c r="C141" i="4"/>
  <c r="CP140" i="4"/>
  <c r="CI140" i="4"/>
  <c r="CB140" i="4"/>
  <c r="BU140" i="4"/>
  <c r="BN140" i="4"/>
  <c r="BG140" i="4"/>
  <c r="AZ140" i="4"/>
  <c r="AS140" i="4"/>
  <c r="AL140" i="4"/>
  <c r="AE140" i="4"/>
  <c r="X140" i="4"/>
  <c r="Q140" i="4"/>
  <c r="J140" i="4"/>
  <c r="C140" i="4"/>
  <c r="CP139" i="4"/>
  <c r="CI139" i="4"/>
  <c r="CB139" i="4"/>
  <c r="BU139" i="4"/>
  <c r="BN139" i="4"/>
  <c r="BG139" i="4"/>
  <c r="AZ139" i="4"/>
  <c r="AS139" i="4"/>
  <c r="AL139" i="4"/>
  <c r="AE139" i="4"/>
  <c r="X139" i="4"/>
  <c r="Q139" i="4"/>
  <c r="J139" i="4"/>
  <c r="C139" i="4"/>
  <c r="CP138" i="4"/>
  <c r="CI138" i="4"/>
  <c r="CB138" i="4"/>
  <c r="BU138" i="4"/>
  <c r="BN138" i="4"/>
  <c r="BG138" i="4"/>
  <c r="AZ138" i="4"/>
  <c r="AS138" i="4"/>
  <c r="AL138" i="4"/>
  <c r="AE138" i="4"/>
  <c r="X138" i="4"/>
  <c r="Q138" i="4"/>
  <c r="J138" i="4"/>
  <c r="C138" i="4"/>
  <c r="CP137" i="4"/>
  <c r="CI137" i="4"/>
  <c r="CB137" i="4"/>
  <c r="BU137" i="4"/>
  <c r="BN137" i="4"/>
  <c r="BG137" i="4"/>
  <c r="AZ137" i="4"/>
  <c r="AS137" i="4"/>
  <c r="AL137" i="4"/>
  <c r="AE137" i="4"/>
  <c r="X137" i="4"/>
  <c r="Q137" i="4"/>
  <c r="J137" i="4"/>
  <c r="C137" i="4"/>
  <c r="CP136" i="4"/>
  <c r="CI136" i="4"/>
  <c r="CB136" i="4"/>
  <c r="BU136" i="4"/>
  <c r="BN136" i="4"/>
  <c r="BG136" i="4"/>
  <c r="AZ136" i="4"/>
  <c r="AS136" i="4"/>
  <c r="AL136" i="4"/>
  <c r="AE136" i="4"/>
  <c r="X136" i="4"/>
  <c r="Q136" i="4"/>
  <c r="J136" i="4"/>
  <c r="C136" i="4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51" i="3"/>
  <c r="CI151" i="3"/>
  <c r="CB151" i="3"/>
  <c r="BU151" i="3"/>
  <c r="BN151" i="3"/>
  <c r="BG151" i="3"/>
  <c r="AZ151" i="3"/>
  <c r="AS151" i="3"/>
  <c r="AL151" i="3"/>
  <c r="AE151" i="3"/>
  <c r="X151" i="3"/>
  <c r="Q151" i="3"/>
  <c r="J151" i="3"/>
  <c r="C151" i="3"/>
  <c r="CP150" i="3"/>
  <c r="CI150" i="3"/>
  <c r="CB150" i="3"/>
  <c r="BU150" i="3"/>
  <c r="BN150" i="3"/>
  <c r="BG150" i="3"/>
  <c r="AZ150" i="3"/>
  <c r="AS150" i="3"/>
  <c r="AL150" i="3"/>
  <c r="AE150" i="3"/>
  <c r="X150" i="3"/>
  <c r="Q150" i="3"/>
  <c r="J150" i="3"/>
  <c r="C150" i="3"/>
  <c r="CP149" i="3"/>
  <c r="CI149" i="3"/>
  <c r="CB149" i="3"/>
  <c r="BU149" i="3"/>
  <c r="BN149" i="3"/>
  <c r="BG149" i="3"/>
  <c r="AZ149" i="3"/>
  <c r="AS149" i="3"/>
  <c r="AL149" i="3"/>
  <c r="AE149" i="3"/>
  <c r="X149" i="3"/>
  <c r="Q149" i="3"/>
  <c r="J149" i="3"/>
  <c r="C149" i="3"/>
  <c r="CP148" i="3"/>
  <c r="CI148" i="3"/>
  <c r="CB148" i="3"/>
  <c r="BU148" i="3"/>
  <c r="BN148" i="3"/>
  <c r="BG148" i="3"/>
  <c r="AZ148" i="3"/>
  <c r="AS148" i="3"/>
  <c r="AL148" i="3"/>
  <c r="AE148" i="3"/>
  <c r="X148" i="3"/>
  <c r="Q148" i="3"/>
  <c r="J148" i="3"/>
  <c r="C148" i="3"/>
  <c r="CP147" i="3"/>
  <c r="CI147" i="3"/>
  <c r="CB147" i="3"/>
  <c r="BU147" i="3"/>
  <c r="BN147" i="3"/>
  <c r="BG147" i="3"/>
  <c r="AZ147" i="3"/>
  <c r="AS147" i="3"/>
  <c r="AL147" i="3"/>
  <c r="AE147" i="3"/>
  <c r="X147" i="3"/>
  <c r="Q147" i="3"/>
  <c r="J147" i="3"/>
  <c r="C147" i="3"/>
  <c r="CP146" i="3"/>
  <c r="CI146" i="3"/>
  <c r="CB146" i="3"/>
  <c r="BU146" i="3"/>
  <c r="BN146" i="3"/>
  <c r="BG146" i="3"/>
  <c r="AZ146" i="3"/>
  <c r="AS146" i="3"/>
  <c r="AL146" i="3"/>
  <c r="AE146" i="3"/>
  <c r="X146" i="3"/>
  <c r="Q146" i="3"/>
  <c r="J146" i="3"/>
  <c r="C146" i="3"/>
  <c r="CP145" i="3"/>
  <c r="CI145" i="3"/>
  <c r="CB145" i="3"/>
  <c r="BU145" i="3"/>
  <c r="BN145" i="3"/>
  <c r="BG145" i="3"/>
  <c r="AZ145" i="3"/>
  <c r="AS145" i="3"/>
  <c r="AL145" i="3"/>
  <c r="AE145" i="3"/>
  <c r="X145" i="3"/>
  <c r="Q145" i="3"/>
  <c r="J145" i="3"/>
  <c r="C145" i="3"/>
  <c r="CP144" i="3"/>
  <c r="CI144" i="3"/>
  <c r="CB144" i="3"/>
  <c r="BU144" i="3"/>
  <c r="BN144" i="3"/>
  <c r="BG144" i="3"/>
  <c r="AZ144" i="3"/>
  <c r="AS144" i="3"/>
  <c r="AL144" i="3"/>
  <c r="AE144" i="3"/>
  <c r="X144" i="3"/>
  <c r="Q144" i="3"/>
  <c r="J144" i="3"/>
  <c r="C144" i="3"/>
  <c r="CP143" i="3"/>
  <c r="CI143" i="3"/>
  <c r="CB143" i="3"/>
  <c r="BU143" i="3"/>
  <c r="BN143" i="3"/>
  <c r="BG143" i="3"/>
  <c r="AZ143" i="3"/>
  <c r="AS143" i="3"/>
  <c r="AL143" i="3"/>
  <c r="AE143" i="3"/>
  <c r="X143" i="3"/>
  <c r="Q143" i="3"/>
  <c r="J143" i="3"/>
  <c r="C143" i="3"/>
  <c r="CP142" i="3"/>
  <c r="CI142" i="3"/>
  <c r="CB142" i="3"/>
  <c r="BU142" i="3"/>
  <c r="BN142" i="3"/>
  <c r="BG142" i="3"/>
  <c r="AZ142" i="3"/>
  <c r="AS142" i="3"/>
  <c r="AL142" i="3"/>
  <c r="AE142" i="3"/>
  <c r="X142" i="3"/>
  <c r="Q142" i="3"/>
  <c r="J142" i="3"/>
  <c r="C142" i="3"/>
  <c r="CP141" i="3"/>
  <c r="CI141" i="3"/>
  <c r="CB141" i="3"/>
  <c r="BU141" i="3"/>
  <c r="BN141" i="3"/>
  <c r="BG141" i="3"/>
  <c r="AZ141" i="3"/>
  <c r="AS141" i="3"/>
  <c r="AL141" i="3"/>
  <c r="AE141" i="3"/>
  <c r="X141" i="3"/>
  <c r="Q141" i="3"/>
  <c r="J141" i="3"/>
  <c r="C141" i="3"/>
  <c r="CP140" i="3"/>
  <c r="CI140" i="3"/>
  <c r="CB140" i="3"/>
  <c r="BU140" i="3"/>
  <c r="BN140" i="3"/>
  <c r="BG140" i="3"/>
  <c r="AZ140" i="3"/>
  <c r="AS140" i="3"/>
  <c r="AL140" i="3"/>
  <c r="AE140" i="3"/>
  <c r="X140" i="3"/>
  <c r="Q140" i="3"/>
  <c r="J140" i="3"/>
  <c r="C140" i="3"/>
  <c r="CP139" i="3"/>
  <c r="CI139" i="3"/>
  <c r="CB139" i="3"/>
  <c r="BU139" i="3"/>
  <c r="BN139" i="3"/>
  <c r="BG139" i="3"/>
  <c r="AZ139" i="3"/>
  <c r="AS139" i="3"/>
  <c r="AL139" i="3"/>
  <c r="AE139" i="3"/>
  <c r="X139" i="3"/>
  <c r="Q139" i="3"/>
  <c r="J139" i="3"/>
  <c r="C139" i="3"/>
  <c r="CP138" i="3"/>
  <c r="CI138" i="3"/>
  <c r="CB138" i="3"/>
  <c r="BU138" i="3"/>
  <c r="BN138" i="3"/>
  <c r="BG138" i="3"/>
  <c r="AZ138" i="3"/>
  <c r="AS138" i="3"/>
  <c r="AL138" i="3"/>
  <c r="AE138" i="3"/>
  <c r="X138" i="3"/>
  <c r="Q138" i="3"/>
  <c r="J138" i="3"/>
  <c r="C138" i="3"/>
  <c r="CP137" i="3"/>
  <c r="CI137" i="3"/>
  <c r="CB137" i="3"/>
  <c r="BU137" i="3"/>
  <c r="BN137" i="3"/>
  <c r="BG137" i="3"/>
  <c r="AZ137" i="3"/>
  <c r="AS137" i="3"/>
  <c r="AL137" i="3"/>
  <c r="AE137" i="3"/>
  <c r="X137" i="3"/>
  <c r="Q137" i="3"/>
  <c r="J137" i="3"/>
  <c r="C137" i="3"/>
  <c r="CP136" i="3"/>
  <c r="CI136" i="3"/>
  <c r="CB136" i="3"/>
  <c r="BU136" i="3"/>
  <c r="BN136" i="3"/>
  <c r="BG136" i="3"/>
  <c r="AZ136" i="3"/>
  <c r="AS136" i="3"/>
  <c r="AL136" i="3"/>
  <c r="AE136" i="3"/>
  <c r="X136" i="3"/>
  <c r="Q136" i="3"/>
  <c r="J136" i="3"/>
  <c r="C136" i="3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51" i="2"/>
  <c r="CI151" i="2"/>
  <c r="CB151" i="2"/>
  <c r="BU151" i="2"/>
  <c r="BN151" i="2"/>
  <c r="BG151" i="2"/>
  <c r="AZ151" i="2"/>
  <c r="AS151" i="2"/>
  <c r="AL151" i="2"/>
  <c r="AE151" i="2"/>
  <c r="X151" i="2"/>
  <c r="Q151" i="2"/>
  <c r="J151" i="2"/>
  <c r="C151" i="2"/>
  <c r="CP150" i="2"/>
  <c r="CI150" i="2"/>
  <c r="CB150" i="2"/>
  <c r="BU150" i="2"/>
  <c r="BN150" i="2"/>
  <c r="BG150" i="2"/>
  <c r="AZ150" i="2"/>
  <c r="AS150" i="2"/>
  <c r="AL150" i="2"/>
  <c r="AE150" i="2"/>
  <c r="X150" i="2"/>
  <c r="Q150" i="2"/>
  <c r="J150" i="2"/>
  <c r="C150" i="2"/>
  <c r="CP149" i="2"/>
  <c r="CI149" i="2"/>
  <c r="CB149" i="2"/>
  <c r="BU149" i="2"/>
  <c r="BN149" i="2"/>
  <c r="BG149" i="2"/>
  <c r="AZ149" i="2"/>
  <c r="AS149" i="2"/>
  <c r="AL149" i="2"/>
  <c r="AE149" i="2"/>
  <c r="X149" i="2"/>
  <c r="Q149" i="2"/>
  <c r="J149" i="2"/>
  <c r="C149" i="2"/>
  <c r="CP148" i="2"/>
  <c r="CI148" i="2"/>
  <c r="CB148" i="2"/>
  <c r="BU148" i="2"/>
  <c r="BN148" i="2"/>
  <c r="BG148" i="2"/>
  <c r="AZ148" i="2"/>
  <c r="AS148" i="2"/>
  <c r="AL148" i="2"/>
  <c r="AE148" i="2"/>
  <c r="X148" i="2"/>
  <c r="Q148" i="2"/>
  <c r="J148" i="2"/>
  <c r="C148" i="2"/>
  <c r="CP147" i="2"/>
  <c r="CI147" i="2"/>
  <c r="CB147" i="2"/>
  <c r="BU147" i="2"/>
  <c r="BN147" i="2"/>
  <c r="BG147" i="2"/>
  <c r="AZ147" i="2"/>
  <c r="AS147" i="2"/>
  <c r="AL147" i="2"/>
  <c r="AE147" i="2"/>
  <c r="X147" i="2"/>
  <c r="Q147" i="2"/>
  <c r="J147" i="2"/>
  <c r="C147" i="2"/>
  <c r="CP146" i="2"/>
  <c r="CI146" i="2"/>
  <c r="CB146" i="2"/>
  <c r="BU146" i="2"/>
  <c r="BN146" i="2"/>
  <c r="BG146" i="2"/>
  <c r="AZ146" i="2"/>
  <c r="AS146" i="2"/>
  <c r="AL146" i="2"/>
  <c r="AE146" i="2"/>
  <c r="X146" i="2"/>
  <c r="Q146" i="2"/>
  <c r="J146" i="2"/>
  <c r="C146" i="2"/>
  <c r="CP145" i="2"/>
  <c r="CI145" i="2"/>
  <c r="CB145" i="2"/>
  <c r="BU145" i="2"/>
  <c r="BN145" i="2"/>
  <c r="BG145" i="2"/>
  <c r="AZ145" i="2"/>
  <c r="AS145" i="2"/>
  <c r="AL145" i="2"/>
  <c r="AE145" i="2"/>
  <c r="X145" i="2"/>
  <c r="Q145" i="2"/>
  <c r="J145" i="2"/>
  <c r="C145" i="2"/>
  <c r="CP144" i="2"/>
  <c r="CI144" i="2"/>
  <c r="CB144" i="2"/>
  <c r="BU144" i="2"/>
  <c r="BN144" i="2"/>
  <c r="BG144" i="2"/>
  <c r="AZ144" i="2"/>
  <c r="AS144" i="2"/>
  <c r="AL144" i="2"/>
  <c r="AE144" i="2"/>
  <c r="X144" i="2"/>
  <c r="Q144" i="2"/>
  <c r="J144" i="2"/>
  <c r="C144" i="2"/>
  <c r="CP143" i="2"/>
  <c r="CI143" i="2"/>
  <c r="CB143" i="2"/>
  <c r="BU143" i="2"/>
  <c r="BN143" i="2"/>
  <c r="BG143" i="2"/>
  <c r="AZ143" i="2"/>
  <c r="AS143" i="2"/>
  <c r="AL143" i="2"/>
  <c r="AE143" i="2"/>
  <c r="X143" i="2"/>
  <c r="Q143" i="2"/>
  <c r="J143" i="2"/>
  <c r="C143" i="2"/>
  <c r="CP142" i="2"/>
  <c r="CI142" i="2"/>
  <c r="CB142" i="2"/>
  <c r="BU142" i="2"/>
  <c r="BN142" i="2"/>
  <c r="BG142" i="2"/>
  <c r="AZ142" i="2"/>
  <c r="AS142" i="2"/>
  <c r="AL142" i="2"/>
  <c r="AE142" i="2"/>
  <c r="X142" i="2"/>
  <c r="Q142" i="2"/>
  <c r="J142" i="2"/>
  <c r="C142" i="2"/>
  <c r="CP141" i="2"/>
  <c r="CI141" i="2"/>
  <c r="CB141" i="2"/>
  <c r="BU141" i="2"/>
  <c r="BN141" i="2"/>
  <c r="BG141" i="2"/>
  <c r="AZ141" i="2"/>
  <c r="AS141" i="2"/>
  <c r="AL141" i="2"/>
  <c r="AE141" i="2"/>
  <c r="X141" i="2"/>
  <c r="Q141" i="2"/>
  <c r="J141" i="2"/>
  <c r="C141" i="2"/>
  <c r="CP140" i="2"/>
  <c r="CI140" i="2"/>
  <c r="CB140" i="2"/>
  <c r="BU140" i="2"/>
  <c r="BN140" i="2"/>
  <c r="BG140" i="2"/>
  <c r="AZ140" i="2"/>
  <c r="AS140" i="2"/>
  <c r="AL140" i="2"/>
  <c r="AE140" i="2"/>
  <c r="X140" i="2"/>
  <c r="Q140" i="2"/>
  <c r="J140" i="2"/>
  <c r="C140" i="2"/>
  <c r="CP139" i="2"/>
  <c r="CI139" i="2"/>
  <c r="CB139" i="2"/>
  <c r="BU139" i="2"/>
  <c r="BN139" i="2"/>
  <c r="BG139" i="2"/>
  <c r="AZ139" i="2"/>
  <c r="AS139" i="2"/>
  <c r="AL139" i="2"/>
  <c r="AE139" i="2"/>
  <c r="X139" i="2"/>
  <c r="Q139" i="2"/>
  <c r="J139" i="2"/>
  <c r="C139" i="2"/>
  <c r="CP138" i="2"/>
  <c r="CI138" i="2"/>
  <c r="CB138" i="2"/>
  <c r="BU138" i="2"/>
  <c r="BN138" i="2"/>
  <c r="BG138" i="2"/>
  <c r="AZ138" i="2"/>
  <c r="AS138" i="2"/>
  <c r="AL138" i="2"/>
  <c r="AE138" i="2"/>
  <c r="X138" i="2"/>
  <c r="Q138" i="2"/>
  <c r="J138" i="2"/>
  <c r="C138" i="2"/>
  <c r="CP137" i="2"/>
  <c r="CI137" i="2"/>
  <c r="CB137" i="2"/>
  <c r="BU137" i="2"/>
  <c r="BN137" i="2"/>
  <c r="BG137" i="2"/>
  <c r="AZ137" i="2"/>
  <c r="AS137" i="2"/>
  <c r="AL137" i="2"/>
  <c r="AE137" i="2"/>
  <c r="X137" i="2"/>
  <c r="Q137" i="2"/>
  <c r="J137" i="2"/>
  <c r="C137" i="2"/>
  <c r="CP136" i="2"/>
  <c r="CI136" i="2"/>
  <c r="CB136" i="2"/>
  <c r="BU136" i="2"/>
  <c r="BN136" i="2"/>
  <c r="BG136" i="2"/>
  <c r="AZ136" i="2"/>
  <c r="AS136" i="2"/>
  <c r="AL136" i="2"/>
  <c r="AE136" i="2"/>
  <c r="X136" i="2"/>
  <c r="Q136" i="2"/>
  <c r="J136" i="2"/>
  <c r="C136" i="2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<sst xmlns="http://schemas.openxmlformats.org/spreadsheetml/2006/main" count="3855" uniqueCount="82">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</sst>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50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50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50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50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50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50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50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50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50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50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50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50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50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51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14387</v>
      </c>
      <c r="C133" s="9">
        <f t="shared" si="27"/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f t="shared" si="14"/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f t="shared" si="15"/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f t="shared" si="16"/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f t="shared" si="19"/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f t="shared" si="20"/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f t="shared" si="21"/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f t="shared" si="22"/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f t="shared" si="25"/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f t="shared" si="26"/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15">
      <c r="A134" s="141">
        <v>43282</v>
      </c>
      <c r="B134" s="10">
        <v>15257</v>
      </c>
      <c r="C134" s="9">
        <f t="shared" si="27"/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f t="shared" si="14"/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f t="shared" si="15"/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f t="shared" si="16"/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f t="shared" si="17"/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f t="shared" si="18"/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f t="shared" si="19"/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f t="shared" si="20"/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f t="shared" si="21"/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f t="shared" si="22"/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f t="shared" si="23"/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f t="shared" si="24"/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f t="shared" si="25"/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f t="shared" si="26"/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15">
      <c r="A135" s="141">
        <v>43313</v>
      </c>
      <c r="B135" s="10">
        <v>14344</v>
      </c>
      <c r="C135" s="9">
        <f t="shared" si="27"/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f t="shared" si="14"/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f t="shared" si="15"/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f t="shared" si="16"/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f t="shared" si="17"/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f t="shared" si="18"/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f t="shared" si="19"/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f t="shared" si="20"/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f t="shared" si="21"/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f t="shared" si="22"/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f t="shared" si="23"/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f t="shared" si="24"/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f t="shared" si="25"/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f t="shared" si="26"/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15">
      <c r="A136" s="141">
        <v>43344</v>
      </c>
      <c r="B136" s="10">
        <v>13669</v>
      </c>
      <c r="C136" s="9">
        <f t="shared" si="27"/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f t="shared" si="14"/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f t="shared" si="15"/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f t="shared" si="16"/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f t="shared" si="17"/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f t="shared" si="18"/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f t="shared" si="19"/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f t="shared" si="20"/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f t="shared" si="21"/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f t="shared" si="22"/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f t="shared" si="23"/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f t="shared" si="24"/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f t="shared" si="25"/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f t="shared" si="26"/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15">
      <c r="A137" s="141">
        <v>43374</v>
      </c>
      <c r="B137" s="10">
        <v>15028</v>
      </c>
      <c r="C137" s="9">
        <f t="shared" si="27"/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f t="shared" si="14"/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f t="shared" si="15"/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f t="shared" si="16"/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f t="shared" si="17"/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f t="shared" si="18"/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f t="shared" si="19"/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f t="shared" si="20"/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f t="shared" si="21"/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f t="shared" si="22"/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f t="shared" si="23"/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f t="shared" si="24"/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f t="shared" si="25"/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f t="shared" si="26"/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15">
      <c r="A138" s="141">
        <v>43405</v>
      </c>
      <c r="B138" s="10">
        <v>15874</v>
      </c>
      <c r="C138" s="9">
        <f t="shared" si="27"/>
        <v>9.82</v>
      </c>
      <c r="D138" s="8">
        <v>8340</v>
      </c>
      <c r="E138" s="7">
        <v>4478</v>
      </c>
      <c r="F138" s="7">
        <v>2673</v>
      </c>
      <c r="G138" s="6">
        <v>357</v>
      </c>
      <c r="H138" s="11">
        <v>1810</v>
      </c>
      <c r="I138" s="10">
        <v>4069406.08</v>
      </c>
      <c r="J138" s="9">
        <f t="shared" si="14"/>
        <v>13.21</v>
      </c>
      <c r="K138" s="8">
        <v>2215620.1</v>
      </c>
      <c r="L138" s="7">
        <v>1106863.17</v>
      </c>
      <c r="M138" s="7">
        <v>594458.27</v>
      </c>
      <c r="N138" s="6">
        <v>140543.13</v>
      </c>
      <c r="O138" s="5">
        <v>517566.86</v>
      </c>
      <c r="P138" s="10">
        <v>16107</v>
      </c>
      <c r="Q138" s="9">
        <f t="shared" si="15"/>
        <v>9.4499999999999993</v>
      </c>
      <c r="R138" s="8">
        <v>6948</v>
      </c>
      <c r="S138" s="7">
        <v>4148</v>
      </c>
      <c r="T138" s="7">
        <v>4441</v>
      </c>
      <c r="U138" s="6">
        <v>569</v>
      </c>
      <c r="V138" s="11">
        <v>-293</v>
      </c>
      <c r="W138" s="10">
        <v>875834.38</v>
      </c>
      <c r="X138" s="9">
        <f t="shared" si="16"/>
        <v>9.93</v>
      </c>
      <c r="Y138" s="8">
        <v>392260.37</v>
      </c>
      <c r="Z138" s="7">
        <v>219967.28</v>
      </c>
      <c r="AA138" s="7">
        <v>233955.8</v>
      </c>
      <c r="AB138" s="6">
        <v>29568.06</v>
      </c>
      <c r="AC138" s="5">
        <v>-13988.52</v>
      </c>
      <c r="AD138" s="10">
        <v>647</v>
      </c>
      <c r="AE138" s="9">
        <f t="shared" si="17"/>
        <v>6.07</v>
      </c>
      <c r="AF138" s="8">
        <v>155</v>
      </c>
      <c r="AG138" s="7">
        <v>257</v>
      </c>
      <c r="AH138" s="7">
        <v>56</v>
      </c>
      <c r="AI138" s="6">
        <v>178</v>
      </c>
      <c r="AJ138" s="11">
        <v>201</v>
      </c>
      <c r="AK138" s="10">
        <v>285901.09999999998</v>
      </c>
      <c r="AL138" s="9">
        <f t="shared" si="18"/>
        <v>-19.32</v>
      </c>
      <c r="AM138" s="8">
        <v>44811.19</v>
      </c>
      <c r="AN138" s="7">
        <v>112578.76</v>
      </c>
      <c r="AO138" s="7">
        <v>24225.09</v>
      </c>
      <c r="AP138" s="6">
        <v>104093.29</v>
      </c>
      <c r="AQ138" s="5">
        <v>88353.67</v>
      </c>
      <c r="AR138" s="10">
        <v>548</v>
      </c>
      <c r="AS138" s="9">
        <f t="shared" si="19"/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f t="shared" si="20"/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f t="shared" si="21"/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f t="shared" si="22"/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f t="shared" si="23"/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f t="shared" si="24"/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2319</v>
      </c>
      <c r="CI138" s="9">
        <f t="shared" si="25"/>
        <v>-4.53</v>
      </c>
      <c r="CJ138" s="8">
        <v>504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1123237.77</v>
      </c>
      <c r="CP138" s="9">
        <f t="shared" si="26"/>
        <v>-3.05</v>
      </c>
      <c r="CQ138" s="8">
        <v>187816.26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">
      <c r="A139" s="143">
        <v>43435</v>
      </c>
      <c r="B139" s="24">
        <v>16972</v>
      </c>
      <c r="C139" s="23">
        <f t="shared" si="27"/>
        <v>2.87</v>
      </c>
      <c r="D139" s="22">
        <v>8910</v>
      </c>
      <c r="E139" s="21">
        <v>4798</v>
      </c>
      <c r="F139" s="21">
        <v>2742</v>
      </c>
      <c r="G139" s="20">
        <v>494</v>
      </c>
      <c r="H139" s="25">
        <v>2061</v>
      </c>
      <c r="I139" s="24">
        <v>4412235.9800000004</v>
      </c>
      <c r="J139" s="23">
        <f t="shared" si="14"/>
        <v>5.75</v>
      </c>
      <c r="K139" s="22">
        <v>2321228.9500000002</v>
      </c>
      <c r="L139" s="21">
        <v>1251493.21</v>
      </c>
      <c r="M139" s="21">
        <v>667339.86</v>
      </c>
      <c r="N139" s="20">
        <v>162229.19</v>
      </c>
      <c r="O139" s="19">
        <v>585442.66</v>
      </c>
      <c r="P139" s="24">
        <v>16527</v>
      </c>
      <c r="Q139" s="23">
        <f t="shared" si="15"/>
        <v>1.01</v>
      </c>
      <c r="R139" s="22">
        <v>6917</v>
      </c>
      <c r="S139" s="21">
        <v>4571</v>
      </c>
      <c r="T139" s="21">
        <v>4390</v>
      </c>
      <c r="U139" s="20">
        <v>649</v>
      </c>
      <c r="V139" s="25">
        <v>181</v>
      </c>
      <c r="W139" s="24">
        <v>881840.69</v>
      </c>
      <c r="X139" s="23">
        <f t="shared" si="16"/>
        <v>0.97</v>
      </c>
      <c r="Y139" s="22">
        <v>387949.17</v>
      </c>
      <c r="Z139" s="21">
        <v>236496.78</v>
      </c>
      <c r="AA139" s="21">
        <v>226468.05</v>
      </c>
      <c r="AB139" s="20">
        <v>30926.69</v>
      </c>
      <c r="AC139" s="19">
        <v>10028.73</v>
      </c>
      <c r="AD139" s="24">
        <v>773</v>
      </c>
      <c r="AE139" s="23">
        <f t="shared" si="17"/>
        <v>-10.64</v>
      </c>
      <c r="AF139" s="22">
        <v>171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527354.46</v>
      </c>
      <c r="AL139" s="23">
        <f t="shared" si="18"/>
        <v>-7.53</v>
      </c>
      <c r="AM139" s="22">
        <v>46509.1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f t="shared" si="19"/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f t="shared" si="20"/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325</v>
      </c>
      <c r="BG139" s="23">
        <f t="shared" si="21"/>
        <v>-14.25</v>
      </c>
      <c r="BH139" s="22">
        <v>72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325714.18</v>
      </c>
      <c r="BN139" s="23">
        <f t="shared" si="22"/>
        <v>-21.94</v>
      </c>
      <c r="BO139" s="22">
        <v>43904.09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f t="shared" si="23"/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f t="shared" si="24"/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f t="shared" si="25"/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f t="shared" si="26"/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15">
      <c r="A140" s="140">
        <v>43466</v>
      </c>
      <c r="B140" s="81">
        <v>10942</v>
      </c>
      <c r="C140" s="80">
        <f t="shared" si="27"/>
        <v>5.77</v>
      </c>
      <c r="D140" s="79">
        <v>5643</v>
      </c>
      <c r="E140" s="78">
        <v>3234</v>
      </c>
      <c r="F140" s="78">
        <v>1749</v>
      </c>
      <c r="G140" s="77">
        <v>285</v>
      </c>
      <c r="H140" s="82">
        <v>1491</v>
      </c>
      <c r="I140" s="81">
        <v>2642751.7999999998</v>
      </c>
      <c r="J140" s="80">
        <f t="shared" si="14"/>
        <v>5.62</v>
      </c>
      <c r="K140" s="79">
        <v>1412566.42</v>
      </c>
      <c r="L140" s="78">
        <v>747851.12</v>
      </c>
      <c r="M140" s="78">
        <v>386376.43</v>
      </c>
      <c r="N140" s="77">
        <v>83043</v>
      </c>
      <c r="O140" s="83">
        <v>364512.29</v>
      </c>
      <c r="P140" s="81">
        <v>13428</v>
      </c>
      <c r="Q140" s="80">
        <f t="shared" si="15"/>
        <v>8.4</v>
      </c>
      <c r="R140" s="79">
        <v>5957</v>
      </c>
      <c r="S140" s="78">
        <v>3746</v>
      </c>
      <c r="T140" s="78">
        <v>3290</v>
      </c>
      <c r="U140" s="77">
        <v>432</v>
      </c>
      <c r="V140" s="82">
        <v>458</v>
      </c>
      <c r="W140" s="81">
        <v>730083.26</v>
      </c>
      <c r="X140" s="80">
        <f t="shared" si="16"/>
        <v>8.33</v>
      </c>
      <c r="Y140" s="79">
        <v>340046.28</v>
      </c>
      <c r="Z140" s="78">
        <v>200022.16</v>
      </c>
      <c r="AA140" s="78">
        <v>168605.74</v>
      </c>
      <c r="AB140" s="77">
        <v>21222.18</v>
      </c>
      <c r="AC140" s="83">
        <v>31527.64</v>
      </c>
      <c r="AD140" s="81">
        <v>484</v>
      </c>
      <c r="AE140" s="80">
        <f t="shared" si="17"/>
        <v>0.83</v>
      </c>
      <c r="AF140" s="79">
        <v>106</v>
      </c>
      <c r="AG140" s="78">
        <v>200</v>
      </c>
      <c r="AH140" s="78">
        <v>52</v>
      </c>
      <c r="AI140" s="77">
        <v>125</v>
      </c>
      <c r="AJ140" s="82">
        <v>149</v>
      </c>
      <c r="AK140" s="81">
        <v>221780.38</v>
      </c>
      <c r="AL140" s="80">
        <f t="shared" si="18"/>
        <v>-22.56</v>
      </c>
      <c r="AM140" s="79">
        <v>33509.96</v>
      </c>
      <c r="AN140" s="78">
        <v>83287.67</v>
      </c>
      <c r="AO140" s="78">
        <v>17278.080000000002</v>
      </c>
      <c r="AP140" s="77">
        <v>86927.41</v>
      </c>
      <c r="AQ140" s="83">
        <v>66786.850000000006</v>
      </c>
      <c r="AR140" s="81">
        <v>463</v>
      </c>
      <c r="AS140" s="80">
        <f t="shared" si="19"/>
        <v>-7.03</v>
      </c>
      <c r="AT140" s="79">
        <v>52</v>
      </c>
      <c r="AU140" s="78">
        <v>152</v>
      </c>
      <c r="AV140" s="78">
        <v>48</v>
      </c>
      <c r="AW140" s="77">
        <v>208</v>
      </c>
      <c r="AX140" s="82">
        <v>105</v>
      </c>
      <c r="AY140" s="81">
        <v>396242.82</v>
      </c>
      <c r="AZ140" s="80">
        <f t="shared" si="20"/>
        <v>-18.57</v>
      </c>
      <c r="BA140" s="79">
        <v>25600</v>
      </c>
      <c r="BB140" s="78">
        <v>80589.100000000006</v>
      </c>
      <c r="BC140" s="78">
        <v>35644.51</v>
      </c>
      <c r="BD140" s="77">
        <v>249080.59</v>
      </c>
      <c r="BE140" s="83">
        <v>49621.55</v>
      </c>
      <c r="BF140" s="81">
        <v>185</v>
      </c>
      <c r="BG140" s="80">
        <f t="shared" si="21"/>
        <v>-7.96</v>
      </c>
      <c r="BH140" s="79">
        <v>46</v>
      </c>
      <c r="BI140" s="78">
        <v>57</v>
      </c>
      <c r="BJ140" s="78">
        <v>21</v>
      </c>
      <c r="BK140" s="77">
        <v>61</v>
      </c>
      <c r="BL140" s="82">
        <v>36</v>
      </c>
      <c r="BM140" s="81">
        <v>238946.03</v>
      </c>
      <c r="BN140" s="80">
        <f t="shared" si="22"/>
        <v>4.47</v>
      </c>
      <c r="BO140" s="79">
        <v>23977.79</v>
      </c>
      <c r="BP140" s="78">
        <v>54180.639999999999</v>
      </c>
      <c r="BQ140" s="78">
        <v>31844.89</v>
      </c>
      <c r="BR140" s="77">
        <v>128942.71</v>
      </c>
      <c r="BS140" s="83">
        <v>22335.75</v>
      </c>
      <c r="BT140" s="81">
        <v>160</v>
      </c>
      <c r="BU140" s="80">
        <f t="shared" si="23"/>
        <v>5.26</v>
      </c>
      <c r="BV140" s="79">
        <v>24</v>
      </c>
      <c r="BW140" s="78">
        <v>55</v>
      </c>
      <c r="BX140" s="78">
        <v>6</v>
      </c>
      <c r="BY140" s="77">
        <v>70</v>
      </c>
      <c r="BZ140" s="82">
        <v>53</v>
      </c>
      <c r="CA140" s="81">
        <v>381769.36</v>
      </c>
      <c r="CB140" s="80">
        <f t="shared" si="24"/>
        <v>39.42</v>
      </c>
      <c r="CC140" s="79">
        <v>13045.75</v>
      </c>
      <c r="CD140" s="78">
        <v>67859.09</v>
      </c>
      <c r="CE140" s="78">
        <v>4084.48</v>
      </c>
      <c r="CF140" s="77">
        <v>289901.53999999998</v>
      </c>
      <c r="CG140" s="83">
        <v>69686.789999999994</v>
      </c>
      <c r="CH140" s="81">
        <v>1924</v>
      </c>
      <c r="CI140" s="80">
        <f t="shared" si="25"/>
        <v>-9.42</v>
      </c>
      <c r="CJ140" s="79">
        <v>414</v>
      </c>
      <c r="CK140" s="78">
        <v>917</v>
      </c>
      <c r="CL140" s="78">
        <v>179</v>
      </c>
      <c r="CM140" s="77">
        <v>401</v>
      </c>
      <c r="CN140" s="82">
        <v>748</v>
      </c>
      <c r="CO140" s="81">
        <v>954282.1</v>
      </c>
      <c r="CP140" s="80">
        <f t="shared" si="26"/>
        <v>-0.97</v>
      </c>
      <c r="CQ140" s="79">
        <v>146518.62</v>
      </c>
      <c r="CR140" s="78">
        <v>432959</v>
      </c>
      <c r="CS140" s="78">
        <v>54385.55</v>
      </c>
      <c r="CT140" s="77">
        <v>299901.71000000002</v>
      </c>
      <c r="CU140" s="76">
        <v>397410.02</v>
      </c>
    </row>
    <row r="141" spans="1:99" ht="25.5" customHeight="1" x14ac:dyDescent="0.15">
      <c r="A141" s="141">
        <v>43497</v>
      </c>
      <c r="B141" s="10">
        <v>13330</v>
      </c>
      <c r="C141" s="9">
        <f t="shared" si="27"/>
        <v>11.77</v>
      </c>
      <c r="D141" s="8">
        <v>6875</v>
      </c>
      <c r="E141" s="7">
        <v>3745</v>
      </c>
      <c r="F141" s="7">
        <v>2317</v>
      </c>
      <c r="G141" s="6">
        <v>359</v>
      </c>
      <c r="H141" s="11">
        <v>1434</v>
      </c>
      <c r="I141" s="10">
        <v>3172240.47</v>
      </c>
      <c r="J141" s="9">
        <f t="shared" si="14"/>
        <v>9.9600000000000009</v>
      </c>
      <c r="K141" s="8">
        <v>1640526.93</v>
      </c>
      <c r="L141" s="7">
        <v>907002.18</v>
      </c>
      <c r="M141" s="7">
        <v>507944.65</v>
      </c>
      <c r="N141" s="6">
        <v>96364.99</v>
      </c>
      <c r="O141" s="5">
        <v>402725.79</v>
      </c>
      <c r="P141" s="10">
        <v>14924</v>
      </c>
      <c r="Q141" s="9">
        <f t="shared" si="15"/>
        <v>6.96</v>
      </c>
      <c r="R141" s="8">
        <v>6667</v>
      </c>
      <c r="S141" s="7">
        <v>3645</v>
      </c>
      <c r="T141" s="7">
        <v>4044</v>
      </c>
      <c r="U141" s="6">
        <v>568</v>
      </c>
      <c r="V141" s="11">
        <v>-399</v>
      </c>
      <c r="W141" s="10">
        <v>806301.47</v>
      </c>
      <c r="X141" s="9">
        <f t="shared" si="16"/>
        <v>8.08</v>
      </c>
      <c r="Y141" s="8">
        <v>372791.87</v>
      </c>
      <c r="Z141" s="7">
        <v>192599.44</v>
      </c>
      <c r="AA141" s="7">
        <v>213008.66</v>
      </c>
      <c r="AB141" s="6">
        <v>27901.5</v>
      </c>
      <c r="AC141" s="5">
        <v>-20409.22</v>
      </c>
      <c r="AD141" s="10">
        <v>561</v>
      </c>
      <c r="AE141" s="9">
        <f t="shared" si="17"/>
        <v>7.68</v>
      </c>
      <c r="AF141" s="8">
        <v>119</v>
      </c>
      <c r="AG141" s="7">
        <v>237</v>
      </c>
      <c r="AH141" s="7">
        <v>50</v>
      </c>
      <c r="AI141" s="6">
        <v>155</v>
      </c>
      <c r="AJ141" s="11">
        <v>187</v>
      </c>
      <c r="AK141" s="10">
        <v>279743.42</v>
      </c>
      <c r="AL141" s="9">
        <f t="shared" si="18"/>
        <v>-8.8800000000000008</v>
      </c>
      <c r="AM141" s="8">
        <v>32803.68</v>
      </c>
      <c r="AN141" s="7">
        <v>93570.1</v>
      </c>
      <c r="AO141" s="7">
        <v>23853.78</v>
      </c>
      <c r="AP141" s="6">
        <v>129515.86</v>
      </c>
      <c r="AQ141" s="5">
        <v>69716.320000000007</v>
      </c>
      <c r="AR141" s="10">
        <v>486</v>
      </c>
      <c r="AS141" s="9">
        <f t="shared" si="19"/>
        <v>-1.82</v>
      </c>
      <c r="AT141" s="8">
        <v>67</v>
      </c>
      <c r="AU141" s="7">
        <v>125</v>
      </c>
      <c r="AV141" s="7">
        <v>57</v>
      </c>
      <c r="AW141" s="6">
        <v>233</v>
      </c>
      <c r="AX141" s="11">
        <v>72</v>
      </c>
      <c r="AY141" s="10">
        <v>483715.76</v>
      </c>
      <c r="AZ141" s="9">
        <f t="shared" si="20"/>
        <v>-18.420000000000002</v>
      </c>
      <c r="BA141" s="8">
        <v>30593.56</v>
      </c>
      <c r="BB141" s="7">
        <v>100192.82</v>
      </c>
      <c r="BC141" s="7">
        <v>39783.19</v>
      </c>
      <c r="BD141" s="6">
        <v>310216.95</v>
      </c>
      <c r="BE141" s="5">
        <v>63338.87</v>
      </c>
      <c r="BF141" s="10">
        <v>213</v>
      </c>
      <c r="BG141" s="9">
        <f t="shared" si="21"/>
        <v>1.91</v>
      </c>
      <c r="BH141" s="8">
        <v>52</v>
      </c>
      <c r="BI141" s="7">
        <v>59</v>
      </c>
      <c r="BJ141" s="7">
        <v>25</v>
      </c>
      <c r="BK141" s="6">
        <v>76</v>
      </c>
      <c r="BL141" s="11">
        <v>35</v>
      </c>
      <c r="BM141" s="10">
        <v>238811.4</v>
      </c>
      <c r="BN141" s="9">
        <f t="shared" si="22"/>
        <v>-18.18</v>
      </c>
      <c r="BO141" s="8">
        <v>33070.839999999997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150</v>
      </c>
      <c r="BU141" s="9">
        <f t="shared" si="23"/>
        <v>-9.64</v>
      </c>
      <c r="BV141" s="8">
        <v>27</v>
      </c>
      <c r="BW141" s="7">
        <v>53</v>
      </c>
      <c r="BX141" s="7">
        <v>15</v>
      </c>
      <c r="BY141" s="6">
        <v>53</v>
      </c>
      <c r="BZ141" s="11">
        <v>37</v>
      </c>
      <c r="CA141" s="10">
        <v>271975.94</v>
      </c>
      <c r="CB141" s="9">
        <f t="shared" si="24"/>
        <v>-13.37</v>
      </c>
      <c r="CC141" s="8">
        <v>16607.34</v>
      </c>
      <c r="CD141" s="7">
        <v>47947.03</v>
      </c>
      <c r="CE141" s="7">
        <v>20891.23</v>
      </c>
      <c r="CF141" s="6">
        <v>171819.98</v>
      </c>
      <c r="CG141" s="5">
        <v>13099.8</v>
      </c>
      <c r="CH141" s="10">
        <v>2040</v>
      </c>
      <c r="CI141" s="9">
        <f t="shared" si="25"/>
        <v>-7.82</v>
      </c>
      <c r="CJ141" s="8">
        <v>449</v>
      </c>
      <c r="CK141" s="7">
        <v>914</v>
      </c>
      <c r="CL141" s="7">
        <v>209</v>
      </c>
      <c r="CM141" s="6">
        <v>451</v>
      </c>
      <c r="CN141" s="11">
        <v>718</v>
      </c>
      <c r="CO141" s="10">
        <v>1053260.8700000001</v>
      </c>
      <c r="CP141" s="9">
        <f t="shared" si="26"/>
        <v>7.54</v>
      </c>
      <c r="CQ141" s="8">
        <v>151570.32999999999</v>
      </c>
      <c r="CR141" s="7">
        <v>434669.69</v>
      </c>
      <c r="CS141" s="7">
        <v>63224.32</v>
      </c>
      <c r="CT141" s="6">
        <v>269282.21000000002</v>
      </c>
      <c r="CU141" s="5">
        <v>503540.45</v>
      </c>
    </row>
    <row r="142" spans="1:99" ht="25.5" customHeight="1" x14ac:dyDescent="0.15">
      <c r="A142" s="141">
        <v>43525</v>
      </c>
      <c r="B142" s="10">
        <v>17879</v>
      </c>
      <c r="C142" s="9">
        <f t="shared" si="27"/>
        <v>3.16</v>
      </c>
      <c r="D142" s="8">
        <v>9628</v>
      </c>
      <c r="E142" s="7">
        <v>4658</v>
      </c>
      <c r="F142" s="7">
        <v>3071</v>
      </c>
      <c r="G142" s="6">
        <v>478</v>
      </c>
      <c r="H142" s="11">
        <v>1595</v>
      </c>
      <c r="I142" s="10">
        <v>4427421.68</v>
      </c>
      <c r="J142" s="9">
        <f t="shared" si="14"/>
        <v>2.19</v>
      </c>
      <c r="K142" s="8">
        <v>2394306.84</v>
      </c>
      <c r="L142" s="7">
        <v>1123341.77</v>
      </c>
      <c r="M142" s="7">
        <v>684741.75</v>
      </c>
      <c r="N142" s="6">
        <v>213570.54</v>
      </c>
      <c r="O142" s="5">
        <v>441125.46</v>
      </c>
      <c r="P142" s="10">
        <v>20711</v>
      </c>
      <c r="Q142" s="9">
        <f t="shared" si="15"/>
        <v>-0.82</v>
      </c>
      <c r="R142" s="8">
        <v>9708</v>
      </c>
      <c r="S142" s="7">
        <v>4835</v>
      </c>
      <c r="T142" s="7">
        <v>5422</v>
      </c>
      <c r="U142" s="6">
        <v>746</v>
      </c>
      <c r="V142" s="11">
        <v>-587</v>
      </c>
      <c r="W142" s="10">
        <v>1158637.19</v>
      </c>
      <c r="X142" s="9">
        <f t="shared" si="16"/>
        <v>-1.21</v>
      </c>
      <c r="Y142" s="8">
        <v>565547.37</v>
      </c>
      <c r="Z142" s="7">
        <v>261486.25</v>
      </c>
      <c r="AA142" s="7">
        <v>292657.09999999998</v>
      </c>
      <c r="AB142" s="6">
        <v>38946.47</v>
      </c>
      <c r="AC142" s="5">
        <v>-31170.85</v>
      </c>
      <c r="AD142" s="10">
        <v>881</v>
      </c>
      <c r="AE142" s="9">
        <f t="shared" si="17"/>
        <v>-1.1200000000000001</v>
      </c>
      <c r="AF142" s="8">
        <v>171</v>
      </c>
      <c r="AG142" s="7">
        <v>333</v>
      </c>
      <c r="AH142" s="7">
        <v>76</v>
      </c>
      <c r="AI142" s="6">
        <v>299</v>
      </c>
      <c r="AJ142" s="11">
        <v>257</v>
      </c>
      <c r="AK142" s="10">
        <v>663844.88</v>
      </c>
      <c r="AL142" s="9">
        <f t="shared" si="18"/>
        <v>10.199999999999999</v>
      </c>
      <c r="AM142" s="8">
        <v>61266.95</v>
      </c>
      <c r="AN142" s="7">
        <v>148668.32999999999</v>
      </c>
      <c r="AO142" s="7">
        <v>43848.21</v>
      </c>
      <c r="AP142" s="6">
        <v>409635.19</v>
      </c>
      <c r="AQ142" s="5">
        <v>105114.1</v>
      </c>
      <c r="AR142" s="10">
        <v>812</v>
      </c>
      <c r="AS142" s="9">
        <f t="shared" si="19"/>
        <v>-9.07</v>
      </c>
      <c r="AT142" s="8">
        <v>65</v>
      </c>
      <c r="AU142" s="7">
        <v>210</v>
      </c>
      <c r="AV142" s="7">
        <v>90</v>
      </c>
      <c r="AW142" s="6">
        <v>439</v>
      </c>
      <c r="AX142" s="11">
        <v>126</v>
      </c>
      <c r="AY142" s="10">
        <v>1270848.69</v>
      </c>
      <c r="AZ142" s="9">
        <f t="shared" si="20"/>
        <v>20.059999999999999</v>
      </c>
      <c r="BA142" s="8">
        <v>47229.87</v>
      </c>
      <c r="BB142" s="7">
        <v>177515.23</v>
      </c>
      <c r="BC142" s="7">
        <v>72998.3</v>
      </c>
      <c r="BD142" s="6">
        <v>888616.7</v>
      </c>
      <c r="BE142" s="5">
        <v>156449.51999999999</v>
      </c>
      <c r="BF142" s="10">
        <v>364</v>
      </c>
      <c r="BG142" s="9">
        <f t="shared" si="21"/>
        <v>-5.7</v>
      </c>
      <c r="BH142" s="8">
        <v>73</v>
      </c>
      <c r="BI142" s="7">
        <v>112</v>
      </c>
      <c r="BJ142" s="7">
        <v>34</v>
      </c>
      <c r="BK142" s="6">
        <v>143</v>
      </c>
      <c r="BL142" s="11">
        <v>80</v>
      </c>
      <c r="BM142" s="10">
        <v>571407.38</v>
      </c>
      <c r="BN142" s="9">
        <f t="shared" si="22"/>
        <v>-42.73</v>
      </c>
      <c r="BO142" s="8">
        <v>41939.129999999997</v>
      </c>
      <c r="BP142" s="7">
        <v>147229.88</v>
      </c>
      <c r="BQ142" s="7">
        <v>33786.79</v>
      </c>
      <c r="BR142" s="6">
        <v>347056.58</v>
      </c>
      <c r="BS142" s="5">
        <v>114838.09</v>
      </c>
      <c r="BT142" s="10">
        <v>241</v>
      </c>
      <c r="BU142" s="9">
        <f t="shared" si="23"/>
        <v>-16.899999999999999</v>
      </c>
      <c r="BV142" s="8">
        <v>30</v>
      </c>
      <c r="BW142" s="7">
        <v>69</v>
      </c>
      <c r="BX142" s="7">
        <v>20</v>
      </c>
      <c r="BY142" s="6">
        <v>121</v>
      </c>
      <c r="BZ142" s="11">
        <v>50</v>
      </c>
      <c r="CA142" s="10">
        <v>748657.4</v>
      </c>
      <c r="CB142" s="9">
        <f t="shared" si="24"/>
        <v>-30.31</v>
      </c>
      <c r="CC142" s="8">
        <v>20644.12</v>
      </c>
      <c r="CD142" s="7">
        <v>79774.3</v>
      </c>
      <c r="CE142" s="7">
        <v>30191.13</v>
      </c>
      <c r="CF142" s="6">
        <v>612421.38</v>
      </c>
      <c r="CG142" s="5">
        <v>55209.64</v>
      </c>
      <c r="CH142" s="10">
        <v>2979</v>
      </c>
      <c r="CI142" s="9">
        <f t="shared" si="25"/>
        <v>-11.6</v>
      </c>
      <c r="CJ142" s="8">
        <v>541</v>
      </c>
      <c r="CK142" s="7">
        <v>1343</v>
      </c>
      <c r="CL142" s="7">
        <v>315</v>
      </c>
      <c r="CM142" s="6">
        <v>770</v>
      </c>
      <c r="CN142" s="11">
        <v>1033</v>
      </c>
      <c r="CO142" s="10">
        <v>1452621.4</v>
      </c>
      <c r="CP142" s="9">
        <f t="shared" si="26"/>
        <v>-15.93</v>
      </c>
      <c r="CQ142" s="8">
        <v>186738.71</v>
      </c>
      <c r="CR142" s="7">
        <v>645493.06000000006</v>
      </c>
      <c r="CS142" s="7">
        <v>109899.89</v>
      </c>
      <c r="CT142" s="6">
        <v>491518.86</v>
      </c>
      <c r="CU142" s="5">
        <v>530540.68000000005</v>
      </c>
    </row>
    <row r="143" spans="1:99" ht="25.5" customHeight="1" x14ac:dyDescent="0.15">
      <c r="A143" s="141">
        <v>43556</v>
      </c>
      <c r="B143" s="10">
        <v>15191</v>
      </c>
      <c r="C143" s="9">
        <f t="shared" si="27"/>
        <v>9.0299999999999994</v>
      </c>
      <c r="D143" s="8">
        <v>8239</v>
      </c>
      <c r="E143" s="7">
        <v>3863</v>
      </c>
      <c r="F143" s="7">
        <v>2708</v>
      </c>
      <c r="G143" s="6">
        <v>366</v>
      </c>
      <c r="H143" s="11">
        <v>1162</v>
      </c>
      <c r="I143" s="10">
        <v>3687884.32</v>
      </c>
      <c r="J143" s="9">
        <f t="shared" si="14"/>
        <v>7.37</v>
      </c>
      <c r="K143" s="8">
        <v>2057091.83</v>
      </c>
      <c r="L143" s="7">
        <v>925549.09</v>
      </c>
      <c r="M143" s="7">
        <v>580696.77</v>
      </c>
      <c r="N143" s="6">
        <v>117491.05</v>
      </c>
      <c r="O143" s="5">
        <v>349245.48</v>
      </c>
      <c r="P143" s="10">
        <v>16952</v>
      </c>
      <c r="Q143" s="9">
        <f t="shared" si="15"/>
        <v>6.73</v>
      </c>
      <c r="R143" s="8">
        <v>8111</v>
      </c>
      <c r="S143" s="7">
        <v>4016</v>
      </c>
      <c r="T143" s="7">
        <v>4326</v>
      </c>
      <c r="U143" s="6">
        <v>498</v>
      </c>
      <c r="V143" s="11">
        <v>-310</v>
      </c>
      <c r="W143" s="10">
        <v>919811.83</v>
      </c>
      <c r="X143" s="9">
        <f t="shared" si="16"/>
        <v>6.01</v>
      </c>
      <c r="Y143" s="8">
        <v>459212.19</v>
      </c>
      <c r="Z143" s="7">
        <v>213732.83</v>
      </c>
      <c r="AA143" s="7">
        <v>220479.65</v>
      </c>
      <c r="AB143" s="6">
        <v>26304.29</v>
      </c>
      <c r="AC143" s="5">
        <v>-6746.82</v>
      </c>
      <c r="AD143" s="10">
        <v>611</v>
      </c>
      <c r="AE143" s="9">
        <f t="shared" si="17"/>
        <v>4.62</v>
      </c>
      <c r="AF143" s="8">
        <v>147</v>
      </c>
      <c r="AG143" s="7">
        <v>224</v>
      </c>
      <c r="AH143" s="7">
        <v>54</v>
      </c>
      <c r="AI143" s="6">
        <v>183</v>
      </c>
      <c r="AJ143" s="11">
        <v>173</v>
      </c>
      <c r="AK143" s="10">
        <v>387678.58</v>
      </c>
      <c r="AL143" s="9">
        <f t="shared" si="18"/>
        <v>26.76</v>
      </c>
      <c r="AM143" s="8">
        <v>33655.57</v>
      </c>
      <c r="AN143" s="7">
        <v>82181.09</v>
      </c>
      <c r="AO143" s="7">
        <v>26623.14</v>
      </c>
      <c r="AP143" s="6">
        <v>224495.48</v>
      </c>
      <c r="AQ143" s="5">
        <v>76281.25</v>
      </c>
      <c r="AR143" s="10">
        <v>524</v>
      </c>
      <c r="AS143" s="9">
        <f t="shared" si="19"/>
        <v>-2.42</v>
      </c>
      <c r="AT143" s="8">
        <v>63</v>
      </c>
      <c r="AU143" s="7">
        <v>140</v>
      </c>
      <c r="AV143" s="7">
        <v>56</v>
      </c>
      <c r="AW143" s="6">
        <v>259</v>
      </c>
      <c r="AX143" s="11">
        <v>88</v>
      </c>
      <c r="AY143" s="10">
        <v>572176.22</v>
      </c>
      <c r="AZ143" s="9">
        <f t="shared" si="20"/>
        <v>14.74</v>
      </c>
      <c r="BA143" s="8">
        <v>33659.29</v>
      </c>
      <c r="BB143" s="7">
        <v>78860.639999999999</v>
      </c>
      <c r="BC143" s="7">
        <v>91981.02</v>
      </c>
      <c r="BD143" s="6">
        <v>336096.56</v>
      </c>
      <c r="BE143" s="5">
        <v>16569.05</v>
      </c>
      <c r="BF143" s="10">
        <v>271</v>
      </c>
      <c r="BG143" s="9">
        <f t="shared" si="21"/>
        <v>15.81</v>
      </c>
      <c r="BH143" s="8">
        <v>57</v>
      </c>
      <c r="BI143" s="7">
        <v>101</v>
      </c>
      <c r="BJ143" s="7">
        <v>23</v>
      </c>
      <c r="BK143" s="6">
        <v>89</v>
      </c>
      <c r="BL143" s="11">
        <v>79</v>
      </c>
      <c r="BM143" s="10">
        <v>378683.36</v>
      </c>
      <c r="BN143" s="9">
        <f t="shared" si="22"/>
        <v>27.12</v>
      </c>
      <c r="BO143" s="8">
        <v>29379.85</v>
      </c>
      <c r="BP143" s="7">
        <v>86514.7</v>
      </c>
      <c r="BQ143" s="7">
        <v>18452.36</v>
      </c>
      <c r="BR143" s="6">
        <v>241114.23</v>
      </c>
      <c r="BS143" s="5">
        <v>71284.56</v>
      </c>
      <c r="BT143" s="10">
        <v>171</v>
      </c>
      <c r="BU143" s="9">
        <f t="shared" si="23"/>
        <v>-7.07</v>
      </c>
      <c r="BV143" s="8">
        <v>20</v>
      </c>
      <c r="BW143" s="7">
        <v>66</v>
      </c>
      <c r="BX143" s="7">
        <v>11</v>
      </c>
      <c r="BY143" s="6">
        <v>73</v>
      </c>
      <c r="BZ143" s="11">
        <v>56</v>
      </c>
      <c r="CA143" s="10">
        <v>387693.73</v>
      </c>
      <c r="CB143" s="9">
        <f t="shared" si="24"/>
        <v>7.07</v>
      </c>
      <c r="CC143" s="8">
        <v>14146.67</v>
      </c>
      <c r="CD143" s="7">
        <v>72722.22</v>
      </c>
      <c r="CE143" s="7">
        <v>10399.959999999999</v>
      </c>
      <c r="CF143" s="6">
        <v>286362.78000000003</v>
      </c>
      <c r="CG143" s="5">
        <v>66384.36</v>
      </c>
      <c r="CH143" s="10">
        <v>2153</v>
      </c>
      <c r="CI143" s="9">
        <f t="shared" si="25"/>
        <v>-0.51</v>
      </c>
      <c r="CJ143" s="8">
        <v>457</v>
      </c>
      <c r="CK143" s="7">
        <v>950</v>
      </c>
      <c r="CL143" s="7">
        <v>234</v>
      </c>
      <c r="CM143" s="6">
        <v>507</v>
      </c>
      <c r="CN143" s="11">
        <v>721</v>
      </c>
      <c r="CO143" s="10">
        <v>940796.48</v>
      </c>
      <c r="CP143" s="9">
        <f t="shared" si="26"/>
        <v>-3.69</v>
      </c>
      <c r="CQ143" s="8">
        <v>148674.48000000001</v>
      </c>
      <c r="CR143" s="7">
        <v>454455.55</v>
      </c>
      <c r="CS143" s="7">
        <v>74421.13</v>
      </c>
      <c r="CT143" s="6">
        <v>256497.59</v>
      </c>
      <c r="CU143" s="5">
        <v>386782.15</v>
      </c>
    </row>
    <row r="144" spans="1:99" ht="25.5" customHeight="1" x14ac:dyDescent="0.15">
      <c r="A144" s="141">
        <v>43586</v>
      </c>
      <c r="B144" s="10">
        <v>14013</v>
      </c>
      <c r="C144" s="9">
        <f t="shared" si="27"/>
        <v>-2.02</v>
      </c>
      <c r="D144" s="8">
        <v>7464</v>
      </c>
      <c r="E144" s="7">
        <v>3934</v>
      </c>
      <c r="F144" s="7">
        <v>2266</v>
      </c>
      <c r="G144" s="6">
        <v>340</v>
      </c>
      <c r="H144" s="11">
        <v>1671</v>
      </c>
      <c r="I144" s="10">
        <v>3397258.93</v>
      </c>
      <c r="J144" s="9">
        <f t="shared" si="14"/>
        <v>-6.32</v>
      </c>
      <c r="K144" s="8">
        <v>1841112.14</v>
      </c>
      <c r="L144" s="7">
        <v>942054.5</v>
      </c>
      <c r="M144" s="7">
        <v>510486.84</v>
      </c>
      <c r="N144" s="6">
        <v>101048.07</v>
      </c>
      <c r="O144" s="5">
        <v>432679.83</v>
      </c>
      <c r="P144" s="10">
        <v>15674</v>
      </c>
      <c r="Q144" s="9">
        <f t="shared" si="15"/>
        <v>2.63</v>
      </c>
      <c r="R144" s="8">
        <v>7188</v>
      </c>
      <c r="S144" s="7">
        <v>4029</v>
      </c>
      <c r="T144" s="7">
        <v>3938</v>
      </c>
      <c r="U144" s="6">
        <v>518</v>
      </c>
      <c r="V144" s="11">
        <v>91</v>
      </c>
      <c r="W144" s="10">
        <v>858350.76</v>
      </c>
      <c r="X144" s="9">
        <f t="shared" si="16"/>
        <v>3.37</v>
      </c>
      <c r="Y144" s="8">
        <v>412531.26</v>
      </c>
      <c r="Z144" s="7">
        <v>221538.08</v>
      </c>
      <c r="AA144" s="7">
        <v>198271.88</v>
      </c>
      <c r="AB144" s="6">
        <v>25933.86</v>
      </c>
      <c r="AC144" s="5">
        <v>23266.2</v>
      </c>
      <c r="AD144" s="10">
        <v>563</v>
      </c>
      <c r="AE144" s="9">
        <f t="shared" si="17"/>
        <v>-10.49</v>
      </c>
      <c r="AF144" s="8">
        <v>119</v>
      </c>
      <c r="AG144" s="7">
        <v>227</v>
      </c>
      <c r="AH144" s="7">
        <v>63</v>
      </c>
      <c r="AI144" s="6">
        <v>153</v>
      </c>
      <c r="AJ144" s="11">
        <v>165</v>
      </c>
      <c r="AK144" s="10">
        <v>274944.03999999998</v>
      </c>
      <c r="AL144" s="9">
        <f t="shared" si="18"/>
        <v>-19.05</v>
      </c>
      <c r="AM144" s="8">
        <v>30632.67</v>
      </c>
      <c r="AN144" s="7">
        <v>98540.58</v>
      </c>
      <c r="AO144" s="7">
        <v>23321.64</v>
      </c>
      <c r="AP144" s="6">
        <v>122339.84</v>
      </c>
      <c r="AQ144" s="5">
        <v>75328.25</v>
      </c>
      <c r="AR144" s="10">
        <v>471</v>
      </c>
      <c r="AS144" s="9">
        <f t="shared" si="19"/>
        <v>-16.489999999999998</v>
      </c>
      <c r="AT144" s="8">
        <v>65</v>
      </c>
      <c r="AU144" s="7">
        <v>118</v>
      </c>
      <c r="AV144" s="7">
        <v>49</v>
      </c>
      <c r="AW144" s="6">
        <v>239</v>
      </c>
      <c r="AX144" s="11">
        <v>69</v>
      </c>
      <c r="AY144" s="10">
        <v>424491.82</v>
      </c>
      <c r="AZ144" s="9">
        <f t="shared" si="20"/>
        <v>-11.38</v>
      </c>
      <c r="BA144" s="8">
        <v>33363.82</v>
      </c>
      <c r="BB144" s="7">
        <v>72679.3</v>
      </c>
      <c r="BC144" s="7">
        <v>31063.53</v>
      </c>
      <c r="BD144" s="6">
        <v>287385.17</v>
      </c>
      <c r="BE144" s="5">
        <v>41615.769999999997</v>
      </c>
      <c r="BF144" s="10">
        <v>229</v>
      </c>
      <c r="BG144" s="9">
        <f t="shared" si="21"/>
        <v>-4.58</v>
      </c>
      <c r="BH144" s="8">
        <v>45</v>
      </c>
      <c r="BI144" s="7">
        <v>86</v>
      </c>
      <c r="BJ144" s="7">
        <v>23</v>
      </c>
      <c r="BK144" s="6">
        <v>74</v>
      </c>
      <c r="BL144" s="11">
        <v>63</v>
      </c>
      <c r="BM144" s="10">
        <v>253759.83</v>
      </c>
      <c r="BN144" s="9">
        <f t="shared" si="22"/>
        <v>12.11</v>
      </c>
      <c r="BO144" s="8">
        <v>28607.79</v>
      </c>
      <c r="BP144" s="7">
        <v>75493.119999999995</v>
      </c>
      <c r="BQ144" s="7">
        <v>12814.21</v>
      </c>
      <c r="BR144" s="6">
        <v>136475.44</v>
      </c>
      <c r="BS144" s="5">
        <v>62678.91</v>
      </c>
      <c r="BT144" s="10">
        <v>165</v>
      </c>
      <c r="BU144" s="9">
        <f t="shared" si="23"/>
        <v>-9.84</v>
      </c>
      <c r="BV144" s="8">
        <v>27</v>
      </c>
      <c r="BW144" s="7">
        <v>57</v>
      </c>
      <c r="BX144" s="7">
        <v>10</v>
      </c>
      <c r="BY144" s="6">
        <v>71</v>
      </c>
      <c r="BZ144" s="11">
        <v>47</v>
      </c>
      <c r="CA144" s="10">
        <v>344910.43</v>
      </c>
      <c r="CB144" s="9">
        <f t="shared" si="24"/>
        <v>-34.31</v>
      </c>
      <c r="CC144" s="8">
        <v>17135.55</v>
      </c>
      <c r="CD144" s="7">
        <v>72575.86</v>
      </c>
      <c r="CE144" s="7">
        <v>18995.580000000002</v>
      </c>
      <c r="CF144" s="6">
        <v>236203.44</v>
      </c>
      <c r="CG144" s="5">
        <v>53580.28</v>
      </c>
      <c r="CH144" s="10">
        <v>2108</v>
      </c>
      <c r="CI144" s="9">
        <f t="shared" si="25"/>
        <v>-12.35</v>
      </c>
      <c r="CJ144" s="8">
        <v>398</v>
      </c>
      <c r="CK144" s="7">
        <v>949</v>
      </c>
      <c r="CL144" s="7">
        <v>236</v>
      </c>
      <c r="CM144" s="6">
        <v>523</v>
      </c>
      <c r="CN144" s="11">
        <v>715</v>
      </c>
      <c r="CO144" s="10">
        <v>908090.69</v>
      </c>
      <c r="CP144" s="9">
        <f t="shared" si="26"/>
        <v>-14.22</v>
      </c>
      <c r="CQ144" s="8">
        <v>134947.49</v>
      </c>
      <c r="CR144" s="7">
        <v>446784.06</v>
      </c>
      <c r="CS144" s="7">
        <v>78111.509999999995</v>
      </c>
      <c r="CT144" s="6">
        <v>246750.03</v>
      </c>
      <c r="CU144" s="5">
        <v>370170.15</v>
      </c>
    </row>
    <row r="145" spans="1:99" ht="25.5" customHeight="1" x14ac:dyDescent="0.15">
      <c r="A145" s="141">
        <v>43617</v>
      </c>
      <c r="B145" s="10">
        <v>15700</v>
      </c>
      <c r="C145" s="9">
        <f t="shared" si="27"/>
        <v>9.1300000000000008</v>
      </c>
      <c r="D145" s="8">
        <v>8424</v>
      </c>
      <c r="E145" s="7">
        <v>4090</v>
      </c>
      <c r="F145" s="7">
        <v>2730</v>
      </c>
      <c r="G145" s="6">
        <v>445</v>
      </c>
      <c r="H145" s="11">
        <v>1364</v>
      </c>
      <c r="I145" s="10">
        <v>3873038.65</v>
      </c>
      <c r="J145" s="9">
        <f t="shared" si="14"/>
        <v>10</v>
      </c>
      <c r="K145" s="8">
        <v>2089752.32</v>
      </c>
      <c r="L145" s="7">
        <v>999798.1</v>
      </c>
      <c r="M145" s="7">
        <v>606684.72</v>
      </c>
      <c r="N145" s="6">
        <v>172066.41</v>
      </c>
      <c r="O145" s="5">
        <v>394014.19</v>
      </c>
      <c r="P145" s="10">
        <v>16406</v>
      </c>
      <c r="Q145" s="9">
        <f t="shared" si="15"/>
        <v>6.21</v>
      </c>
      <c r="R145" s="8">
        <v>7341</v>
      </c>
      <c r="S145" s="7">
        <v>4187</v>
      </c>
      <c r="T145" s="7">
        <v>4260</v>
      </c>
      <c r="U145" s="6">
        <v>617</v>
      </c>
      <c r="V145" s="11">
        <v>-73</v>
      </c>
      <c r="W145" s="10">
        <v>882554.29</v>
      </c>
      <c r="X145" s="9">
        <f t="shared" si="16"/>
        <v>6.49</v>
      </c>
      <c r="Y145" s="8">
        <v>411519.75</v>
      </c>
      <c r="Z145" s="7">
        <v>220682.75</v>
      </c>
      <c r="AA145" s="7">
        <v>220243.91</v>
      </c>
      <c r="AB145" s="6">
        <v>30032.2</v>
      </c>
      <c r="AC145" s="5">
        <v>438.84</v>
      </c>
      <c r="AD145" s="10">
        <v>618</v>
      </c>
      <c r="AE145" s="9">
        <f t="shared" si="17"/>
        <v>-4.4800000000000004</v>
      </c>
      <c r="AF145" s="8">
        <v>130</v>
      </c>
      <c r="AG145" s="7">
        <v>222</v>
      </c>
      <c r="AH145" s="7">
        <v>70</v>
      </c>
      <c r="AI145" s="6">
        <v>194</v>
      </c>
      <c r="AJ145" s="11">
        <v>151</v>
      </c>
      <c r="AK145" s="10">
        <v>368736.94</v>
      </c>
      <c r="AL145" s="9">
        <f t="shared" si="18"/>
        <v>16.440000000000001</v>
      </c>
      <c r="AM145" s="8">
        <v>30762.15</v>
      </c>
      <c r="AN145" s="7">
        <v>85957.31</v>
      </c>
      <c r="AO145" s="7">
        <v>28786.85</v>
      </c>
      <c r="AP145" s="6">
        <v>220292.77</v>
      </c>
      <c r="AQ145" s="5">
        <v>54426.78</v>
      </c>
      <c r="AR145" s="10">
        <v>509</v>
      </c>
      <c r="AS145" s="9">
        <f t="shared" si="19"/>
        <v>-9.59</v>
      </c>
      <c r="AT145" s="8">
        <v>67</v>
      </c>
      <c r="AU145" s="7">
        <v>124</v>
      </c>
      <c r="AV145" s="7">
        <v>57</v>
      </c>
      <c r="AW145" s="6">
        <v>258</v>
      </c>
      <c r="AX145" s="11">
        <v>69</v>
      </c>
      <c r="AY145" s="10">
        <v>687207.61</v>
      </c>
      <c r="AZ145" s="9">
        <f t="shared" si="20"/>
        <v>29.02</v>
      </c>
      <c r="BA145" s="8">
        <v>41582.300000000003</v>
      </c>
      <c r="BB145" s="7">
        <v>81392.41</v>
      </c>
      <c r="BC145" s="7">
        <v>27924.7</v>
      </c>
      <c r="BD145" s="6">
        <v>531112.76</v>
      </c>
      <c r="BE145" s="5">
        <v>58444.63</v>
      </c>
      <c r="BF145" s="10">
        <v>273</v>
      </c>
      <c r="BG145" s="9">
        <f t="shared" si="21"/>
        <v>9.1999999999999993</v>
      </c>
      <c r="BH145" s="8">
        <v>72</v>
      </c>
      <c r="BI145" s="7">
        <v>96</v>
      </c>
      <c r="BJ145" s="7">
        <v>38</v>
      </c>
      <c r="BK145" s="6">
        <v>67</v>
      </c>
      <c r="BL145" s="11">
        <v>58</v>
      </c>
      <c r="BM145" s="10">
        <v>298062.86</v>
      </c>
      <c r="BN145" s="9">
        <f t="shared" si="22"/>
        <v>-11.06</v>
      </c>
      <c r="BO145" s="8">
        <v>39076.239999999998</v>
      </c>
      <c r="BP145" s="7">
        <v>87936.66</v>
      </c>
      <c r="BQ145" s="7">
        <v>18422.48</v>
      </c>
      <c r="BR145" s="6">
        <v>152627.48000000001</v>
      </c>
      <c r="BS145" s="5">
        <v>69514.179999999993</v>
      </c>
      <c r="BT145" s="10">
        <v>183</v>
      </c>
      <c r="BU145" s="9">
        <f t="shared" si="23"/>
        <v>-17.57</v>
      </c>
      <c r="BV145" s="8">
        <v>35</v>
      </c>
      <c r="BW145" s="7">
        <v>58</v>
      </c>
      <c r="BX145" s="7">
        <v>14</v>
      </c>
      <c r="BY145" s="6">
        <v>76</v>
      </c>
      <c r="BZ145" s="11">
        <v>44</v>
      </c>
      <c r="CA145" s="10">
        <v>559182.52</v>
      </c>
      <c r="CB145" s="9">
        <f t="shared" si="24"/>
        <v>-39.090000000000003</v>
      </c>
      <c r="CC145" s="8">
        <v>29564.59</v>
      </c>
      <c r="CD145" s="7">
        <v>70418.429999999993</v>
      </c>
      <c r="CE145" s="7">
        <v>13560.83</v>
      </c>
      <c r="CF145" s="6">
        <v>445638.67</v>
      </c>
      <c r="CG145" s="5">
        <v>56857.599999999999</v>
      </c>
      <c r="CH145" s="10">
        <v>2168</v>
      </c>
      <c r="CI145" s="9">
        <f t="shared" si="25"/>
        <v>-11.18</v>
      </c>
      <c r="CJ145" s="8">
        <v>445</v>
      </c>
      <c r="CK145" s="7">
        <v>963</v>
      </c>
      <c r="CL145" s="7">
        <v>259</v>
      </c>
      <c r="CM145" s="6">
        <v>500</v>
      </c>
      <c r="CN145" s="11">
        <v>704</v>
      </c>
      <c r="CO145" s="10">
        <v>933247.18</v>
      </c>
      <c r="CP145" s="9">
        <f t="shared" si="26"/>
        <v>-14.39</v>
      </c>
      <c r="CQ145" s="8">
        <v>148081.19</v>
      </c>
      <c r="CR145" s="7">
        <v>448800.7</v>
      </c>
      <c r="CS145" s="7">
        <v>84237.31</v>
      </c>
      <c r="CT145" s="6">
        <v>251213.78</v>
      </c>
      <c r="CU145" s="5">
        <v>364563.39</v>
      </c>
    </row>
    <row r="146" spans="1:99" ht="25.5" customHeight="1" x14ac:dyDescent="0.15">
      <c r="A146" s="141">
        <v>43647</v>
      </c>
      <c r="B146" s="10">
        <v>16329</v>
      </c>
      <c r="C146" s="9">
        <f t="shared" si="27"/>
        <v>7.03</v>
      </c>
      <c r="D146" s="8">
        <v>8599</v>
      </c>
      <c r="E146" s="7">
        <v>4532</v>
      </c>
      <c r="F146" s="7">
        <v>2748</v>
      </c>
      <c r="G146" s="6">
        <v>431</v>
      </c>
      <c r="H146" s="11">
        <v>1783</v>
      </c>
      <c r="I146" s="10">
        <v>4032584.17</v>
      </c>
      <c r="J146" s="9">
        <f t="shared" si="14"/>
        <v>6.58</v>
      </c>
      <c r="K146" s="8">
        <v>2183206.7200000002</v>
      </c>
      <c r="L146" s="7">
        <v>1088234.1599999999</v>
      </c>
      <c r="M146" s="7">
        <v>610143.67000000004</v>
      </c>
      <c r="N146" s="6">
        <v>143526.92000000001</v>
      </c>
      <c r="O146" s="5">
        <v>476610.61</v>
      </c>
      <c r="P146" s="10">
        <v>17389</v>
      </c>
      <c r="Q146" s="9">
        <f t="shared" si="15"/>
        <v>7.37</v>
      </c>
      <c r="R146" s="8">
        <v>7849</v>
      </c>
      <c r="S146" s="7">
        <v>4517</v>
      </c>
      <c r="T146" s="7">
        <v>4411</v>
      </c>
      <c r="U146" s="6">
        <v>612</v>
      </c>
      <c r="V146" s="11">
        <v>106</v>
      </c>
      <c r="W146" s="10">
        <v>940118.37</v>
      </c>
      <c r="X146" s="9">
        <f t="shared" si="16"/>
        <v>6.79</v>
      </c>
      <c r="Y146" s="8">
        <v>438912.68</v>
      </c>
      <c r="Z146" s="7">
        <v>243641.1</v>
      </c>
      <c r="AA146" s="7">
        <v>227245.7</v>
      </c>
      <c r="AB146" s="6">
        <v>30318.89</v>
      </c>
      <c r="AC146" s="5">
        <v>16395.400000000001</v>
      </c>
      <c r="AD146" s="10">
        <v>682</v>
      </c>
      <c r="AE146" s="9">
        <f t="shared" si="17"/>
        <v>6.9</v>
      </c>
      <c r="AF146" s="8">
        <v>145</v>
      </c>
      <c r="AG146" s="7">
        <v>274</v>
      </c>
      <c r="AH146" s="7">
        <v>65</v>
      </c>
      <c r="AI146" s="6">
        <v>196</v>
      </c>
      <c r="AJ146" s="11">
        <v>209</v>
      </c>
      <c r="AK146" s="10">
        <v>327208.14</v>
      </c>
      <c r="AL146" s="9">
        <f t="shared" si="18"/>
        <v>15.52</v>
      </c>
      <c r="AM146" s="8">
        <v>36224.69</v>
      </c>
      <c r="AN146" s="7">
        <v>109803.57</v>
      </c>
      <c r="AO146" s="7">
        <v>32028.89</v>
      </c>
      <c r="AP146" s="6">
        <v>146869.49</v>
      </c>
      <c r="AQ146" s="5">
        <v>77774.679999999993</v>
      </c>
      <c r="AR146" s="10">
        <v>542</v>
      </c>
      <c r="AS146" s="9">
        <f t="shared" si="19"/>
        <v>-10.56</v>
      </c>
      <c r="AT146" s="8">
        <v>75</v>
      </c>
      <c r="AU146" s="7">
        <v>142</v>
      </c>
      <c r="AV146" s="7">
        <v>71</v>
      </c>
      <c r="AW146" s="6">
        <v>251</v>
      </c>
      <c r="AX146" s="11">
        <v>68</v>
      </c>
      <c r="AY146" s="10">
        <v>520758.25</v>
      </c>
      <c r="AZ146" s="9">
        <f t="shared" si="20"/>
        <v>-2.52</v>
      </c>
      <c r="BA146" s="8">
        <v>32643.63</v>
      </c>
      <c r="BB146" s="7">
        <v>117810.58</v>
      </c>
      <c r="BC146" s="7">
        <v>72723.78</v>
      </c>
      <c r="BD146" s="6">
        <v>295832.26</v>
      </c>
      <c r="BE146" s="5">
        <v>43338.8</v>
      </c>
      <c r="BF146" s="10">
        <v>277</v>
      </c>
      <c r="BG146" s="9">
        <f t="shared" si="21"/>
        <v>-5.46</v>
      </c>
      <c r="BH146" s="8">
        <v>70</v>
      </c>
      <c r="BI146" s="7">
        <v>87</v>
      </c>
      <c r="BJ146" s="7">
        <v>31</v>
      </c>
      <c r="BK146" s="6">
        <v>89</v>
      </c>
      <c r="BL146" s="11">
        <v>56</v>
      </c>
      <c r="BM146" s="10">
        <v>313127.37</v>
      </c>
      <c r="BN146" s="9">
        <f t="shared" si="22"/>
        <v>4.87</v>
      </c>
      <c r="BO146" s="8">
        <v>31514.26</v>
      </c>
      <c r="BP146" s="7">
        <v>83154.7</v>
      </c>
      <c r="BQ146" s="7">
        <v>24960.03</v>
      </c>
      <c r="BR146" s="6">
        <v>173498.38</v>
      </c>
      <c r="BS146" s="5">
        <v>58194.67</v>
      </c>
      <c r="BT146" s="10">
        <v>202</v>
      </c>
      <c r="BU146" s="9">
        <f t="shared" si="23"/>
        <v>-4.72</v>
      </c>
      <c r="BV146" s="8">
        <v>23</v>
      </c>
      <c r="BW146" s="7">
        <v>82</v>
      </c>
      <c r="BX146" s="7">
        <v>20</v>
      </c>
      <c r="BY146" s="6">
        <v>76</v>
      </c>
      <c r="BZ146" s="11">
        <v>63</v>
      </c>
      <c r="CA146" s="10">
        <v>358211.67</v>
      </c>
      <c r="CB146" s="9">
        <f t="shared" si="24"/>
        <v>-42.01</v>
      </c>
      <c r="CC146" s="8">
        <v>8805.08</v>
      </c>
      <c r="CD146" s="7">
        <v>83211.3</v>
      </c>
      <c r="CE146" s="7">
        <v>30247.09</v>
      </c>
      <c r="CF146" s="6">
        <v>229948.2</v>
      </c>
      <c r="CG146" s="5">
        <v>58964.21</v>
      </c>
      <c r="CH146" s="10">
        <v>2349</v>
      </c>
      <c r="CI146" s="9">
        <f t="shared" si="25"/>
        <v>-8.39</v>
      </c>
      <c r="CJ146" s="8">
        <v>490</v>
      </c>
      <c r="CK146" s="7">
        <v>1033</v>
      </c>
      <c r="CL146" s="7">
        <v>250</v>
      </c>
      <c r="CM146" s="6">
        <v>572</v>
      </c>
      <c r="CN146" s="11">
        <v>783</v>
      </c>
      <c r="CO146" s="10">
        <v>1029096.96</v>
      </c>
      <c r="CP146" s="9">
        <f t="shared" si="26"/>
        <v>-9.33</v>
      </c>
      <c r="CQ146" s="8">
        <v>172762.93</v>
      </c>
      <c r="CR146" s="7">
        <v>478172.07</v>
      </c>
      <c r="CS146" s="7">
        <v>90942.54</v>
      </c>
      <c r="CT146" s="6">
        <v>280862.13</v>
      </c>
      <c r="CU146" s="5">
        <v>385851.98</v>
      </c>
    </row>
    <row r="147" spans="1:99" ht="25.5" customHeight="1" x14ac:dyDescent="0.15">
      <c r="A147" s="141">
        <v>43678</v>
      </c>
      <c r="B147" s="10">
        <v>15036</v>
      </c>
      <c r="C147" s="9">
        <f t="shared" si="27"/>
        <v>4.82</v>
      </c>
      <c r="D147" s="8">
        <v>8043</v>
      </c>
      <c r="E147" s="7">
        <v>4138</v>
      </c>
      <c r="F147" s="7">
        <v>2460</v>
      </c>
      <c r="G147" s="6">
        <v>377</v>
      </c>
      <c r="H147" s="11">
        <v>1685</v>
      </c>
      <c r="I147" s="10">
        <v>3667620.52</v>
      </c>
      <c r="J147" s="9">
        <f t="shared" si="14"/>
        <v>2.0699999999999998</v>
      </c>
      <c r="K147" s="8">
        <v>2004757.45</v>
      </c>
      <c r="L147" s="7">
        <v>982206.68</v>
      </c>
      <c r="M147" s="7">
        <v>539869.09</v>
      </c>
      <c r="N147" s="6">
        <v>134592.14000000001</v>
      </c>
      <c r="O147" s="5">
        <v>444943.31</v>
      </c>
      <c r="P147" s="10">
        <v>15496</v>
      </c>
      <c r="Q147" s="9">
        <f t="shared" si="15"/>
        <v>2.2999999999999998</v>
      </c>
      <c r="R147" s="8">
        <v>6981</v>
      </c>
      <c r="S147" s="7">
        <v>3971</v>
      </c>
      <c r="T147" s="7">
        <v>4030</v>
      </c>
      <c r="U147" s="6">
        <v>513</v>
      </c>
      <c r="V147" s="11">
        <v>-58</v>
      </c>
      <c r="W147" s="10">
        <v>843839.15</v>
      </c>
      <c r="X147" s="9">
        <f t="shared" si="16"/>
        <v>3.34</v>
      </c>
      <c r="Y147" s="8">
        <v>390571.14</v>
      </c>
      <c r="Z147" s="7">
        <v>215572.35</v>
      </c>
      <c r="AA147" s="7">
        <v>212102.65</v>
      </c>
      <c r="AB147" s="6">
        <v>25521.95</v>
      </c>
      <c r="AC147" s="5">
        <v>3540.76</v>
      </c>
      <c r="AD147" s="10">
        <v>622</v>
      </c>
      <c r="AE147" s="9">
        <f t="shared" si="17"/>
        <v>-0.32</v>
      </c>
      <c r="AF147" s="8">
        <v>160</v>
      </c>
      <c r="AG147" s="7">
        <v>253</v>
      </c>
      <c r="AH147" s="7">
        <v>50</v>
      </c>
      <c r="AI147" s="6">
        <v>158</v>
      </c>
      <c r="AJ147" s="11">
        <v>204</v>
      </c>
      <c r="AK147" s="10">
        <v>364029.24</v>
      </c>
      <c r="AL147" s="9">
        <f t="shared" si="18"/>
        <v>-0.39</v>
      </c>
      <c r="AM147" s="8">
        <v>47442.52</v>
      </c>
      <c r="AN147" s="7">
        <v>115978.49</v>
      </c>
      <c r="AO147" s="7">
        <v>16891.41</v>
      </c>
      <c r="AP147" s="6">
        <v>182716</v>
      </c>
      <c r="AQ147" s="5">
        <v>100087.9</v>
      </c>
      <c r="AR147" s="10">
        <v>544</v>
      </c>
      <c r="AS147" s="9">
        <f t="shared" si="19"/>
        <v>3.42</v>
      </c>
      <c r="AT147" s="8">
        <v>62</v>
      </c>
      <c r="AU147" s="7">
        <v>153</v>
      </c>
      <c r="AV147" s="7">
        <v>63</v>
      </c>
      <c r="AW147" s="6">
        <v>263</v>
      </c>
      <c r="AX147" s="11">
        <v>90</v>
      </c>
      <c r="AY147" s="10">
        <v>471675.26</v>
      </c>
      <c r="AZ147" s="9">
        <f t="shared" si="20"/>
        <v>-27.79</v>
      </c>
      <c r="BA147" s="8">
        <v>32068.48</v>
      </c>
      <c r="BB147" s="7">
        <v>72032.320000000007</v>
      </c>
      <c r="BC147" s="7">
        <v>31166.04</v>
      </c>
      <c r="BD147" s="6">
        <v>332697.86</v>
      </c>
      <c r="BE147" s="5">
        <v>42148.27</v>
      </c>
      <c r="BF147" s="10">
        <v>255</v>
      </c>
      <c r="BG147" s="9">
        <f t="shared" si="21"/>
        <v>-2.2999999999999998</v>
      </c>
      <c r="BH147" s="8">
        <v>55</v>
      </c>
      <c r="BI147" s="7">
        <v>95</v>
      </c>
      <c r="BJ147" s="7">
        <v>23</v>
      </c>
      <c r="BK147" s="6">
        <v>82</v>
      </c>
      <c r="BL147" s="11">
        <v>72</v>
      </c>
      <c r="BM147" s="10">
        <v>322634.75</v>
      </c>
      <c r="BN147" s="9">
        <f t="shared" si="22"/>
        <v>-18.02</v>
      </c>
      <c r="BO147" s="8">
        <v>34518.19</v>
      </c>
      <c r="BP147" s="7">
        <v>71199.539999999994</v>
      </c>
      <c r="BQ147" s="7">
        <v>18329.61</v>
      </c>
      <c r="BR147" s="6">
        <v>198587.41</v>
      </c>
      <c r="BS147" s="5">
        <v>52869.93</v>
      </c>
      <c r="BT147" s="10">
        <v>184</v>
      </c>
      <c r="BU147" s="9">
        <f t="shared" si="23"/>
        <v>17.2</v>
      </c>
      <c r="BV147" s="8">
        <v>17</v>
      </c>
      <c r="BW147" s="7">
        <v>74</v>
      </c>
      <c r="BX147" s="7">
        <v>15</v>
      </c>
      <c r="BY147" s="6">
        <v>77</v>
      </c>
      <c r="BZ147" s="11">
        <v>60</v>
      </c>
      <c r="CA147" s="10">
        <v>416518.03</v>
      </c>
      <c r="CB147" s="9">
        <f t="shared" si="24"/>
        <v>39.9</v>
      </c>
      <c r="CC147" s="8">
        <v>12999.37</v>
      </c>
      <c r="CD147" s="7">
        <v>74083.63</v>
      </c>
      <c r="CE147" s="7">
        <v>25678.080000000002</v>
      </c>
      <c r="CF147" s="6">
        <v>302233.96000000002</v>
      </c>
      <c r="CG147" s="5">
        <v>49928.54</v>
      </c>
      <c r="CH147" s="10">
        <v>2307</v>
      </c>
      <c r="CI147" s="9">
        <f t="shared" si="25"/>
        <v>-3.07</v>
      </c>
      <c r="CJ147" s="8">
        <v>470</v>
      </c>
      <c r="CK147" s="7">
        <v>1004</v>
      </c>
      <c r="CL147" s="7">
        <v>275</v>
      </c>
      <c r="CM147" s="6">
        <v>553</v>
      </c>
      <c r="CN147" s="11">
        <v>731</v>
      </c>
      <c r="CO147" s="10">
        <v>1012757.98</v>
      </c>
      <c r="CP147" s="9">
        <f t="shared" si="26"/>
        <v>-0.6</v>
      </c>
      <c r="CQ147" s="8">
        <v>162148.4</v>
      </c>
      <c r="CR147" s="7">
        <v>455170.02</v>
      </c>
      <c r="CS147" s="7">
        <v>83084.78</v>
      </c>
      <c r="CT147" s="6">
        <v>307491.40000000002</v>
      </c>
      <c r="CU147" s="5">
        <v>373433.19</v>
      </c>
    </row>
    <row r="148" spans="1:99" ht="25.5" customHeight="1" x14ac:dyDescent="0.15">
      <c r="A148" s="141">
        <v>43709</v>
      </c>
      <c r="B148" s="10">
        <v>17362</v>
      </c>
      <c r="C148" s="9">
        <f t="shared" si="27"/>
        <v>27.02</v>
      </c>
      <c r="D148" s="8">
        <v>9269</v>
      </c>
      <c r="E148" s="7">
        <v>4490</v>
      </c>
      <c r="F148" s="7">
        <v>3171</v>
      </c>
      <c r="G148" s="6">
        <v>413</v>
      </c>
      <c r="H148" s="11">
        <v>1322</v>
      </c>
      <c r="I148" s="10">
        <v>4466429.1900000004</v>
      </c>
      <c r="J148" s="9">
        <f t="shared" si="14"/>
        <v>27.66</v>
      </c>
      <c r="K148" s="8">
        <v>2415961.09</v>
      </c>
      <c r="L148" s="7">
        <v>1215911.68</v>
      </c>
      <c r="M148" s="7">
        <v>697114.13</v>
      </c>
      <c r="N148" s="6">
        <v>124732.66</v>
      </c>
      <c r="O148" s="5">
        <v>513923.75</v>
      </c>
      <c r="P148" s="10">
        <v>18460</v>
      </c>
      <c r="Q148" s="9">
        <f t="shared" si="15"/>
        <v>25.97</v>
      </c>
      <c r="R148" s="8">
        <v>8288</v>
      </c>
      <c r="S148" s="7">
        <v>4406</v>
      </c>
      <c r="T148" s="7">
        <v>4984</v>
      </c>
      <c r="U148" s="6">
        <v>779</v>
      </c>
      <c r="V148" s="11">
        <v>-578</v>
      </c>
      <c r="W148" s="10">
        <v>1011182.77</v>
      </c>
      <c r="X148" s="9">
        <f t="shared" si="16"/>
        <v>27.73</v>
      </c>
      <c r="Y148" s="8">
        <v>462324.25</v>
      </c>
      <c r="Z148" s="7">
        <v>239656.45</v>
      </c>
      <c r="AA148" s="7">
        <v>269680.7</v>
      </c>
      <c r="AB148" s="6">
        <v>39363</v>
      </c>
      <c r="AC148" s="5">
        <v>-30024.25</v>
      </c>
      <c r="AD148" s="10">
        <v>779</v>
      </c>
      <c r="AE148" s="9">
        <f t="shared" si="17"/>
        <v>19.850000000000001</v>
      </c>
      <c r="AF148" s="8">
        <v>142</v>
      </c>
      <c r="AG148" s="7">
        <v>274</v>
      </c>
      <c r="AH148" s="7">
        <v>68</v>
      </c>
      <c r="AI148" s="6">
        <v>292</v>
      </c>
      <c r="AJ148" s="11">
        <v>206</v>
      </c>
      <c r="AK148" s="10">
        <v>458710.6</v>
      </c>
      <c r="AL148" s="9">
        <f t="shared" si="18"/>
        <v>13.32</v>
      </c>
      <c r="AM148" s="8">
        <v>39769.03</v>
      </c>
      <c r="AN148" s="7">
        <v>125716.46</v>
      </c>
      <c r="AO148" s="7">
        <v>25761.41</v>
      </c>
      <c r="AP148" s="6">
        <v>264045.48</v>
      </c>
      <c r="AQ148" s="5">
        <v>101349.8</v>
      </c>
      <c r="AR148" s="10">
        <v>726</v>
      </c>
      <c r="AS148" s="9">
        <f t="shared" si="19"/>
        <v>23.05</v>
      </c>
      <c r="AT148" s="8">
        <v>80</v>
      </c>
      <c r="AU148" s="7">
        <v>177</v>
      </c>
      <c r="AV148" s="7">
        <v>73</v>
      </c>
      <c r="AW148" s="6">
        <v>393</v>
      </c>
      <c r="AX148" s="11">
        <v>105</v>
      </c>
      <c r="AY148" s="10">
        <v>1300286.03</v>
      </c>
      <c r="AZ148" s="9">
        <f t="shared" si="20"/>
        <v>112.57</v>
      </c>
      <c r="BA148" s="8">
        <v>44270.7</v>
      </c>
      <c r="BB148" s="7">
        <v>129169.98</v>
      </c>
      <c r="BC148" s="7">
        <v>267735.96999999997</v>
      </c>
      <c r="BD148" s="6">
        <v>853958.05</v>
      </c>
      <c r="BE148" s="5">
        <v>-135464.01999999999</v>
      </c>
      <c r="BF148" s="10">
        <v>307</v>
      </c>
      <c r="BG148" s="9">
        <f t="shared" si="21"/>
        <v>15.41</v>
      </c>
      <c r="BH148" s="8">
        <v>60</v>
      </c>
      <c r="BI148" s="7">
        <v>105</v>
      </c>
      <c r="BJ148" s="7">
        <v>46</v>
      </c>
      <c r="BK148" s="6">
        <v>96</v>
      </c>
      <c r="BL148" s="11">
        <v>59</v>
      </c>
      <c r="BM148" s="10">
        <v>477308.94</v>
      </c>
      <c r="BN148" s="9">
        <f t="shared" si="22"/>
        <v>72.8</v>
      </c>
      <c r="BO148" s="8">
        <v>29547.439999999999</v>
      </c>
      <c r="BP148" s="7">
        <v>194430.49</v>
      </c>
      <c r="BQ148" s="7">
        <v>31913.360000000001</v>
      </c>
      <c r="BR148" s="6">
        <v>221417.65</v>
      </c>
      <c r="BS148" s="5">
        <v>162517.13</v>
      </c>
      <c r="BT148" s="10">
        <v>258</v>
      </c>
      <c r="BU148" s="9">
        <f t="shared" si="23"/>
        <v>30.3</v>
      </c>
      <c r="BV148" s="8">
        <v>39</v>
      </c>
      <c r="BW148" s="7">
        <v>93</v>
      </c>
      <c r="BX148" s="7">
        <v>15</v>
      </c>
      <c r="BY148" s="6">
        <v>108</v>
      </c>
      <c r="BZ148" s="11">
        <v>81</v>
      </c>
      <c r="CA148" s="10">
        <v>1145635.98</v>
      </c>
      <c r="CB148" s="9">
        <f t="shared" si="24"/>
        <v>236.13</v>
      </c>
      <c r="CC148" s="8">
        <v>31133.279999999999</v>
      </c>
      <c r="CD148" s="7">
        <v>109694.04</v>
      </c>
      <c r="CE148" s="7">
        <v>12797.53</v>
      </c>
      <c r="CF148" s="6">
        <v>969297.69</v>
      </c>
      <c r="CG148" s="5">
        <v>119609.95</v>
      </c>
      <c r="CH148" s="10">
        <v>3058</v>
      </c>
      <c r="CI148" s="9">
        <f t="shared" si="25"/>
        <v>22.42</v>
      </c>
      <c r="CJ148" s="8">
        <v>533</v>
      </c>
      <c r="CK148" s="7">
        <v>1325</v>
      </c>
      <c r="CL148" s="7">
        <v>349</v>
      </c>
      <c r="CM148" s="6">
        <v>841</v>
      </c>
      <c r="CN148" s="11">
        <v>981</v>
      </c>
      <c r="CO148" s="10">
        <v>1361570.34</v>
      </c>
      <c r="CP148" s="9">
        <f t="shared" si="26"/>
        <v>14.44</v>
      </c>
      <c r="CQ148" s="8">
        <v>186169.71</v>
      </c>
      <c r="CR148" s="7">
        <v>655468.42000000004</v>
      </c>
      <c r="CS148" s="7">
        <v>115056.18</v>
      </c>
      <c r="CT148" s="6">
        <v>397909.65</v>
      </c>
      <c r="CU148" s="5">
        <v>544433.21</v>
      </c>
    </row>
    <row r="149" spans="1:99" ht="25.5" customHeight="1" x14ac:dyDescent="0.15">
      <c r="A149" s="141">
        <v>43739</v>
      </c>
      <c r="B149" s="10">
        <v>14129</v>
      </c>
      <c r="C149" s="9">
        <f t="shared" si="27"/>
        <v>-5.98</v>
      </c>
      <c r="D149" s="8">
        <v>7509</v>
      </c>
      <c r="E149" s="7">
        <v>4229</v>
      </c>
      <c r="F149" s="7">
        <v>2035</v>
      </c>
      <c r="G149" s="6">
        <v>339</v>
      </c>
      <c r="H149" s="11">
        <v>2199</v>
      </c>
      <c r="I149" s="10">
        <v>3584156.88</v>
      </c>
      <c r="J149" s="9">
        <f t="shared" si="14"/>
        <v>-4.78</v>
      </c>
      <c r="K149" s="8">
        <v>1987753.43</v>
      </c>
      <c r="L149" s="7">
        <v>1019433.26</v>
      </c>
      <c r="M149" s="7">
        <v>460473.57</v>
      </c>
      <c r="N149" s="6">
        <v>111452.12</v>
      </c>
      <c r="O149" s="5">
        <v>561170.63</v>
      </c>
      <c r="P149" s="10">
        <v>14829</v>
      </c>
      <c r="Q149" s="9">
        <f t="shared" si="15"/>
        <v>-4.79</v>
      </c>
      <c r="R149" s="8">
        <v>6702</v>
      </c>
      <c r="S149" s="7">
        <v>3938</v>
      </c>
      <c r="T149" s="7">
        <v>3706</v>
      </c>
      <c r="U149" s="6">
        <v>483</v>
      </c>
      <c r="V149" s="11">
        <v>232</v>
      </c>
      <c r="W149" s="10">
        <v>793827.55</v>
      </c>
      <c r="X149" s="9">
        <f t="shared" si="16"/>
        <v>-4.34</v>
      </c>
      <c r="Y149" s="8">
        <v>361639.67999999999</v>
      </c>
      <c r="Z149" s="7">
        <v>210274.52</v>
      </c>
      <c r="AA149" s="7">
        <v>197448.32000000001</v>
      </c>
      <c r="AB149" s="6">
        <v>24465.03</v>
      </c>
      <c r="AC149" s="5">
        <v>12826.2</v>
      </c>
      <c r="AD149" s="10">
        <v>597</v>
      </c>
      <c r="AE149" s="9">
        <f t="shared" si="17"/>
        <v>-11.69</v>
      </c>
      <c r="AF149" s="8">
        <v>151</v>
      </c>
      <c r="AG149" s="7">
        <v>227</v>
      </c>
      <c r="AH149" s="7">
        <v>56</v>
      </c>
      <c r="AI149" s="6">
        <v>162</v>
      </c>
      <c r="AJ149" s="11">
        <v>170</v>
      </c>
      <c r="AK149" s="10">
        <v>255732.48000000001</v>
      </c>
      <c r="AL149" s="9">
        <f t="shared" si="18"/>
        <v>-35.29</v>
      </c>
      <c r="AM149" s="8">
        <v>46251.83</v>
      </c>
      <c r="AN149" s="7">
        <v>93437.42</v>
      </c>
      <c r="AO149" s="7">
        <v>17713.84</v>
      </c>
      <c r="AP149" s="6">
        <v>98254.75</v>
      </c>
      <c r="AQ149" s="5">
        <v>75648.94</v>
      </c>
      <c r="AR149" s="10">
        <v>453</v>
      </c>
      <c r="AS149" s="9">
        <f t="shared" si="19"/>
        <v>-20.39</v>
      </c>
      <c r="AT149" s="8">
        <v>62</v>
      </c>
      <c r="AU149" s="7">
        <v>131</v>
      </c>
      <c r="AV149" s="7">
        <v>47</v>
      </c>
      <c r="AW149" s="6">
        <v>210</v>
      </c>
      <c r="AX149" s="11">
        <v>84</v>
      </c>
      <c r="AY149" s="10">
        <v>393471.86</v>
      </c>
      <c r="AZ149" s="9">
        <f t="shared" si="20"/>
        <v>-42.54</v>
      </c>
      <c r="BA149" s="8">
        <v>25517.69</v>
      </c>
      <c r="BB149" s="7">
        <v>66616.289999999994</v>
      </c>
      <c r="BC149" s="7">
        <v>47104.5</v>
      </c>
      <c r="BD149" s="6">
        <v>245241.31</v>
      </c>
      <c r="BE149" s="5">
        <v>23637.55</v>
      </c>
      <c r="BF149" s="10">
        <v>229</v>
      </c>
      <c r="BG149" s="9">
        <f t="shared" si="21"/>
        <v>-24.67</v>
      </c>
      <c r="BH149" s="8">
        <v>56</v>
      </c>
      <c r="BI149" s="7">
        <v>91</v>
      </c>
      <c r="BJ149" s="7">
        <v>25</v>
      </c>
      <c r="BK149" s="6">
        <v>56</v>
      </c>
      <c r="BL149" s="11">
        <v>67</v>
      </c>
      <c r="BM149" s="10">
        <v>215443.99</v>
      </c>
      <c r="BN149" s="9">
        <f t="shared" si="22"/>
        <v>-29.48</v>
      </c>
      <c r="BO149" s="8">
        <v>28513.19</v>
      </c>
      <c r="BP149" s="7">
        <v>86428.23</v>
      </c>
      <c r="BQ149" s="7">
        <v>21013.58</v>
      </c>
      <c r="BR149" s="6">
        <v>75346.490000000005</v>
      </c>
      <c r="BS149" s="5">
        <v>69557.149999999994</v>
      </c>
      <c r="BT149" s="10">
        <v>165</v>
      </c>
      <c r="BU149" s="9">
        <f t="shared" si="23"/>
        <v>-24.66</v>
      </c>
      <c r="BV149" s="8">
        <v>28</v>
      </c>
      <c r="BW149" s="7">
        <v>62</v>
      </c>
      <c r="BX149" s="7">
        <v>9</v>
      </c>
      <c r="BY149" s="6">
        <v>64</v>
      </c>
      <c r="BZ149" s="11">
        <v>54</v>
      </c>
      <c r="CA149" s="10">
        <v>295429.69</v>
      </c>
      <c r="CB149" s="9">
        <f t="shared" si="24"/>
        <v>-52.51</v>
      </c>
      <c r="CC149" s="8">
        <v>20269.5</v>
      </c>
      <c r="CD149" s="7">
        <v>63380.2</v>
      </c>
      <c r="CE149" s="7">
        <v>6188.32</v>
      </c>
      <c r="CF149" s="6">
        <v>200403.02</v>
      </c>
      <c r="CG149" s="5">
        <v>59378.83</v>
      </c>
      <c r="CH149" s="10">
        <v>1843</v>
      </c>
      <c r="CI149" s="9">
        <f t="shared" si="25"/>
        <v>-18.420000000000002</v>
      </c>
      <c r="CJ149" s="8">
        <v>370</v>
      </c>
      <c r="CK149" s="7">
        <v>871</v>
      </c>
      <c r="CL149" s="7">
        <v>179</v>
      </c>
      <c r="CM149" s="6">
        <v>421</v>
      </c>
      <c r="CN149" s="11">
        <v>694</v>
      </c>
      <c r="CO149" s="10">
        <v>791579.39</v>
      </c>
      <c r="CP149" s="9">
        <f t="shared" si="26"/>
        <v>-19.559999999999999</v>
      </c>
      <c r="CQ149" s="8">
        <v>129940.86</v>
      </c>
      <c r="CR149" s="7">
        <v>397716.63</v>
      </c>
      <c r="CS149" s="7">
        <v>68503.95</v>
      </c>
      <c r="CT149" s="6">
        <v>194521.95</v>
      </c>
      <c r="CU149" s="5">
        <v>330108.68</v>
      </c>
    </row>
    <row r="150" spans="1:99" ht="25.5" customHeight="1" x14ac:dyDescent="0.15">
      <c r="A150" s="141">
        <v>43770</v>
      </c>
      <c r="B150" s="10">
        <v>14974</v>
      </c>
      <c r="C150" s="9">
        <f t="shared" si="27"/>
        <v>-5.67</v>
      </c>
      <c r="D150" s="8">
        <v>7853</v>
      </c>
      <c r="E150" s="7">
        <v>4354</v>
      </c>
      <c r="F150" s="7">
        <v>2357</v>
      </c>
      <c r="G150" s="6">
        <v>384</v>
      </c>
      <c r="H150" s="11">
        <v>2003</v>
      </c>
      <c r="I150" s="10">
        <v>3642561.36</v>
      </c>
      <c r="J150" s="9">
        <f t="shared" si="14"/>
        <v>-10.49</v>
      </c>
      <c r="K150" s="8">
        <v>1974254.37</v>
      </c>
      <c r="L150" s="7">
        <v>1021652.47</v>
      </c>
      <c r="M150" s="7">
        <v>509301.9</v>
      </c>
      <c r="N150" s="6">
        <v>127708.72</v>
      </c>
      <c r="O150" s="5">
        <v>517650.67</v>
      </c>
      <c r="P150" s="10">
        <v>14836</v>
      </c>
      <c r="Q150" s="9">
        <f t="shared" si="15"/>
        <v>-7.89</v>
      </c>
      <c r="R150" s="8">
        <v>6681</v>
      </c>
      <c r="S150" s="7">
        <v>3934</v>
      </c>
      <c r="T150" s="7">
        <v>3753</v>
      </c>
      <c r="U150" s="6">
        <v>465</v>
      </c>
      <c r="V150" s="11">
        <v>182</v>
      </c>
      <c r="W150" s="10">
        <v>807100.88</v>
      </c>
      <c r="X150" s="9">
        <f t="shared" si="16"/>
        <v>-7.85</v>
      </c>
      <c r="Y150" s="8">
        <v>375603.67</v>
      </c>
      <c r="Z150" s="7">
        <v>209730.91</v>
      </c>
      <c r="AA150" s="7">
        <v>199444.05</v>
      </c>
      <c r="AB150" s="6">
        <v>22117.16</v>
      </c>
      <c r="AC150" s="5">
        <v>10369.73</v>
      </c>
      <c r="AD150" s="10">
        <v>581</v>
      </c>
      <c r="AE150" s="9">
        <f t="shared" si="17"/>
        <v>-10.199999999999999</v>
      </c>
      <c r="AF150" s="8">
        <v>127</v>
      </c>
      <c r="AG150" s="7">
        <v>225</v>
      </c>
      <c r="AH150" s="7">
        <v>55</v>
      </c>
      <c r="AI150" s="6">
        <v>174</v>
      </c>
      <c r="AJ150" s="11">
        <v>170</v>
      </c>
      <c r="AK150" s="10">
        <v>324851.3</v>
      </c>
      <c r="AL150" s="9">
        <f t="shared" si="18"/>
        <v>13.62</v>
      </c>
      <c r="AM150" s="8">
        <v>37434.04</v>
      </c>
      <c r="AN150" s="7">
        <v>83048.539999999994</v>
      </c>
      <c r="AO150" s="7">
        <v>21313.439999999999</v>
      </c>
      <c r="AP150" s="6">
        <v>183055.28</v>
      </c>
      <c r="AQ150" s="5">
        <v>61735.1</v>
      </c>
      <c r="AR150" s="10">
        <v>446</v>
      </c>
      <c r="AS150" s="9">
        <f t="shared" si="19"/>
        <v>-18.61</v>
      </c>
      <c r="AT150" s="8">
        <v>52</v>
      </c>
      <c r="AU150" s="7">
        <v>132</v>
      </c>
      <c r="AV150" s="7">
        <v>41</v>
      </c>
      <c r="AW150" s="6">
        <v>219</v>
      </c>
      <c r="AX150" s="11">
        <v>90</v>
      </c>
      <c r="AY150" s="10">
        <v>490694.83</v>
      </c>
      <c r="AZ150" s="9">
        <f t="shared" si="20"/>
        <v>-24.35</v>
      </c>
      <c r="BA150" s="8">
        <v>29138.6</v>
      </c>
      <c r="BB150" s="7">
        <v>82627.460000000006</v>
      </c>
      <c r="BC150" s="7">
        <v>20494.169999999998</v>
      </c>
      <c r="BD150" s="6">
        <v>354896.46</v>
      </c>
      <c r="BE150" s="5">
        <v>59232.61</v>
      </c>
      <c r="BF150" s="10">
        <v>218</v>
      </c>
      <c r="BG150" s="9">
        <f t="shared" si="21"/>
        <v>-20.440000000000001</v>
      </c>
      <c r="BH150" s="8">
        <v>62</v>
      </c>
      <c r="BI150" s="7">
        <v>69</v>
      </c>
      <c r="BJ150" s="7">
        <v>20</v>
      </c>
      <c r="BK150" s="6">
        <v>67</v>
      </c>
      <c r="BL150" s="11">
        <v>49</v>
      </c>
      <c r="BM150" s="10">
        <v>205747.31</v>
      </c>
      <c r="BN150" s="9">
        <f t="shared" si="22"/>
        <v>-34.700000000000003</v>
      </c>
      <c r="BO150" s="8">
        <v>41203.65</v>
      </c>
      <c r="BP150" s="7">
        <v>50135.65</v>
      </c>
      <c r="BQ150" s="7">
        <v>8899.7000000000007</v>
      </c>
      <c r="BR150" s="6">
        <v>105508.31</v>
      </c>
      <c r="BS150" s="5">
        <v>41235.949999999997</v>
      </c>
      <c r="BT150" s="10">
        <v>158</v>
      </c>
      <c r="BU150" s="9">
        <f t="shared" si="23"/>
        <v>-32.770000000000003</v>
      </c>
      <c r="BV150" s="8">
        <v>16</v>
      </c>
      <c r="BW150" s="7">
        <v>54</v>
      </c>
      <c r="BX150" s="7">
        <v>17</v>
      </c>
      <c r="BY150" s="6">
        <v>70</v>
      </c>
      <c r="BZ150" s="11">
        <v>38</v>
      </c>
      <c r="CA150" s="10">
        <v>242676.16</v>
      </c>
      <c r="CB150" s="9">
        <f t="shared" si="24"/>
        <v>-48.34</v>
      </c>
      <c r="CC150" s="8">
        <v>12342.18</v>
      </c>
      <c r="CD150" s="7">
        <v>52871.44</v>
      </c>
      <c r="CE150" s="7">
        <v>22390.54</v>
      </c>
      <c r="CF150" s="6">
        <v>153768.76999999999</v>
      </c>
      <c r="CG150" s="5">
        <v>31784.13</v>
      </c>
      <c r="CH150" s="10">
        <v>2007</v>
      </c>
      <c r="CI150" s="9">
        <f t="shared" si="25"/>
        <v>-13.45</v>
      </c>
      <c r="CJ150" s="8">
        <v>435</v>
      </c>
      <c r="CK150" s="7">
        <v>884</v>
      </c>
      <c r="CL150" s="7">
        <v>209</v>
      </c>
      <c r="CM150" s="6">
        <v>471</v>
      </c>
      <c r="CN150" s="11">
        <v>678</v>
      </c>
      <c r="CO150" s="10">
        <v>914738.47</v>
      </c>
      <c r="CP150" s="9">
        <f t="shared" si="26"/>
        <v>-18.559999999999999</v>
      </c>
      <c r="CQ150" s="8">
        <v>140632.1</v>
      </c>
      <c r="CR150" s="7">
        <v>401925.28</v>
      </c>
      <c r="CS150" s="7">
        <v>64147.91</v>
      </c>
      <c r="CT150" s="6">
        <v>301138.49</v>
      </c>
      <c r="CU150" s="5">
        <v>340908.51</v>
      </c>
    </row>
    <row r="151" spans="1:99" ht="25.5" customHeight="1" thickBot="1" x14ac:dyDescent="0.2">
      <c r="A151" s="143">
        <v>43800</v>
      </c>
      <c r="B151" s="24">
        <v>16998</v>
      </c>
      <c r="C151" s="23">
        <f t="shared" si="27"/>
        <v>0.15</v>
      </c>
      <c r="D151" s="22">
        <v>8789</v>
      </c>
      <c r="E151" s="21">
        <v>4870</v>
      </c>
      <c r="F151" s="21">
        <v>2799</v>
      </c>
      <c r="G151" s="20">
        <v>507</v>
      </c>
      <c r="H151" s="25">
        <v>2080</v>
      </c>
      <c r="I151" s="24">
        <v>4335204.62</v>
      </c>
      <c r="J151" s="23">
        <f t="shared" ref="J151" si="28">IFERROR(ROUND((I151-I139)/I139*100,2),"")</f>
        <v>-1.75</v>
      </c>
      <c r="K151" s="22">
        <v>2356937.73</v>
      </c>
      <c r="L151" s="21">
        <v>1183266.1499999999</v>
      </c>
      <c r="M151" s="21">
        <v>646447.79</v>
      </c>
      <c r="N151" s="20">
        <v>138937.22</v>
      </c>
      <c r="O151" s="19">
        <v>539107.94999999995</v>
      </c>
      <c r="P151" s="24">
        <v>16816</v>
      </c>
      <c r="Q151" s="23">
        <f t="shared" ref="Q151" si="29">IFERROR(ROUND((P151-P139)/P139*100,2),"")</f>
        <v>1.75</v>
      </c>
      <c r="R151" s="22">
        <v>7354</v>
      </c>
      <c r="S151" s="21">
        <v>4517</v>
      </c>
      <c r="T151" s="21">
        <v>4302</v>
      </c>
      <c r="U151" s="20">
        <v>643</v>
      </c>
      <c r="V151" s="25">
        <v>215</v>
      </c>
      <c r="W151" s="24">
        <v>885686.41</v>
      </c>
      <c r="X151" s="23">
        <f t="shared" ref="X151" si="30">IFERROR(ROUND((W151-W139)/W139*100,2),"")</f>
        <v>0.44</v>
      </c>
      <c r="Y151" s="22">
        <v>397453.25</v>
      </c>
      <c r="Z151" s="21">
        <v>232474.5</v>
      </c>
      <c r="AA151" s="21">
        <v>223620.85</v>
      </c>
      <c r="AB151" s="20">
        <v>32137.81</v>
      </c>
      <c r="AC151" s="19">
        <v>8853.65</v>
      </c>
      <c r="AD151" s="24">
        <v>755</v>
      </c>
      <c r="AE151" s="23">
        <f t="shared" ref="AE151" si="31">IFERROR(ROUND((AD151-AD139)/AD139*100,2),"")</f>
        <v>-2.33</v>
      </c>
      <c r="AF151" s="22">
        <v>169</v>
      </c>
      <c r="AG151" s="21">
        <v>274</v>
      </c>
      <c r="AH151" s="21">
        <v>67</v>
      </c>
      <c r="AI151" s="20">
        <v>240</v>
      </c>
      <c r="AJ151" s="25">
        <v>207</v>
      </c>
      <c r="AK151" s="24">
        <v>382442.25</v>
      </c>
      <c r="AL151" s="23">
        <f t="shared" ref="AL151" si="32">IFERROR(ROUND((AK151-AK139)/AK139*100,2),"")</f>
        <v>-27.48</v>
      </c>
      <c r="AM151" s="22">
        <v>64242.01</v>
      </c>
      <c r="AN151" s="21">
        <v>105739.83</v>
      </c>
      <c r="AO151" s="21">
        <v>25840.19</v>
      </c>
      <c r="AP151" s="20">
        <v>178303.9</v>
      </c>
      <c r="AQ151" s="19">
        <v>83024.05</v>
      </c>
      <c r="AR151" s="24">
        <v>664</v>
      </c>
      <c r="AS151" s="23">
        <f t="shared" ref="AS151" si="33">IFERROR(ROUND((AR151-AR139)/AR139*100,2),"")</f>
        <v>-10.75</v>
      </c>
      <c r="AT151" s="22">
        <v>79</v>
      </c>
      <c r="AU151" s="21">
        <v>189</v>
      </c>
      <c r="AV151" s="21">
        <v>63</v>
      </c>
      <c r="AW151" s="20">
        <v>330</v>
      </c>
      <c r="AX151" s="25">
        <v>125</v>
      </c>
      <c r="AY151" s="24">
        <v>636311.18999999994</v>
      </c>
      <c r="AZ151" s="23">
        <f t="shared" ref="AZ151" si="34">IFERROR(ROUND((AY151-AY139)/AY139*100,2),"")</f>
        <v>-22.85</v>
      </c>
      <c r="BA151" s="22">
        <v>29381.759999999998</v>
      </c>
      <c r="BB151" s="21">
        <v>93626.09</v>
      </c>
      <c r="BC151" s="21">
        <v>35768.76</v>
      </c>
      <c r="BD151" s="20">
        <v>462550.89</v>
      </c>
      <c r="BE151" s="19">
        <v>50613.64</v>
      </c>
      <c r="BF151" s="24">
        <v>328</v>
      </c>
      <c r="BG151" s="23">
        <f t="shared" ref="BG151" si="35">IFERROR(ROUND((BF151-BF139)/BF139*100,2),"")</f>
        <v>0.92</v>
      </c>
      <c r="BH151" s="22">
        <v>72</v>
      </c>
      <c r="BI151" s="21">
        <v>118</v>
      </c>
      <c r="BJ151" s="21">
        <v>32</v>
      </c>
      <c r="BK151" s="20">
        <v>106</v>
      </c>
      <c r="BL151" s="25">
        <v>86</v>
      </c>
      <c r="BM151" s="24">
        <v>479831.78</v>
      </c>
      <c r="BN151" s="23">
        <f t="shared" ref="BN151" si="36">IFERROR(ROUND((BM151-BM139)/BM139*100,2),"")</f>
        <v>47.32</v>
      </c>
      <c r="BO151" s="22">
        <v>40058.730000000003</v>
      </c>
      <c r="BP151" s="21">
        <v>130464.74</v>
      </c>
      <c r="BQ151" s="21">
        <v>30106.5</v>
      </c>
      <c r="BR151" s="20">
        <v>279201.81</v>
      </c>
      <c r="BS151" s="19">
        <v>100358.24</v>
      </c>
      <c r="BT151" s="24">
        <v>260</v>
      </c>
      <c r="BU151" s="23">
        <f t="shared" ref="BU151" si="37">IFERROR(ROUND((BT151-BT139)/BT139*100,2),"")</f>
        <v>-4.0599999999999996</v>
      </c>
      <c r="BV151" s="22">
        <v>29</v>
      </c>
      <c r="BW151" s="21">
        <v>95</v>
      </c>
      <c r="BX151" s="21">
        <v>24</v>
      </c>
      <c r="BY151" s="20">
        <v>109</v>
      </c>
      <c r="BZ151" s="25">
        <v>71</v>
      </c>
      <c r="CA151" s="24">
        <v>1054685.69</v>
      </c>
      <c r="CB151" s="23">
        <f t="shared" ref="CB151" si="38">IFERROR(ROUND((CA151-CA139)/CA139*100,2),"")</f>
        <v>57.65</v>
      </c>
      <c r="CC151" s="22">
        <v>26642.55</v>
      </c>
      <c r="CD151" s="21">
        <v>133861.56</v>
      </c>
      <c r="CE151" s="21">
        <v>21447.31</v>
      </c>
      <c r="CF151" s="20">
        <v>827270.34</v>
      </c>
      <c r="CG151" s="19">
        <v>103747.32</v>
      </c>
      <c r="CH151" s="24">
        <v>2785</v>
      </c>
      <c r="CI151" s="23">
        <f t="shared" ref="CI151" si="39">IFERROR(ROUND((CH151-CH139)/CH139*100,2),"")</f>
        <v>-4.5599999999999996</v>
      </c>
      <c r="CJ151" s="22">
        <v>558</v>
      </c>
      <c r="CK151" s="21">
        <v>1285</v>
      </c>
      <c r="CL151" s="21">
        <v>281</v>
      </c>
      <c r="CM151" s="20">
        <v>657</v>
      </c>
      <c r="CN151" s="25">
        <v>1007</v>
      </c>
      <c r="CO151" s="24">
        <v>1267696.73</v>
      </c>
      <c r="CP151" s="23">
        <f t="shared" ref="CP151" si="40">IFERROR(ROUND((CO151-CO139)/CO139*100,2),"")</f>
        <v>-5.35</v>
      </c>
      <c r="CQ151" s="22">
        <v>211957.25</v>
      </c>
      <c r="CR151" s="21">
        <v>619151.75</v>
      </c>
      <c r="CS151" s="21">
        <v>96970.21</v>
      </c>
      <c r="CT151" s="20">
        <v>336197.13</v>
      </c>
      <c r="CU151" s="19">
        <v>525398.73</v>
      </c>
    </row>
    <row r="152" spans="1:99" x14ac:dyDescent="0.15">
      <c r="A152" s="158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C23:C151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50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50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50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50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50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50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50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50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50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50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50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50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50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51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1071</v>
      </c>
      <c r="C133" s="9">
        <f t="shared" si="27"/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f t="shared" si="14"/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f t="shared" si="15"/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f t="shared" si="16"/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f t="shared" si="19"/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f t="shared" si="20"/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1090</v>
      </c>
      <c r="C134" s="9">
        <f t="shared" si="27"/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f t="shared" si="14"/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15">
      <c r="A135" s="141">
        <v>43313</v>
      </c>
      <c r="B135" s="10">
        <v>1093</v>
      </c>
      <c r="C135" s="9">
        <f t="shared" si="27"/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f t="shared" si="14"/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f t="shared" si="15"/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f t="shared" si="16"/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f t="shared" si="17"/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f t="shared" si="18"/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f t="shared" si="21"/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f t="shared" si="22"/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f t="shared" si="25"/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f t="shared" si="26"/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15">
      <c r="A136" s="141">
        <v>43344</v>
      </c>
      <c r="B136" s="10">
        <v>1091</v>
      </c>
      <c r="C136" s="9">
        <f t="shared" si="27"/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f t="shared" si="14"/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f t="shared" si="15"/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f t="shared" si="16"/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f t="shared" si="17"/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f t="shared" si="18"/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f t="shared" si="19"/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f t="shared" si="20"/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f t="shared" si="21"/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f t="shared" si="22"/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f t="shared" si="23"/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f t="shared" si="24"/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f t="shared" si="25"/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f t="shared" si="26"/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15">
      <c r="A137" s="141">
        <v>43374</v>
      </c>
      <c r="B137" s="10">
        <v>1200</v>
      </c>
      <c r="C137" s="9">
        <f t="shared" si="27"/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f t="shared" si="14"/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f t="shared" si="15"/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f t="shared" si="16"/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f t="shared" si="17"/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f t="shared" si="18"/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f t="shared" si="19"/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f t="shared" si="20"/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f t="shared" si="21"/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f t="shared" si="22"/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f t="shared" si="23"/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f t="shared" si="24"/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f t="shared" si="25"/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f t="shared" si="26"/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15">
      <c r="A138" s="141">
        <v>43405</v>
      </c>
      <c r="B138" s="10">
        <v>1241</v>
      </c>
      <c r="C138" s="9">
        <f t="shared" si="27"/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f t="shared" si="14"/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f t="shared" si="15"/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f t="shared" si="16"/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f t="shared" si="17"/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f t="shared" si="18"/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f t="shared" si="19"/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f t="shared" si="20"/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f t="shared" si="21"/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f t="shared" si="22"/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f t="shared" si="23"/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f t="shared" si="24"/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f t="shared" si="25"/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f t="shared" si="26"/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">
      <c r="A139" s="143">
        <v>43435</v>
      </c>
      <c r="B139" s="24">
        <v>1181</v>
      </c>
      <c r="C139" s="23">
        <f t="shared" si="27"/>
        <v>13.56</v>
      </c>
      <c r="D139" s="22">
        <v>641</v>
      </c>
      <c r="E139" s="21">
        <v>319</v>
      </c>
      <c r="F139" s="21">
        <v>194</v>
      </c>
      <c r="G139" s="20">
        <v>27</v>
      </c>
      <c r="H139" s="25">
        <v>125</v>
      </c>
      <c r="I139" s="24">
        <v>440762.12</v>
      </c>
      <c r="J139" s="23">
        <f t="shared" si="14"/>
        <v>24.51</v>
      </c>
      <c r="K139" s="22">
        <v>251105.71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f t="shared" si="15"/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f t="shared" si="16"/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f t="shared" si="17"/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f t="shared" si="18"/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f t="shared" si="19"/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f t="shared" si="20"/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f t="shared" si="21"/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f t="shared" si="22"/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f t="shared" si="23"/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f t="shared" si="24"/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f t="shared" si="25"/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f t="shared" si="26"/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15">
      <c r="A140" s="140">
        <v>43466</v>
      </c>
      <c r="B140" s="81">
        <v>590</v>
      </c>
      <c r="C140" s="80">
        <f t="shared" si="27"/>
        <v>9.8699999999999992</v>
      </c>
      <c r="D140" s="79">
        <v>287</v>
      </c>
      <c r="E140" s="78">
        <v>172</v>
      </c>
      <c r="F140" s="78">
        <v>124</v>
      </c>
      <c r="G140" s="77">
        <v>7</v>
      </c>
      <c r="H140" s="82">
        <v>48</v>
      </c>
      <c r="I140" s="81">
        <v>187211.58</v>
      </c>
      <c r="J140" s="80">
        <f t="shared" si="14"/>
        <v>-15.8</v>
      </c>
      <c r="K140" s="79">
        <v>103840.95</v>
      </c>
      <c r="L140" s="78">
        <v>46025.41</v>
      </c>
      <c r="M140" s="78">
        <v>35830.33</v>
      </c>
      <c r="N140" s="77">
        <v>1514.89</v>
      </c>
      <c r="O140" s="83">
        <v>10195.08</v>
      </c>
      <c r="P140" s="81">
        <v>316</v>
      </c>
      <c r="Q140" s="80">
        <f t="shared" si="15"/>
        <v>15.33</v>
      </c>
      <c r="R140" s="79">
        <v>142</v>
      </c>
      <c r="S140" s="78">
        <v>92</v>
      </c>
      <c r="T140" s="78">
        <v>69</v>
      </c>
      <c r="U140" s="77">
        <v>13</v>
      </c>
      <c r="V140" s="82">
        <v>23</v>
      </c>
      <c r="W140" s="81">
        <v>22415.94</v>
      </c>
      <c r="X140" s="80">
        <f t="shared" si="16"/>
        <v>20.09</v>
      </c>
      <c r="Y140" s="79">
        <v>10475.299999999999</v>
      </c>
      <c r="Z140" s="78">
        <v>6182.81</v>
      </c>
      <c r="AA140" s="78">
        <v>5046.38</v>
      </c>
      <c r="AB140" s="77">
        <v>711.45</v>
      </c>
      <c r="AC140" s="83">
        <v>1136.43</v>
      </c>
      <c r="AD140" s="81">
        <v>17</v>
      </c>
      <c r="AE140" s="80">
        <f t="shared" si="17"/>
        <v>21.43</v>
      </c>
      <c r="AF140" s="79">
        <v>3</v>
      </c>
      <c r="AG140" s="78">
        <v>7</v>
      </c>
      <c r="AH140" s="78">
        <v>1</v>
      </c>
      <c r="AI140" s="77">
        <v>6</v>
      </c>
      <c r="AJ140" s="82">
        <v>6</v>
      </c>
      <c r="AK140" s="81">
        <v>11621.49</v>
      </c>
      <c r="AL140" s="80">
        <f t="shared" si="18"/>
        <v>-38.909999999999997</v>
      </c>
      <c r="AM140" s="79">
        <v>1154.1300000000001</v>
      </c>
      <c r="AN140" s="78">
        <v>3615.18</v>
      </c>
      <c r="AO140" s="78">
        <v>177.08</v>
      </c>
      <c r="AP140" s="77">
        <v>6675.1</v>
      </c>
      <c r="AQ140" s="83">
        <v>3438.1</v>
      </c>
      <c r="AR140" s="81">
        <v>13</v>
      </c>
      <c r="AS140" s="80">
        <f t="shared" si="19"/>
        <v>8.33</v>
      </c>
      <c r="AT140" s="79">
        <v>2</v>
      </c>
      <c r="AU140" s="78">
        <v>5</v>
      </c>
      <c r="AV140" s="78">
        <v>2</v>
      </c>
      <c r="AW140" s="77">
        <v>4</v>
      </c>
      <c r="AX140" s="82">
        <v>3</v>
      </c>
      <c r="AY140" s="81">
        <v>7031.05</v>
      </c>
      <c r="AZ140" s="80">
        <f t="shared" si="20"/>
        <v>-34</v>
      </c>
      <c r="BA140" s="79">
        <v>946.43</v>
      </c>
      <c r="BB140" s="78">
        <v>2275.9899999999998</v>
      </c>
      <c r="BC140" s="78">
        <v>1017.88</v>
      </c>
      <c r="BD140" s="77">
        <v>2790.75</v>
      </c>
      <c r="BE140" s="83">
        <v>1258.1099999999999</v>
      </c>
      <c r="BF140" s="81">
        <v>8</v>
      </c>
      <c r="BG140" s="80">
        <f t="shared" si="21"/>
        <v>-11.11</v>
      </c>
      <c r="BH140" s="79">
        <v>2</v>
      </c>
      <c r="BI140" s="78">
        <v>2</v>
      </c>
      <c r="BJ140" s="78">
        <v>2</v>
      </c>
      <c r="BK140" s="77">
        <v>2</v>
      </c>
      <c r="BL140" s="82">
        <v>0</v>
      </c>
      <c r="BM140" s="81">
        <v>30901.73</v>
      </c>
      <c r="BN140" s="80">
        <f t="shared" si="22"/>
        <v>128.33000000000001</v>
      </c>
      <c r="BO140" s="79">
        <v>1088.1199999999999</v>
      </c>
      <c r="BP140" s="78">
        <v>3442.82</v>
      </c>
      <c r="BQ140" s="78">
        <v>23492</v>
      </c>
      <c r="BR140" s="77">
        <v>2878.79</v>
      </c>
      <c r="BS140" s="83">
        <v>-20049.18</v>
      </c>
      <c r="BT140" s="81">
        <v>6</v>
      </c>
      <c r="BU140" s="80">
        <f t="shared" si="23"/>
        <v>50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10138.06</v>
      </c>
      <c r="CB140" s="80">
        <f t="shared" si="24"/>
        <v>-13.03</v>
      </c>
      <c r="CC140" s="79">
        <v>0</v>
      </c>
      <c r="CD140" s="78">
        <v>1169.07</v>
      </c>
      <c r="CE140" s="78">
        <v>0</v>
      </c>
      <c r="CF140" s="77">
        <v>8968.99</v>
      </c>
      <c r="CG140" s="83">
        <v>1169.07</v>
      </c>
      <c r="CH140" s="81">
        <v>172</v>
      </c>
      <c r="CI140" s="80">
        <f t="shared" si="25"/>
        <v>-3.91</v>
      </c>
      <c r="CJ140" s="79">
        <v>49</v>
      </c>
      <c r="CK140" s="78">
        <v>73</v>
      </c>
      <c r="CL140" s="78">
        <v>11</v>
      </c>
      <c r="CM140" s="77">
        <v>38</v>
      </c>
      <c r="CN140" s="82">
        <v>63</v>
      </c>
      <c r="CO140" s="81">
        <v>119350.48</v>
      </c>
      <c r="CP140" s="80">
        <f t="shared" si="26"/>
        <v>59.57</v>
      </c>
      <c r="CQ140" s="79">
        <v>16589.689999999999</v>
      </c>
      <c r="CR140" s="78">
        <v>42111.64</v>
      </c>
      <c r="CS140" s="78">
        <v>2732.85</v>
      </c>
      <c r="CT140" s="77">
        <v>55300.59</v>
      </c>
      <c r="CU140" s="76">
        <v>41994.5</v>
      </c>
    </row>
    <row r="141" spans="1:99" ht="25.5" customHeight="1" x14ac:dyDescent="0.15">
      <c r="A141" s="141">
        <v>43497</v>
      </c>
      <c r="B141" s="10">
        <v>708</v>
      </c>
      <c r="C141" s="9">
        <f t="shared" si="27"/>
        <v>18.989999999999998</v>
      </c>
      <c r="D141" s="8">
        <v>334</v>
      </c>
      <c r="E141" s="7">
        <v>195</v>
      </c>
      <c r="F141" s="7">
        <v>149</v>
      </c>
      <c r="G141" s="6">
        <v>26</v>
      </c>
      <c r="H141" s="11">
        <v>48</v>
      </c>
      <c r="I141" s="10">
        <v>219253.43</v>
      </c>
      <c r="J141" s="9">
        <f t="shared" si="14"/>
        <v>19.22</v>
      </c>
      <c r="K141" s="8">
        <v>108543.58</v>
      </c>
      <c r="L141" s="7">
        <v>52534.33</v>
      </c>
      <c r="M141" s="7">
        <v>37279.269999999997</v>
      </c>
      <c r="N141" s="6">
        <v>12686.84</v>
      </c>
      <c r="O141" s="5">
        <v>16887.03</v>
      </c>
      <c r="P141" s="10">
        <v>385</v>
      </c>
      <c r="Q141" s="9">
        <f t="shared" si="15"/>
        <v>4.9000000000000004</v>
      </c>
      <c r="R141" s="8">
        <v>169</v>
      </c>
      <c r="S141" s="7">
        <v>98</v>
      </c>
      <c r="T141" s="7">
        <v>107</v>
      </c>
      <c r="U141" s="6">
        <v>11</v>
      </c>
      <c r="V141" s="11">
        <v>-9</v>
      </c>
      <c r="W141" s="10">
        <v>26281.65</v>
      </c>
      <c r="X141" s="9">
        <f t="shared" si="16"/>
        <v>6.8</v>
      </c>
      <c r="Y141" s="8">
        <v>11773.52</v>
      </c>
      <c r="Z141" s="7">
        <v>6151.79</v>
      </c>
      <c r="AA141" s="7">
        <v>7673.11</v>
      </c>
      <c r="AB141" s="6">
        <v>683.23</v>
      </c>
      <c r="AC141" s="5">
        <v>-1521.32</v>
      </c>
      <c r="AD141" s="10">
        <v>19</v>
      </c>
      <c r="AE141" s="9">
        <f t="shared" si="17"/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f t="shared" si="18"/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f t="shared" si="19"/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f t="shared" si="20"/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f t="shared" si="21"/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f t="shared" si="22"/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f t="shared" si="23"/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f t="shared" si="24"/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f t="shared" si="25"/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f t="shared" si="26"/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ht="25.5" customHeight="1" x14ac:dyDescent="0.15">
      <c r="A142" s="141">
        <v>43525</v>
      </c>
      <c r="B142" s="10">
        <v>1043</v>
      </c>
      <c r="C142" s="9">
        <f t="shared" si="27"/>
        <v>6</v>
      </c>
      <c r="D142" s="8">
        <v>517</v>
      </c>
      <c r="E142" s="7">
        <v>255</v>
      </c>
      <c r="F142" s="7">
        <v>239</v>
      </c>
      <c r="G142" s="6">
        <v>30</v>
      </c>
      <c r="H142" s="11">
        <v>17</v>
      </c>
      <c r="I142" s="10">
        <v>391886.64</v>
      </c>
      <c r="J142" s="9">
        <f t="shared" si="14"/>
        <v>-15.94</v>
      </c>
      <c r="K142" s="8">
        <v>198465.99</v>
      </c>
      <c r="L142" s="7">
        <v>111233.47</v>
      </c>
      <c r="M142" s="7">
        <v>62084.65</v>
      </c>
      <c r="N142" s="6">
        <v>18849.38</v>
      </c>
      <c r="O142" s="5">
        <v>50205.99</v>
      </c>
      <c r="P142" s="10">
        <v>546</v>
      </c>
      <c r="Q142" s="9">
        <f t="shared" si="15"/>
        <v>2.82</v>
      </c>
      <c r="R142" s="8">
        <v>240</v>
      </c>
      <c r="S142" s="7">
        <v>122</v>
      </c>
      <c r="T142" s="7">
        <v>166</v>
      </c>
      <c r="U142" s="6">
        <v>18</v>
      </c>
      <c r="V142" s="11">
        <v>-44</v>
      </c>
      <c r="W142" s="10">
        <v>38704.230000000003</v>
      </c>
      <c r="X142" s="9">
        <f t="shared" si="16"/>
        <v>5.43</v>
      </c>
      <c r="Y142" s="8">
        <v>17473.830000000002</v>
      </c>
      <c r="Z142" s="7">
        <v>8470.5</v>
      </c>
      <c r="AA142" s="7">
        <v>11765.43</v>
      </c>
      <c r="AB142" s="6">
        <v>994.47</v>
      </c>
      <c r="AC142" s="5">
        <v>-3294.93</v>
      </c>
      <c r="AD142" s="10">
        <v>21</v>
      </c>
      <c r="AE142" s="9">
        <f t="shared" si="17"/>
        <v>-22.22</v>
      </c>
      <c r="AF142" s="8">
        <v>3</v>
      </c>
      <c r="AG142" s="7">
        <v>3</v>
      </c>
      <c r="AH142" s="7">
        <v>2</v>
      </c>
      <c r="AI142" s="6">
        <v>13</v>
      </c>
      <c r="AJ142" s="11">
        <v>1</v>
      </c>
      <c r="AK142" s="10">
        <v>27077.48</v>
      </c>
      <c r="AL142" s="9">
        <f t="shared" si="18"/>
        <v>-36.979999999999997</v>
      </c>
      <c r="AM142" s="8">
        <v>1334.66</v>
      </c>
      <c r="AN142" s="7">
        <v>6421.93</v>
      </c>
      <c r="AO142" s="7">
        <v>361.15</v>
      </c>
      <c r="AP142" s="6">
        <v>18959.740000000002</v>
      </c>
      <c r="AQ142" s="5">
        <v>6060.78</v>
      </c>
      <c r="AR142" s="10">
        <v>29</v>
      </c>
      <c r="AS142" s="9">
        <f t="shared" si="19"/>
        <v>-9.3800000000000008</v>
      </c>
      <c r="AT142" s="8">
        <v>3</v>
      </c>
      <c r="AU142" s="7">
        <v>4</v>
      </c>
      <c r="AV142" s="7">
        <v>1</v>
      </c>
      <c r="AW142" s="6">
        <v>19</v>
      </c>
      <c r="AX142" s="11">
        <v>5</v>
      </c>
      <c r="AY142" s="10">
        <v>127365.86</v>
      </c>
      <c r="AZ142" s="9">
        <f t="shared" si="20"/>
        <v>46.87</v>
      </c>
      <c r="BA142" s="8">
        <v>1173.5</v>
      </c>
      <c r="BB142" s="7">
        <v>13015.03</v>
      </c>
      <c r="BC142" s="7">
        <v>396.69</v>
      </c>
      <c r="BD142" s="6">
        <v>103195.42</v>
      </c>
      <c r="BE142" s="5">
        <v>22203.56</v>
      </c>
      <c r="BF142" s="10">
        <v>10</v>
      </c>
      <c r="BG142" s="9">
        <f t="shared" si="21"/>
        <v>-9.09</v>
      </c>
      <c r="BH142" s="8">
        <v>1</v>
      </c>
      <c r="BI142" s="7">
        <v>5</v>
      </c>
      <c r="BJ142" s="7">
        <v>0</v>
      </c>
      <c r="BK142" s="6">
        <v>4</v>
      </c>
      <c r="BL142" s="11">
        <v>5</v>
      </c>
      <c r="BM142" s="10">
        <v>73066.36</v>
      </c>
      <c r="BN142" s="9">
        <f t="shared" si="22"/>
        <v>-60.21</v>
      </c>
      <c r="BO142" s="8">
        <v>330</v>
      </c>
      <c r="BP142" s="7">
        <v>64810.78</v>
      </c>
      <c r="BQ142" s="7">
        <v>0</v>
      </c>
      <c r="BR142" s="6">
        <v>7925.58</v>
      </c>
      <c r="BS142" s="5">
        <v>64810.78</v>
      </c>
      <c r="BT142" s="10">
        <v>16</v>
      </c>
      <c r="BU142" s="9">
        <f t="shared" si="23"/>
        <v>-23.81</v>
      </c>
      <c r="BV142" s="8">
        <v>1</v>
      </c>
      <c r="BW142" s="7">
        <v>4</v>
      </c>
      <c r="BX142" s="7">
        <v>0</v>
      </c>
      <c r="BY142" s="6">
        <v>10</v>
      </c>
      <c r="BZ142" s="11">
        <v>5</v>
      </c>
      <c r="CA142" s="10">
        <v>150973.93</v>
      </c>
      <c r="CB142" s="9">
        <f t="shared" si="24"/>
        <v>157.72</v>
      </c>
      <c r="CC142" s="8">
        <v>329.63</v>
      </c>
      <c r="CD142" s="7">
        <v>9838.07</v>
      </c>
      <c r="CE142" s="7">
        <v>0</v>
      </c>
      <c r="CF142" s="6">
        <v>135179.76</v>
      </c>
      <c r="CG142" s="5">
        <v>15464.54</v>
      </c>
      <c r="CH142" s="10">
        <v>204</v>
      </c>
      <c r="CI142" s="9">
        <f t="shared" si="25"/>
        <v>-22.14</v>
      </c>
      <c r="CJ142" s="8">
        <v>54</v>
      </c>
      <c r="CK142" s="7">
        <v>97</v>
      </c>
      <c r="CL142" s="7">
        <v>24</v>
      </c>
      <c r="CM142" s="6">
        <v>29</v>
      </c>
      <c r="CN142" s="11">
        <v>73</v>
      </c>
      <c r="CO142" s="10">
        <v>83941.3</v>
      </c>
      <c r="CP142" s="9">
        <f t="shared" si="26"/>
        <v>-31.96</v>
      </c>
      <c r="CQ142" s="8">
        <v>21337.55</v>
      </c>
      <c r="CR142" s="7">
        <v>36544.269999999997</v>
      </c>
      <c r="CS142" s="7">
        <v>11406.47</v>
      </c>
      <c r="CT142" s="6">
        <v>14653.01</v>
      </c>
      <c r="CU142" s="5">
        <v>25137.8</v>
      </c>
    </row>
    <row r="143" spans="1:99" ht="25.5" customHeight="1" x14ac:dyDescent="0.15">
      <c r="A143" s="141">
        <v>43556</v>
      </c>
      <c r="B143" s="10">
        <v>1017</v>
      </c>
      <c r="C143" s="9">
        <f t="shared" si="27"/>
        <v>7.39</v>
      </c>
      <c r="D143" s="8">
        <v>517</v>
      </c>
      <c r="E143" s="7">
        <v>275</v>
      </c>
      <c r="F143" s="7">
        <v>206</v>
      </c>
      <c r="G143" s="6">
        <v>17</v>
      </c>
      <c r="H143" s="11">
        <v>69</v>
      </c>
      <c r="I143" s="10">
        <v>349039.16</v>
      </c>
      <c r="J143" s="9">
        <f t="shared" si="14"/>
        <v>2.68</v>
      </c>
      <c r="K143" s="8">
        <v>196644.68</v>
      </c>
      <c r="L143" s="7">
        <v>91179.72</v>
      </c>
      <c r="M143" s="7">
        <v>56013.9</v>
      </c>
      <c r="N143" s="6">
        <v>4666.03</v>
      </c>
      <c r="O143" s="5">
        <v>35165.82</v>
      </c>
      <c r="P143" s="10">
        <v>490</v>
      </c>
      <c r="Q143" s="9">
        <f t="shared" si="15"/>
        <v>5.6</v>
      </c>
      <c r="R143" s="8">
        <v>227</v>
      </c>
      <c r="S143" s="7">
        <v>135</v>
      </c>
      <c r="T143" s="7">
        <v>111</v>
      </c>
      <c r="U143" s="6">
        <v>17</v>
      </c>
      <c r="V143" s="11">
        <v>24</v>
      </c>
      <c r="W143" s="10">
        <v>33570.79</v>
      </c>
      <c r="X143" s="9">
        <f t="shared" si="16"/>
        <v>6.33</v>
      </c>
      <c r="Y143" s="8">
        <v>15932.22</v>
      </c>
      <c r="Z143" s="7">
        <v>9031.39</v>
      </c>
      <c r="AA143" s="7">
        <v>7456</v>
      </c>
      <c r="AB143" s="6">
        <v>1151.18</v>
      </c>
      <c r="AC143" s="5">
        <v>1575.39</v>
      </c>
      <c r="AD143" s="10">
        <v>23</v>
      </c>
      <c r="AE143" s="9">
        <f t="shared" si="17"/>
        <v>35.29</v>
      </c>
      <c r="AF143" s="8">
        <v>1</v>
      </c>
      <c r="AG143" s="7">
        <v>9</v>
      </c>
      <c r="AH143" s="7">
        <v>2</v>
      </c>
      <c r="AI143" s="6">
        <v>11</v>
      </c>
      <c r="AJ143" s="11">
        <v>7</v>
      </c>
      <c r="AK143" s="10">
        <v>16112.76</v>
      </c>
      <c r="AL143" s="9">
        <f t="shared" si="18"/>
        <v>-48.41</v>
      </c>
      <c r="AM143" s="8">
        <v>391</v>
      </c>
      <c r="AN143" s="7">
        <v>4327.07</v>
      </c>
      <c r="AO143" s="7">
        <v>403.75</v>
      </c>
      <c r="AP143" s="6">
        <v>10990.94</v>
      </c>
      <c r="AQ143" s="5">
        <v>3923.32</v>
      </c>
      <c r="AR143" s="10">
        <v>29</v>
      </c>
      <c r="AS143" s="9">
        <f t="shared" si="19"/>
        <v>70.59</v>
      </c>
      <c r="AT143" s="8">
        <v>4</v>
      </c>
      <c r="AU143" s="7">
        <v>6</v>
      </c>
      <c r="AV143" s="7">
        <v>2</v>
      </c>
      <c r="AW143" s="6">
        <v>17</v>
      </c>
      <c r="AX143" s="11">
        <v>4</v>
      </c>
      <c r="AY143" s="10">
        <v>97352.85</v>
      </c>
      <c r="AZ143" s="9">
        <f t="shared" si="20"/>
        <v>246.51</v>
      </c>
      <c r="BA143" s="8">
        <v>4838.17</v>
      </c>
      <c r="BB143" s="7">
        <v>7548.37</v>
      </c>
      <c r="BC143" s="7">
        <v>61403.66</v>
      </c>
      <c r="BD143" s="6">
        <v>23562.65</v>
      </c>
      <c r="BE143" s="5">
        <v>-53855.29</v>
      </c>
      <c r="BF143" s="10">
        <v>13</v>
      </c>
      <c r="BG143" s="9">
        <f t="shared" si="21"/>
        <v>-27.78</v>
      </c>
      <c r="BH143" s="8">
        <v>0</v>
      </c>
      <c r="BI143" s="7">
        <v>6</v>
      </c>
      <c r="BJ143" s="7">
        <v>2</v>
      </c>
      <c r="BK143" s="6">
        <v>5</v>
      </c>
      <c r="BL143" s="11">
        <v>4</v>
      </c>
      <c r="BM143" s="10">
        <v>13400.84</v>
      </c>
      <c r="BN143" s="9">
        <f t="shared" si="22"/>
        <v>-79.22</v>
      </c>
      <c r="BO143" s="8">
        <v>0</v>
      </c>
      <c r="BP143" s="7">
        <v>8129.73</v>
      </c>
      <c r="BQ143" s="7">
        <v>769.3</v>
      </c>
      <c r="BR143" s="6">
        <v>4501.8100000000004</v>
      </c>
      <c r="BS143" s="5">
        <v>7360.43</v>
      </c>
      <c r="BT143" s="10">
        <v>6</v>
      </c>
      <c r="BU143" s="9">
        <f t="shared" si="23"/>
        <v>-33.33</v>
      </c>
      <c r="BV143" s="8">
        <v>0</v>
      </c>
      <c r="BW143" s="7">
        <v>3</v>
      </c>
      <c r="BX143" s="7">
        <v>0</v>
      </c>
      <c r="BY143" s="6">
        <v>3</v>
      </c>
      <c r="BZ143" s="11">
        <v>3</v>
      </c>
      <c r="CA143" s="10">
        <v>14536</v>
      </c>
      <c r="CB143" s="9">
        <f t="shared" si="24"/>
        <v>-65.23</v>
      </c>
      <c r="CC143" s="8">
        <v>0</v>
      </c>
      <c r="CD143" s="7">
        <v>6518.51</v>
      </c>
      <c r="CE143" s="7">
        <v>0</v>
      </c>
      <c r="CF143" s="6">
        <v>8017.49</v>
      </c>
      <c r="CG143" s="5">
        <v>6518.51</v>
      </c>
      <c r="CH143" s="10">
        <v>199</v>
      </c>
      <c r="CI143" s="9">
        <f t="shared" si="25"/>
        <v>-7.44</v>
      </c>
      <c r="CJ143" s="8">
        <v>60</v>
      </c>
      <c r="CK143" s="7">
        <v>95</v>
      </c>
      <c r="CL143" s="7">
        <v>18</v>
      </c>
      <c r="CM143" s="6">
        <v>26</v>
      </c>
      <c r="CN143" s="11">
        <v>77</v>
      </c>
      <c r="CO143" s="10">
        <v>82322.8</v>
      </c>
      <c r="CP143" s="9">
        <f t="shared" si="26"/>
        <v>-16.11</v>
      </c>
      <c r="CQ143" s="8">
        <v>20699.66</v>
      </c>
      <c r="CR143" s="7">
        <v>38353.86</v>
      </c>
      <c r="CS143" s="7">
        <v>6351.72</v>
      </c>
      <c r="CT143" s="6">
        <v>16917.560000000001</v>
      </c>
      <c r="CU143" s="5">
        <v>32002.14</v>
      </c>
    </row>
    <row r="144" spans="1:99" ht="25.5" customHeight="1" x14ac:dyDescent="0.15">
      <c r="A144" s="141">
        <v>43586</v>
      </c>
      <c r="B144" s="10">
        <v>940</v>
      </c>
      <c r="C144" s="9">
        <f t="shared" si="27"/>
        <v>0</v>
      </c>
      <c r="D144" s="8">
        <v>449</v>
      </c>
      <c r="E144" s="7">
        <v>298</v>
      </c>
      <c r="F144" s="7">
        <v>173</v>
      </c>
      <c r="G144" s="6">
        <v>20</v>
      </c>
      <c r="H144" s="11">
        <v>125</v>
      </c>
      <c r="I144" s="10">
        <v>303852.40999999997</v>
      </c>
      <c r="J144" s="9">
        <f t="shared" si="14"/>
        <v>-35.409999999999997</v>
      </c>
      <c r="K144" s="8">
        <v>164550.26</v>
      </c>
      <c r="L144" s="7">
        <v>88707.39</v>
      </c>
      <c r="M144" s="7">
        <v>41240.28</v>
      </c>
      <c r="N144" s="6">
        <v>9354.48</v>
      </c>
      <c r="O144" s="5">
        <v>47467.11</v>
      </c>
      <c r="P144" s="10">
        <v>443</v>
      </c>
      <c r="Q144" s="9">
        <f t="shared" si="15"/>
        <v>-1.99</v>
      </c>
      <c r="R144" s="8">
        <v>219</v>
      </c>
      <c r="S144" s="7">
        <v>121</v>
      </c>
      <c r="T144" s="7">
        <v>90</v>
      </c>
      <c r="U144" s="6">
        <v>13</v>
      </c>
      <c r="V144" s="11">
        <v>31</v>
      </c>
      <c r="W144" s="10">
        <v>31625.22</v>
      </c>
      <c r="X144" s="9">
        <f t="shared" si="16"/>
        <v>3.94</v>
      </c>
      <c r="Y144" s="8">
        <v>15915.2</v>
      </c>
      <c r="Z144" s="7">
        <v>8725.44</v>
      </c>
      <c r="AA144" s="7">
        <v>6128.3</v>
      </c>
      <c r="AB144" s="6">
        <v>856.28</v>
      </c>
      <c r="AC144" s="5">
        <v>2597.14</v>
      </c>
      <c r="AD144" s="10">
        <v>14</v>
      </c>
      <c r="AE144" s="9">
        <f t="shared" si="17"/>
        <v>-6.67</v>
      </c>
      <c r="AF144" s="8">
        <v>4</v>
      </c>
      <c r="AG144" s="7">
        <v>3</v>
      </c>
      <c r="AH144" s="7">
        <v>2</v>
      </c>
      <c r="AI144" s="6">
        <v>5</v>
      </c>
      <c r="AJ144" s="11">
        <v>1</v>
      </c>
      <c r="AK144" s="10">
        <v>12343.74</v>
      </c>
      <c r="AL144" s="9">
        <f t="shared" si="18"/>
        <v>-23.47</v>
      </c>
      <c r="AM144" s="8">
        <v>4481.6499999999996</v>
      </c>
      <c r="AN144" s="7">
        <v>2375.2399999999998</v>
      </c>
      <c r="AO144" s="7">
        <v>3800.12</v>
      </c>
      <c r="AP144" s="6">
        <v>1686.73</v>
      </c>
      <c r="AQ144" s="5">
        <v>-1424.88</v>
      </c>
      <c r="AR144" s="10">
        <v>21</v>
      </c>
      <c r="AS144" s="9">
        <f t="shared" si="19"/>
        <v>-32.26</v>
      </c>
      <c r="AT144" s="8">
        <v>3</v>
      </c>
      <c r="AU144" s="7">
        <v>2</v>
      </c>
      <c r="AV144" s="7">
        <v>3</v>
      </c>
      <c r="AW144" s="6">
        <v>13</v>
      </c>
      <c r="AX144" s="11">
        <v>-1</v>
      </c>
      <c r="AY144" s="10">
        <v>20577.52</v>
      </c>
      <c r="AZ144" s="9">
        <f t="shared" si="20"/>
        <v>-32.369999999999997</v>
      </c>
      <c r="BA144" s="8">
        <v>1081.1500000000001</v>
      </c>
      <c r="BB144" s="7">
        <v>786.19</v>
      </c>
      <c r="BC144" s="7">
        <v>6172.49</v>
      </c>
      <c r="BD144" s="6">
        <v>12537.69</v>
      </c>
      <c r="BE144" s="5">
        <v>-5386.3</v>
      </c>
      <c r="BF144" s="10">
        <v>8</v>
      </c>
      <c r="BG144" s="9">
        <f t="shared" si="21"/>
        <v>-33.33</v>
      </c>
      <c r="BH144" s="8">
        <v>0</v>
      </c>
      <c r="BI144" s="7">
        <v>4</v>
      </c>
      <c r="BJ144" s="7">
        <v>3</v>
      </c>
      <c r="BK144" s="6">
        <v>1</v>
      </c>
      <c r="BL144" s="11">
        <v>1</v>
      </c>
      <c r="BM144" s="10">
        <v>7622.94</v>
      </c>
      <c r="BN144" s="9">
        <f t="shared" si="22"/>
        <v>-66.06</v>
      </c>
      <c r="BO144" s="8">
        <v>0</v>
      </c>
      <c r="BP144" s="7">
        <v>4913.95</v>
      </c>
      <c r="BQ144" s="7">
        <v>2253.96</v>
      </c>
      <c r="BR144" s="6">
        <v>455.03</v>
      </c>
      <c r="BS144" s="5">
        <v>2659.99</v>
      </c>
      <c r="BT144" s="10">
        <v>6</v>
      </c>
      <c r="BU144" s="9">
        <f t="shared" si="23"/>
        <v>-14.29</v>
      </c>
      <c r="BV144" s="8">
        <v>0</v>
      </c>
      <c r="BW144" s="7">
        <v>2</v>
      </c>
      <c r="BX144" s="7">
        <v>1</v>
      </c>
      <c r="BY144" s="6">
        <v>3</v>
      </c>
      <c r="BZ144" s="11">
        <v>1</v>
      </c>
      <c r="CA144" s="10">
        <v>28573.38</v>
      </c>
      <c r="CB144" s="9">
        <f t="shared" si="24"/>
        <v>-61.36</v>
      </c>
      <c r="CC144" s="8">
        <v>0</v>
      </c>
      <c r="CD144" s="7">
        <v>441.84</v>
      </c>
      <c r="CE144" s="7">
        <v>809.84</v>
      </c>
      <c r="CF144" s="6">
        <v>27321.7</v>
      </c>
      <c r="CG144" s="5">
        <v>-368</v>
      </c>
      <c r="CH144" s="10">
        <v>218</v>
      </c>
      <c r="CI144" s="9">
        <f t="shared" si="25"/>
        <v>-14.84</v>
      </c>
      <c r="CJ144" s="8">
        <v>57</v>
      </c>
      <c r="CK144" s="7">
        <v>106</v>
      </c>
      <c r="CL144" s="7">
        <v>14</v>
      </c>
      <c r="CM144" s="6">
        <v>41</v>
      </c>
      <c r="CN144" s="11">
        <v>92</v>
      </c>
      <c r="CO144" s="10">
        <v>82125.48</v>
      </c>
      <c r="CP144" s="9">
        <f t="shared" si="26"/>
        <v>-27.88</v>
      </c>
      <c r="CQ144" s="8">
        <v>17633.62</v>
      </c>
      <c r="CR144" s="7">
        <v>40358.07</v>
      </c>
      <c r="CS144" s="7">
        <v>4067.49</v>
      </c>
      <c r="CT144" s="6">
        <v>20066.3</v>
      </c>
      <c r="CU144" s="5">
        <v>36290.58</v>
      </c>
    </row>
    <row r="145" spans="1:99" ht="25.5" customHeight="1" x14ac:dyDescent="0.15">
      <c r="A145" s="141">
        <v>43617</v>
      </c>
      <c r="B145" s="10">
        <v>1070</v>
      </c>
      <c r="C145" s="9">
        <f t="shared" si="27"/>
        <v>-0.09</v>
      </c>
      <c r="D145" s="8">
        <v>598</v>
      </c>
      <c r="E145" s="7">
        <v>273</v>
      </c>
      <c r="F145" s="7">
        <v>185</v>
      </c>
      <c r="G145" s="6">
        <v>13</v>
      </c>
      <c r="H145" s="11">
        <v>88</v>
      </c>
      <c r="I145" s="10">
        <v>400058.59</v>
      </c>
      <c r="J145" s="9">
        <f t="shared" si="14"/>
        <v>9.08</v>
      </c>
      <c r="K145" s="8">
        <v>212017.78</v>
      </c>
      <c r="L145" s="7">
        <v>90145.69</v>
      </c>
      <c r="M145" s="7">
        <v>48858.22</v>
      </c>
      <c r="N145" s="6">
        <v>48054.9</v>
      </c>
      <c r="O145" s="5">
        <v>41287.47</v>
      </c>
      <c r="P145" s="10">
        <v>505</v>
      </c>
      <c r="Q145" s="9">
        <f t="shared" si="15"/>
        <v>12.98</v>
      </c>
      <c r="R145" s="8">
        <v>226</v>
      </c>
      <c r="S145" s="7">
        <v>142</v>
      </c>
      <c r="T145" s="7">
        <v>121</v>
      </c>
      <c r="U145" s="6">
        <v>16</v>
      </c>
      <c r="V145" s="11">
        <v>21</v>
      </c>
      <c r="W145" s="10">
        <v>34839.4</v>
      </c>
      <c r="X145" s="9">
        <f t="shared" si="16"/>
        <v>17.27</v>
      </c>
      <c r="Y145" s="8">
        <v>16209</v>
      </c>
      <c r="Z145" s="7">
        <v>9466.76</v>
      </c>
      <c r="AA145" s="7">
        <v>8328.7000000000007</v>
      </c>
      <c r="AB145" s="6">
        <v>834.94</v>
      </c>
      <c r="AC145" s="5">
        <v>1138.06</v>
      </c>
      <c r="AD145" s="10">
        <v>19</v>
      </c>
      <c r="AE145" s="9">
        <f t="shared" si="17"/>
        <v>-24</v>
      </c>
      <c r="AF145" s="8">
        <v>4</v>
      </c>
      <c r="AG145" s="7">
        <v>5</v>
      </c>
      <c r="AH145" s="7">
        <v>2</v>
      </c>
      <c r="AI145" s="6">
        <v>8</v>
      </c>
      <c r="AJ145" s="11">
        <v>3</v>
      </c>
      <c r="AK145" s="10">
        <v>17034.87</v>
      </c>
      <c r="AL145" s="9">
        <f t="shared" si="18"/>
        <v>28.14</v>
      </c>
      <c r="AM145" s="8">
        <v>1784.22</v>
      </c>
      <c r="AN145" s="7">
        <v>2848.23</v>
      </c>
      <c r="AO145" s="7">
        <v>659.05</v>
      </c>
      <c r="AP145" s="6">
        <v>11743.37</v>
      </c>
      <c r="AQ145" s="5">
        <v>2189.1799999999998</v>
      </c>
      <c r="AR145" s="10">
        <v>24</v>
      </c>
      <c r="AS145" s="9">
        <f t="shared" si="19"/>
        <v>14.29</v>
      </c>
      <c r="AT145" s="8">
        <v>2</v>
      </c>
      <c r="AU145" s="7">
        <v>7</v>
      </c>
      <c r="AV145" s="7">
        <v>2</v>
      </c>
      <c r="AW145" s="6">
        <v>12</v>
      </c>
      <c r="AX145" s="11">
        <v>6</v>
      </c>
      <c r="AY145" s="10">
        <v>35603.019999999997</v>
      </c>
      <c r="AZ145" s="9">
        <f t="shared" si="20"/>
        <v>22.41</v>
      </c>
      <c r="BA145" s="8">
        <v>456.63</v>
      </c>
      <c r="BB145" s="7">
        <v>4853.08</v>
      </c>
      <c r="BC145" s="7">
        <v>3945.58</v>
      </c>
      <c r="BD145" s="6">
        <v>23393.32</v>
      </c>
      <c r="BE145" s="5">
        <v>3861.91</v>
      </c>
      <c r="BF145" s="10">
        <v>18</v>
      </c>
      <c r="BG145" s="9">
        <f t="shared" si="21"/>
        <v>38.46</v>
      </c>
      <c r="BH145" s="8">
        <v>8</v>
      </c>
      <c r="BI145" s="7">
        <v>3</v>
      </c>
      <c r="BJ145" s="7">
        <v>2</v>
      </c>
      <c r="BK145" s="6">
        <v>5</v>
      </c>
      <c r="BL145" s="11">
        <v>1</v>
      </c>
      <c r="BM145" s="10">
        <v>29191.27</v>
      </c>
      <c r="BN145" s="9">
        <f t="shared" si="22"/>
        <v>131.66999999999999</v>
      </c>
      <c r="BO145" s="8">
        <v>6084.31</v>
      </c>
      <c r="BP145" s="7">
        <v>3792.22</v>
      </c>
      <c r="BQ145" s="7">
        <v>726.74</v>
      </c>
      <c r="BR145" s="6">
        <v>18588</v>
      </c>
      <c r="BS145" s="5">
        <v>3065.48</v>
      </c>
      <c r="BT145" s="10">
        <v>9</v>
      </c>
      <c r="BU145" s="9">
        <f t="shared" si="23"/>
        <v>12.5</v>
      </c>
      <c r="BV145" s="8">
        <v>2</v>
      </c>
      <c r="BW145" s="7">
        <v>3</v>
      </c>
      <c r="BX145" s="7">
        <v>0</v>
      </c>
      <c r="BY145" s="6">
        <v>4</v>
      </c>
      <c r="BZ145" s="11">
        <v>3</v>
      </c>
      <c r="CA145" s="10">
        <v>25847.15</v>
      </c>
      <c r="CB145" s="9">
        <f t="shared" si="24"/>
        <v>-4.9000000000000004</v>
      </c>
      <c r="CC145" s="8">
        <v>2203.2600000000002</v>
      </c>
      <c r="CD145" s="7">
        <v>8865.82</v>
      </c>
      <c r="CE145" s="7">
        <v>0</v>
      </c>
      <c r="CF145" s="6">
        <v>14778.07</v>
      </c>
      <c r="CG145" s="5">
        <v>8865.82</v>
      </c>
      <c r="CH145" s="10">
        <v>229</v>
      </c>
      <c r="CI145" s="9">
        <f t="shared" si="25"/>
        <v>-10.55</v>
      </c>
      <c r="CJ145" s="8">
        <v>70</v>
      </c>
      <c r="CK145" s="7">
        <v>96</v>
      </c>
      <c r="CL145" s="7">
        <v>26</v>
      </c>
      <c r="CM145" s="6">
        <v>37</v>
      </c>
      <c r="CN145" s="11">
        <v>70</v>
      </c>
      <c r="CO145" s="10">
        <v>84596.82</v>
      </c>
      <c r="CP145" s="9">
        <f t="shared" si="26"/>
        <v>-19.46</v>
      </c>
      <c r="CQ145" s="8">
        <v>21132.3</v>
      </c>
      <c r="CR145" s="7">
        <v>34690.980000000003</v>
      </c>
      <c r="CS145" s="7">
        <v>9023.11</v>
      </c>
      <c r="CT145" s="6">
        <v>19750.43</v>
      </c>
      <c r="CU145" s="5">
        <v>25667.87</v>
      </c>
    </row>
    <row r="146" spans="1:99" ht="25.5" customHeight="1" x14ac:dyDescent="0.15">
      <c r="A146" s="141">
        <v>43647</v>
      </c>
      <c r="B146" s="10">
        <v>1200</v>
      </c>
      <c r="C146" s="9">
        <f t="shared" si="27"/>
        <v>10.09</v>
      </c>
      <c r="D146" s="8">
        <v>601</v>
      </c>
      <c r="E146" s="7">
        <v>341</v>
      </c>
      <c r="F146" s="7">
        <v>235</v>
      </c>
      <c r="G146" s="6">
        <v>23</v>
      </c>
      <c r="H146" s="11">
        <v>106</v>
      </c>
      <c r="I146" s="10">
        <v>410799.09</v>
      </c>
      <c r="J146" s="9">
        <f t="shared" si="14"/>
        <v>1.7</v>
      </c>
      <c r="K146" s="8">
        <v>231072.62</v>
      </c>
      <c r="L146" s="7">
        <v>111741.75</v>
      </c>
      <c r="M146" s="7">
        <v>57238.68</v>
      </c>
      <c r="N146" s="6">
        <v>10746.04</v>
      </c>
      <c r="O146" s="5">
        <v>54503.07</v>
      </c>
      <c r="P146" s="10">
        <v>493</v>
      </c>
      <c r="Q146" s="9">
        <f t="shared" si="15"/>
        <v>8.11</v>
      </c>
      <c r="R146" s="8">
        <v>232</v>
      </c>
      <c r="S146" s="7">
        <v>135</v>
      </c>
      <c r="T146" s="7">
        <v>115</v>
      </c>
      <c r="U146" s="6">
        <v>11</v>
      </c>
      <c r="V146" s="11">
        <v>20</v>
      </c>
      <c r="W146" s="10">
        <v>33809.61</v>
      </c>
      <c r="X146" s="9">
        <f t="shared" si="16"/>
        <v>5.39</v>
      </c>
      <c r="Y146" s="8">
        <v>16367.56</v>
      </c>
      <c r="Z146" s="7">
        <v>8999.33</v>
      </c>
      <c r="AA146" s="7">
        <v>7825.13</v>
      </c>
      <c r="AB146" s="6">
        <v>617.59</v>
      </c>
      <c r="AC146" s="5">
        <v>1174.2</v>
      </c>
      <c r="AD146" s="10">
        <v>15</v>
      </c>
      <c r="AE146" s="9">
        <f t="shared" si="17"/>
        <v>-34.78</v>
      </c>
      <c r="AF146" s="8">
        <v>1</v>
      </c>
      <c r="AG146" s="7">
        <v>5</v>
      </c>
      <c r="AH146" s="7">
        <v>3</v>
      </c>
      <c r="AI146" s="6">
        <v>5</v>
      </c>
      <c r="AJ146" s="11">
        <v>2</v>
      </c>
      <c r="AK146" s="10">
        <v>13561.11</v>
      </c>
      <c r="AL146" s="9">
        <f t="shared" si="18"/>
        <v>-47.98</v>
      </c>
      <c r="AM146" s="8">
        <v>136.72999999999999</v>
      </c>
      <c r="AN146" s="7">
        <v>3121.06</v>
      </c>
      <c r="AO146" s="7">
        <v>3275.8</v>
      </c>
      <c r="AP146" s="6">
        <v>5539.93</v>
      </c>
      <c r="AQ146" s="5">
        <v>-154.74</v>
      </c>
      <c r="AR146" s="10">
        <v>21</v>
      </c>
      <c r="AS146" s="9">
        <f t="shared" si="19"/>
        <v>-36.36</v>
      </c>
      <c r="AT146" s="8">
        <v>4</v>
      </c>
      <c r="AU146" s="7">
        <v>6</v>
      </c>
      <c r="AV146" s="7">
        <v>1</v>
      </c>
      <c r="AW146" s="6">
        <v>10</v>
      </c>
      <c r="AX146" s="11">
        <v>5</v>
      </c>
      <c r="AY146" s="10">
        <v>18788.37</v>
      </c>
      <c r="AZ146" s="9">
        <f t="shared" si="20"/>
        <v>-63.17</v>
      </c>
      <c r="BA146" s="8">
        <v>2974.33</v>
      </c>
      <c r="BB146" s="7">
        <v>6585.67</v>
      </c>
      <c r="BC146" s="7">
        <v>187.1</v>
      </c>
      <c r="BD146" s="6">
        <v>9041.27</v>
      </c>
      <c r="BE146" s="5">
        <v>6398.57</v>
      </c>
      <c r="BF146" s="10">
        <v>17</v>
      </c>
      <c r="BG146" s="9">
        <f t="shared" si="21"/>
        <v>88.89</v>
      </c>
      <c r="BH146" s="8">
        <v>6</v>
      </c>
      <c r="BI146" s="7">
        <v>4</v>
      </c>
      <c r="BJ146" s="7">
        <v>4</v>
      </c>
      <c r="BK146" s="6">
        <v>3</v>
      </c>
      <c r="BL146" s="11">
        <v>0</v>
      </c>
      <c r="BM146" s="10">
        <v>13912.55</v>
      </c>
      <c r="BN146" s="9">
        <f t="shared" si="22"/>
        <v>0.38</v>
      </c>
      <c r="BO146" s="8">
        <v>4194.55</v>
      </c>
      <c r="BP146" s="7">
        <v>4304.05</v>
      </c>
      <c r="BQ146" s="7">
        <v>4083</v>
      </c>
      <c r="BR146" s="6">
        <v>1330.95</v>
      </c>
      <c r="BS146" s="5">
        <v>221.05</v>
      </c>
      <c r="BT146" s="10">
        <v>5</v>
      </c>
      <c r="BU146" s="9">
        <f t="shared" si="23"/>
        <v>-54.55</v>
      </c>
      <c r="BV146" s="8">
        <v>1</v>
      </c>
      <c r="BW146" s="7">
        <v>1</v>
      </c>
      <c r="BX146" s="7">
        <v>0</v>
      </c>
      <c r="BY146" s="6">
        <v>3</v>
      </c>
      <c r="BZ146" s="11">
        <v>1</v>
      </c>
      <c r="CA146" s="10">
        <v>41373.230000000003</v>
      </c>
      <c r="CB146" s="9">
        <f t="shared" si="24"/>
        <v>-37.83</v>
      </c>
      <c r="CC146" s="8">
        <v>559.03</v>
      </c>
      <c r="CD146" s="7">
        <v>798</v>
      </c>
      <c r="CE146" s="7">
        <v>0</v>
      </c>
      <c r="CF146" s="6">
        <v>40016.199999999997</v>
      </c>
      <c r="CG146" s="5">
        <v>798</v>
      </c>
      <c r="CH146" s="10">
        <v>221</v>
      </c>
      <c r="CI146" s="9">
        <f t="shared" si="25"/>
        <v>-6.75</v>
      </c>
      <c r="CJ146" s="8">
        <v>58</v>
      </c>
      <c r="CK146" s="7">
        <v>95</v>
      </c>
      <c r="CL146" s="7">
        <v>21</v>
      </c>
      <c r="CM146" s="6">
        <v>46</v>
      </c>
      <c r="CN146" s="11">
        <v>74</v>
      </c>
      <c r="CO146" s="10">
        <v>93617.54</v>
      </c>
      <c r="CP146" s="9">
        <f t="shared" si="26"/>
        <v>4.3499999999999996</v>
      </c>
      <c r="CQ146" s="8">
        <v>23176.34</v>
      </c>
      <c r="CR146" s="7">
        <v>37828.03</v>
      </c>
      <c r="CS146" s="7">
        <v>7325.56</v>
      </c>
      <c r="CT146" s="6">
        <v>22813.37</v>
      </c>
      <c r="CU146" s="5">
        <v>30502.47</v>
      </c>
    </row>
    <row r="147" spans="1:99" ht="25.5" customHeight="1" x14ac:dyDescent="0.15">
      <c r="A147" s="141">
        <v>43678</v>
      </c>
      <c r="B147" s="10">
        <v>1096</v>
      </c>
      <c r="C147" s="9">
        <f t="shared" si="27"/>
        <v>0.27</v>
      </c>
      <c r="D147" s="8">
        <v>569</v>
      </c>
      <c r="E147" s="7">
        <v>301</v>
      </c>
      <c r="F147" s="7">
        <v>200</v>
      </c>
      <c r="G147" s="6">
        <v>25</v>
      </c>
      <c r="H147" s="11">
        <v>102</v>
      </c>
      <c r="I147" s="10">
        <v>410553.37</v>
      </c>
      <c r="J147" s="9">
        <f t="shared" si="14"/>
        <v>11.64</v>
      </c>
      <c r="K147" s="8">
        <v>235345.37</v>
      </c>
      <c r="L147" s="7">
        <v>106380.5</v>
      </c>
      <c r="M147" s="7">
        <v>50213.91</v>
      </c>
      <c r="N147" s="6">
        <v>18167.86</v>
      </c>
      <c r="O147" s="5">
        <v>56612.32</v>
      </c>
      <c r="P147" s="10">
        <v>467</v>
      </c>
      <c r="Q147" s="9">
        <f t="shared" si="15"/>
        <v>5.18</v>
      </c>
      <c r="R147" s="8">
        <v>221</v>
      </c>
      <c r="S147" s="7">
        <v>120</v>
      </c>
      <c r="T147" s="7">
        <v>109</v>
      </c>
      <c r="U147" s="6">
        <v>17</v>
      </c>
      <c r="V147" s="11">
        <v>11</v>
      </c>
      <c r="W147" s="10">
        <v>31333.98</v>
      </c>
      <c r="X147" s="9">
        <f t="shared" si="16"/>
        <v>2.91</v>
      </c>
      <c r="Y147" s="8">
        <v>14734.57</v>
      </c>
      <c r="Z147" s="7">
        <v>8604.06</v>
      </c>
      <c r="AA147" s="7">
        <v>6937.72</v>
      </c>
      <c r="AB147" s="6">
        <v>1057.6300000000001</v>
      </c>
      <c r="AC147" s="5">
        <v>1666.34</v>
      </c>
      <c r="AD147" s="10">
        <v>21</v>
      </c>
      <c r="AE147" s="9">
        <f t="shared" si="17"/>
        <v>0</v>
      </c>
      <c r="AF147" s="8">
        <v>5</v>
      </c>
      <c r="AG147" s="7">
        <v>6</v>
      </c>
      <c r="AH147" s="7">
        <v>3</v>
      </c>
      <c r="AI147" s="6">
        <v>7</v>
      </c>
      <c r="AJ147" s="11">
        <v>3</v>
      </c>
      <c r="AK147" s="10">
        <v>98017.15</v>
      </c>
      <c r="AL147" s="9">
        <f t="shared" si="18"/>
        <v>773.6</v>
      </c>
      <c r="AM147" s="8">
        <v>1902.99</v>
      </c>
      <c r="AN147" s="7">
        <v>2173.86</v>
      </c>
      <c r="AO147" s="7">
        <v>3179.83</v>
      </c>
      <c r="AP147" s="6">
        <v>90760.47</v>
      </c>
      <c r="AQ147" s="5">
        <v>-1005.97</v>
      </c>
      <c r="AR147" s="10">
        <v>24</v>
      </c>
      <c r="AS147" s="9">
        <f t="shared" si="19"/>
        <v>-20</v>
      </c>
      <c r="AT147" s="8">
        <v>3</v>
      </c>
      <c r="AU147" s="7">
        <v>7</v>
      </c>
      <c r="AV147" s="7">
        <v>2</v>
      </c>
      <c r="AW147" s="6">
        <v>12</v>
      </c>
      <c r="AX147" s="11">
        <v>5</v>
      </c>
      <c r="AY147" s="10">
        <v>51372.6</v>
      </c>
      <c r="AZ147" s="9">
        <f t="shared" si="20"/>
        <v>55.71</v>
      </c>
      <c r="BA147" s="8">
        <v>1084.7</v>
      </c>
      <c r="BB147" s="7">
        <v>5605.48</v>
      </c>
      <c r="BC147" s="7">
        <v>710.42</v>
      </c>
      <c r="BD147" s="6">
        <v>43972</v>
      </c>
      <c r="BE147" s="5">
        <v>4895.0600000000004</v>
      </c>
      <c r="BF147" s="10">
        <v>14</v>
      </c>
      <c r="BG147" s="9">
        <f t="shared" si="21"/>
        <v>7.69</v>
      </c>
      <c r="BH147" s="8">
        <v>2</v>
      </c>
      <c r="BI147" s="7">
        <v>5</v>
      </c>
      <c r="BJ147" s="7">
        <v>1</v>
      </c>
      <c r="BK147" s="6">
        <v>6</v>
      </c>
      <c r="BL147" s="11">
        <v>4</v>
      </c>
      <c r="BM147" s="10">
        <v>26353.35</v>
      </c>
      <c r="BN147" s="9">
        <f t="shared" si="22"/>
        <v>-76.599999999999994</v>
      </c>
      <c r="BO147" s="8">
        <v>4595.75</v>
      </c>
      <c r="BP147" s="7">
        <v>4855.33</v>
      </c>
      <c r="BQ147" s="7">
        <v>3306.26</v>
      </c>
      <c r="BR147" s="6">
        <v>13596.01</v>
      </c>
      <c r="BS147" s="5">
        <v>1549.07</v>
      </c>
      <c r="BT147" s="10">
        <v>8</v>
      </c>
      <c r="BU147" s="9">
        <f t="shared" si="23"/>
        <v>60</v>
      </c>
      <c r="BV147" s="8">
        <v>0</v>
      </c>
      <c r="BW147" s="7">
        <v>2</v>
      </c>
      <c r="BX147" s="7">
        <v>1</v>
      </c>
      <c r="BY147" s="6">
        <v>5</v>
      </c>
      <c r="BZ147" s="11">
        <v>1</v>
      </c>
      <c r="CA147" s="10">
        <v>34440.160000000003</v>
      </c>
      <c r="CB147" s="9">
        <f t="shared" si="24"/>
        <v>449.58</v>
      </c>
      <c r="CC147" s="8">
        <v>0</v>
      </c>
      <c r="CD147" s="7">
        <v>3894.3</v>
      </c>
      <c r="CE147" s="7">
        <v>488.46</v>
      </c>
      <c r="CF147" s="6">
        <v>30057.4</v>
      </c>
      <c r="CG147" s="5">
        <v>3405.84</v>
      </c>
      <c r="CH147" s="10">
        <v>216</v>
      </c>
      <c r="CI147" s="9">
        <f t="shared" si="25"/>
        <v>-5.68</v>
      </c>
      <c r="CJ147" s="8">
        <v>66</v>
      </c>
      <c r="CK147" s="7">
        <v>91</v>
      </c>
      <c r="CL147" s="7">
        <v>27</v>
      </c>
      <c r="CM147" s="6">
        <v>31</v>
      </c>
      <c r="CN147" s="11">
        <v>65</v>
      </c>
      <c r="CO147" s="10">
        <v>88661.06</v>
      </c>
      <c r="CP147" s="9">
        <f t="shared" si="26"/>
        <v>-7.6</v>
      </c>
      <c r="CQ147" s="8">
        <v>21869.95</v>
      </c>
      <c r="CR147" s="7">
        <v>36222.559999999998</v>
      </c>
      <c r="CS147" s="7">
        <v>11734.47</v>
      </c>
      <c r="CT147" s="6">
        <v>17844.39</v>
      </c>
      <c r="CU147" s="5">
        <v>25477.78</v>
      </c>
    </row>
    <row r="148" spans="1:99" ht="25.5" customHeight="1" x14ac:dyDescent="0.15">
      <c r="A148" s="141">
        <v>43709</v>
      </c>
      <c r="B148" s="10">
        <v>1366</v>
      </c>
      <c r="C148" s="9">
        <f t="shared" si="27"/>
        <v>25.21</v>
      </c>
      <c r="D148" s="8">
        <v>730</v>
      </c>
      <c r="E148" s="7">
        <v>352</v>
      </c>
      <c r="F148" s="7">
        <v>261</v>
      </c>
      <c r="G148" s="6">
        <v>22</v>
      </c>
      <c r="H148" s="11">
        <v>92</v>
      </c>
      <c r="I148" s="10">
        <v>600065.38</v>
      </c>
      <c r="J148" s="9">
        <f t="shared" si="14"/>
        <v>58.1</v>
      </c>
      <c r="K148" s="8">
        <v>297141.34999999998</v>
      </c>
      <c r="L148" s="7">
        <v>228799</v>
      </c>
      <c r="M148" s="7">
        <v>66431.929999999993</v>
      </c>
      <c r="N148" s="6">
        <v>6941.66</v>
      </c>
      <c r="O148" s="5">
        <v>163118.51</v>
      </c>
      <c r="P148" s="10">
        <v>690</v>
      </c>
      <c r="Q148" s="9">
        <f t="shared" si="15"/>
        <v>66.27</v>
      </c>
      <c r="R148" s="8">
        <v>283</v>
      </c>
      <c r="S148" s="7">
        <v>145</v>
      </c>
      <c r="T148" s="7">
        <v>244</v>
      </c>
      <c r="U148" s="6">
        <v>18</v>
      </c>
      <c r="V148" s="11">
        <v>-99</v>
      </c>
      <c r="W148" s="10">
        <v>48475.360000000001</v>
      </c>
      <c r="X148" s="9">
        <f t="shared" si="16"/>
        <v>73.510000000000005</v>
      </c>
      <c r="Y148" s="8">
        <v>20008.43</v>
      </c>
      <c r="Z148" s="7">
        <v>10311.84</v>
      </c>
      <c r="AA148" s="7">
        <v>16993.3</v>
      </c>
      <c r="AB148" s="6">
        <v>1161.79</v>
      </c>
      <c r="AC148" s="5">
        <v>-6681.46</v>
      </c>
      <c r="AD148" s="10">
        <v>32</v>
      </c>
      <c r="AE148" s="9">
        <f t="shared" si="17"/>
        <v>128.57</v>
      </c>
      <c r="AF148" s="8">
        <v>7</v>
      </c>
      <c r="AG148" s="7">
        <v>9</v>
      </c>
      <c r="AH148" s="7">
        <v>1</v>
      </c>
      <c r="AI148" s="6">
        <v>15</v>
      </c>
      <c r="AJ148" s="11">
        <v>8</v>
      </c>
      <c r="AK148" s="10">
        <v>24077.63</v>
      </c>
      <c r="AL148" s="9">
        <f t="shared" si="18"/>
        <v>-48.48</v>
      </c>
      <c r="AM148" s="8">
        <v>2312.9499999999998</v>
      </c>
      <c r="AN148" s="7">
        <v>10876.75</v>
      </c>
      <c r="AO148" s="7">
        <v>447.31</v>
      </c>
      <c r="AP148" s="6">
        <v>10440.620000000001</v>
      </c>
      <c r="AQ148" s="5">
        <v>10429.44</v>
      </c>
      <c r="AR148" s="10">
        <v>37</v>
      </c>
      <c r="AS148" s="9">
        <f t="shared" si="19"/>
        <v>37.04</v>
      </c>
      <c r="AT148" s="8">
        <v>1</v>
      </c>
      <c r="AU148" s="7">
        <v>10</v>
      </c>
      <c r="AV148" s="7">
        <v>5</v>
      </c>
      <c r="AW148" s="6">
        <v>21</v>
      </c>
      <c r="AX148" s="11">
        <v>5</v>
      </c>
      <c r="AY148" s="10">
        <v>20904.259999999998</v>
      </c>
      <c r="AZ148" s="9">
        <f t="shared" si="20"/>
        <v>-25.33</v>
      </c>
      <c r="BA148" s="8">
        <v>687</v>
      </c>
      <c r="BB148" s="7">
        <v>4481</v>
      </c>
      <c r="BC148" s="7">
        <v>3428.13</v>
      </c>
      <c r="BD148" s="6">
        <v>12308.13</v>
      </c>
      <c r="BE148" s="5">
        <v>1052.8699999999999</v>
      </c>
      <c r="BF148" s="10">
        <v>16</v>
      </c>
      <c r="BG148" s="9">
        <f t="shared" si="21"/>
        <v>45.45</v>
      </c>
      <c r="BH148" s="8">
        <v>3</v>
      </c>
      <c r="BI148" s="7">
        <v>3</v>
      </c>
      <c r="BJ148" s="7">
        <v>1</v>
      </c>
      <c r="BK148" s="6">
        <v>9</v>
      </c>
      <c r="BL148" s="11">
        <v>2</v>
      </c>
      <c r="BM148" s="10">
        <v>68904.17</v>
      </c>
      <c r="BN148" s="9">
        <f t="shared" si="22"/>
        <v>504.46</v>
      </c>
      <c r="BO148" s="8">
        <v>1627.9</v>
      </c>
      <c r="BP148" s="7">
        <v>7798.62</v>
      </c>
      <c r="BQ148" s="7">
        <v>793.38</v>
      </c>
      <c r="BR148" s="6">
        <v>58684.27</v>
      </c>
      <c r="BS148" s="5">
        <v>7005.24</v>
      </c>
      <c r="BT148" s="10">
        <v>8</v>
      </c>
      <c r="BU148" s="9">
        <f t="shared" si="23"/>
        <v>166.67</v>
      </c>
      <c r="BV148" s="8">
        <v>0</v>
      </c>
      <c r="BW148" s="7">
        <v>2</v>
      </c>
      <c r="BX148" s="7">
        <v>1</v>
      </c>
      <c r="BY148" s="6">
        <v>5</v>
      </c>
      <c r="BZ148" s="11">
        <v>1</v>
      </c>
      <c r="CA148" s="10">
        <v>13152.54</v>
      </c>
      <c r="CB148" s="9">
        <f t="shared" si="24"/>
        <v>10.29</v>
      </c>
      <c r="CC148" s="8">
        <v>0</v>
      </c>
      <c r="CD148" s="7">
        <v>3946</v>
      </c>
      <c r="CE148" s="7">
        <v>989</v>
      </c>
      <c r="CF148" s="6">
        <v>8217.5400000000009</v>
      </c>
      <c r="CG148" s="5">
        <v>2957</v>
      </c>
      <c r="CH148" s="10">
        <v>274</v>
      </c>
      <c r="CI148" s="9">
        <f t="shared" si="25"/>
        <v>38.380000000000003</v>
      </c>
      <c r="CJ148" s="8">
        <v>69</v>
      </c>
      <c r="CK148" s="7">
        <v>137</v>
      </c>
      <c r="CL148" s="7">
        <v>19</v>
      </c>
      <c r="CM148" s="6">
        <v>49</v>
      </c>
      <c r="CN148" s="11">
        <v>118</v>
      </c>
      <c r="CO148" s="10">
        <v>121761.37</v>
      </c>
      <c r="CP148" s="9">
        <f t="shared" si="26"/>
        <v>40.33</v>
      </c>
      <c r="CQ148" s="8">
        <v>22297.49</v>
      </c>
      <c r="CR148" s="7">
        <v>65772.39</v>
      </c>
      <c r="CS148" s="7">
        <v>6880.28</v>
      </c>
      <c r="CT148" s="6">
        <v>26811.21</v>
      </c>
      <c r="CU148" s="5">
        <v>58892.11</v>
      </c>
    </row>
    <row r="149" spans="1:99" ht="25.5" customHeight="1" x14ac:dyDescent="0.15">
      <c r="A149" s="141">
        <v>43739</v>
      </c>
      <c r="B149" s="10">
        <v>1200</v>
      </c>
      <c r="C149" s="9">
        <f t="shared" si="27"/>
        <v>0</v>
      </c>
      <c r="D149" s="8">
        <v>649</v>
      </c>
      <c r="E149" s="7">
        <v>347</v>
      </c>
      <c r="F149" s="7">
        <v>185</v>
      </c>
      <c r="G149" s="6">
        <v>17</v>
      </c>
      <c r="H149" s="11">
        <v>164</v>
      </c>
      <c r="I149" s="10">
        <v>404230.6</v>
      </c>
      <c r="J149" s="9">
        <f t="shared" si="14"/>
        <v>2.46</v>
      </c>
      <c r="K149" s="8">
        <v>234829.33</v>
      </c>
      <c r="L149" s="7">
        <v>104477.14</v>
      </c>
      <c r="M149" s="7">
        <v>58157.89</v>
      </c>
      <c r="N149" s="6">
        <v>5166.68</v>
      </c>
      <c r="O149" s="5">
        <v>47918.81</v>
      </c>
      <c r="P149" s="10">
        <v>584</v>
      </c>
      <c r="Q149" s="9">
        <f t="shared" si="15"/>
        <v>21.92</v>
      </c>
      <c r="R149" s="8">
        <v>220</v>
      </c>
      <c r="S149" s="7">
        <v>122</v>
      </c>
      <c r="T149" s="7">
        <v>227</v>
      </c>
      <c r="U149" s="6">
        <v>15</v>
      </c>
      <c r="V149" s="11">
        <v>-105</v>
      </c>
      <c r="W149" s="10">
        <v>41704.199999999997</v>
      </c>
      <c r="X149" s="9">
        <f t="shared" si="16"/>
        <v>27.84</v>
      </c>
      <c r="Y149" s="8">
        <v>16026.55</v>
      </c>
      <c r="Z149" s="7">
        <v>8738.0499999999993</v>
      </c>
      <c r="AA149" s="7">
        <v>16060.52</v>
      </c>
      <c r="AB149" s="6">
        <v>879.08</v>
      </c>
      <c r="AC149" s="5">
        <v>-7322.47</v>
      </c>
      <c r="AD149" s="10">
        <v>26</v>
      </c>
      <c r="AE149" s="9">
        <f t="shared" si="17"/>
        <v>73.33</v>
      </c>
      <c r="AF149" s="8">
        <v>6</v>
      </c>
      <c r="AG149" s="7">
        <v>10</v>
      </c>
      <c r="AH149" s="7">
        <v>2</v>
      </c>
      <c r="AI149" s="6">
        <v>8</v>
      </c>
      <c r="AJ149" s="11">
        <v>8</v>
      </c>
      <c r="AK149" s="10">
        <v>12452.86</v>
      </c>
      <c r="AL149" s="9">
        <f t="shared" si="18"/>
        <v>-57.84</v>
      </c>
      <c r="AM149" s="8">
        <v>1572.04</v>
      </c>
      <c r="AN149" s="7">
        <v>6761.04</v>
      </c>
      <c r="AO149" s="7">
        <v>1270.28</v>
      </c>
      <c r="AP149" s="6">
        <v>2849.5</v>
      </c>
      <c r="AQ149" s="5">
        <v>5490.76</v>
      </c>
      <c r="AR149" s="10">
        <v>28</v>
      </c>
      <c r="AS149" s="9">
        <f t="shared" si="19"/>
        <v>-3.45</v>
      </c>
      <c r="AT149" s="8">
        <v>1</v>
      </c>
      <c r="AU149" s="7">
        <v>4</v>
      </c>
      <c r="AV149" s="7">
        <v>7</v>
      </c>
      <c r="AW149" s="6">
        <v>16</v>
      </c>
      <c r="AX149" s="11">
        <v>-3</v>
      </c>
      <c r="AY149" s="10">
        <v>47078.27</v>
      </c>
      <c r="AZ149" s="9">
        <f t="shared" si="20"/>
        <v>-20.73</v>
      </c>
      <c r="BA149" s="8">
        <v>232.65</v>
      </c>
      <c r="BB149" s="7">
        <v>1829.31</v>
      </c>
      <c r="BC149" s="7">
        <v>19507.52</v>
      </c>
      <c r="BD149" s="6">
        <v>25508.79</v>
      </c>
      <c r="BE149" s="5">
        <v>-17678.21</v>
      </c>
      <c r="BF149" s="10">
        <v>16</v>
      </c>
      <c r="BG149" s="9">
        <f t="shared" si="21"/>
        <v>33.33</v>
      </c>
      <c r="BH149" s="8">
        <v>2</v>
      </c>
      <c r="BI149" s="7">
        <v>8</v>
      </c>
      <c r="BJ149" s="7">
        <v>1</v>
      </c>
      <c r="BK149" s="6">
        <v>5</v>
      </c>
      <c r="BL149" s="11">
        <v>7</v>
      </c>
      <c r="BM149" s="10">
        <v>33776.76</v>
      </c>
      <c r="BN149" s="9">
        <f t="shared" si="22"/>
        <v>413.68</v>
      </c>
      <c r="BO149" s="8">
        <v>874.83</v>
      </c>
      <c r="BP149" s="7">
        <v>22559.55</v>
      </c>
      <c r="BQ149" s="7">
        <v>2842.62</v>
      </c>
      <c r="BR149" s="6">
        <v>7499.76</v>
      </c>
      <c r="BS149" s="5">
        <v>19716.93</v>
      </c>
      <c r="BT149" s="10">
        <v>10</v>
      </c>
      <c r="BU149" s="9">
        <f t="shared" si="23"/>
        <v>25</v>
      </c>
      <c r="BV149" s="8">
        <v>3</v>
      </c>
      <c r="BW149" s="7">
        <v>3</v>
      </c>
      <c r="BX149" s="7">
        <v>0</v>
      </c>
      <c r="BY149" s="6">
        <v>4</v>
      </c>
      <c r="BZ149" s="11">
        <v>3</v>
      </c>
      <c r="CA149" s="10">
        <v>49746.44</v>
      </c>
      <c r="CB149" s="9">
        <f t="shared" si="24"/>
        <v>-12.97</v>
      </c>
      <c r="CC149" s="8">
        <v>1927.69</v>
      </c>
      <c r="CD149" s="7">
        <v>6958.23</v>
      </c>
      <c r="CE149" s="7">
        <v>0</v>
      </c>
      <c r="CF149" s="6">
        <v>40860.519999999997</v>
      </c>
      <c r="CG149" s="5">
        <v>6958.23</v>
      </c>
      <c r="CH149" s="10">
        <v>182</v>
      </c>
      <c r="CI149" s="9">
        <f t="shared" si="25"/>
        <v>-9.4499999999999993</v>
      </c>
      <c r="CJ149" s="8">
        <v>47</v>
      </c>
      <c r="CK149" s="7">
        <v>90</v>
      </c>
      <c r="CL149" s="7">
        <v>18</v>
      </c>
      <c r="CM149" s="6">
        <v>27</v>
      </c>
      <c r="CN149" s="11">
        <v>72</v>
      </c>
      <c r="CO149" s="10">
        <v>75444.009999999995</v>
      </c>
      <c r="CP149" s="9">
        <f t="shared" si="26"/>
        <v>-13.1</v>
      </c>
      <c r="CQ149" s="8">
        <v>14530.23</v>
      </c>
      <c r="CR149" s="7">
        <v>40932.21</v>
      </c>
      <c r="CS149" s="7">
        <v>7417.52</v>
      </c>
      <c r="CT149" s="6">
        <v>12564.05</v>
      </c>
      <c r="CU149" s="5">
        <v>33514.69</v>
      </c>
    </row>
    <row r="150" spans="1:99" ht="25.5" customHeight="1" x14ac:dyDescent="0.15">
      <c r="A150" s="141">
        <v>43770</v>
      </c>
      <c r="B150" s="10">
        <v>1171</v>
      </c>
      <c r="C150" s="9">
        <f t="shared" si="27"/>
        <v>-5.64</v>
      </c>
      <c r="D150" s="8">
        <v>613</v>
      </c>
      <c r="E150" s="7">
        <v>335</v>
      </c>
      <c r="F150" s="7">
        <v>192</v>
      </c>
      <c r="G150" s="6">
        <v>29</v>
      </c>
      <c r="H150" s="11">
        <v>145</v>
      </c>
      <c r="I150" s="10">
        <v>380583.15</v>
      </c>
      <c r="J150" s="9">
        <f t="shared" si="14"/>
        <v>-26.87</v>
      </c>
      <c r="K150" s="8">
        <v>208270.09</v>
      </c>
      <c r="L150" s="7">
        <v>107455.05</v>
      </c>
      <c r="M150" s="7">
        <v>47474.3</v>
      </c>
      <c r="N150" s="6">
        <v>13679.7</v>
      </c>
      <c r="O150" s="5">
        <v>63684.76</v>
      </c>
      <c r="P150" s="10">
        <v>460</v>
      </c>
      <c r="Q150" s="9">
        <f t="shared" si="15"/>
        <v>-3.77</v>
      </c>
      <c r="R150" s="8">
        <v>217</v>
      </c>
      <c r="S150" s="7">
        <v>124</v>
      </c>
      <c r="T150" s="7">
        <v>107</v>
      </c>
      <c r="U150" s="6">
        <v>12</v>
      </c>
      <c r="V150" s="11">
        <v>17</v>
      </c>
      <c r="W150" s="10">
        <v>32111.82</v>
      </c>
      <c r="X150" s="9">
        <f t="shared" si="16"/>
        <v>-3.34</v>
      </c>
      <c r="Y150" s="8">
        <v>15621.55</v>
      </c>
      <c r="Z150" s="7">
        <v>8456.81</v>
      </c>
      <c r="AA150" s="7">
        <v>7413.91</v>
      </c>
      <c r="AB150" s="6">
        <v>619.54999999999995</v>
      </c>
      <c r="AC150" s="5">
        <v>1042.9000000000001</v>
      </c>
      <c r="AD150" s="10">
        <v>23</v>
      </c>
      <c r="AE150" s="9">
        <f t="shared" si="17"/>
        <v>9.52</v>
      </c>
      <c r="AF150" s="8">
        <v>4</v>
      </c>
      <c r="AG150" s="7">
        <v>4</v>
      </c>
      <c r="AH150" s="7">
        <v>4</v>
      </c>
      <c r="AI150" s="6">
        <v>11</v>
      </c>
      <c r="AJ150" s="11">
        <v>0</v>
      </c>
      <c r="AK150" s="10">
        <v>16985.349999999999</v>
      </c>
      <c r="AL150" s="9">
        <f t="shared" si="18"/>
        <v>-10.43</v>
      </c>
      <c r="AM150" s="8">
        <v>1113.2</v>
      </c>
      <c r="AN150" s="7">
        <v>1282.46</v>
      </c>
      <c r="AO150" s="7">
        <v>1067.0999999999999</v>
      </c>
      <c r="AP150" s="6">
        <v>13522.59</v>
      </c>
      <c r="AQ150" s="5">
        <v>215.36</v>
      </c>
      <c r="AR150" s="10">
        <v>20</v>
      </c>
      <c r="AS150" s="9">
        <f t="shared" si="19"/>
        <v>-23.08</v>
      </c>
      <c r="AT150" s="8">
        <v>1</v>
      </c>
      <c r="AU150" s="7">
        <v>7</v>
      </c>
      <c r="AV150" s="7">
        <v>2</v>
      </c>
      <c r="AW150" s="6">
        <v>10</v>
      </c>
      <c r="AX150" s="11">
        <v>5</v>
      </c>
      <c r="AY150" s="10">
        <v>69912.81</v>
      </c>
      <c r="AZ150" s="9">
        <f t="shared" si="20"/>
        <v>19.64</v>
      </c>
      <c r="BA150" s="8">
        <v>285.92</v>
      </c>
      <c r="BB150" s="7">
        <v>4310.8100000000004</v>
      </c>
      <c r="BC150" s="7">
        <v>914.24</v>
      </c>
      <c r="BD150" s="6">
        <v>64401.84</v>
      </c>
      <c r="BE150" s="5">
        <v>3396.57</v>
      </c>
      <c r="BF150" s="10">
        <v>11</v>
      </c>
      <c r="BG150" s="9">
        <f t="shared" si="21"/>
        <v>-35.29</v>
      </c>
      <c r="BH150" s="8">
        <v>4</v>
      </c>
      <c r="BI150" s="7">
        <v>2</v>
      </c>
      <c r="BJ150" s="7">
        <v>1</v>
      </c>
      <c r="BK150" s="6">
        <v>4</v>
      </c>
      <c r="BL150" s="11">
        <v>1</v>
      </c>
      <c r="BM150" s="10">
        <v>11922.72</v>
      </c>
      <c r="BN150" s="9">
        <f t="shared" si="22"/>
        <v>-84.03</v>
      </c>
      <c r="BO150" s="8">
        <v>4696.9399999999996</v>
      </c>
      <c r="BP150" s="7">
        <v>437.78</v>
      </c>
      <c r="BQ150" s="7">
        <v>1200</v>
      </c>
      <c r="BR150" s="6">
        <v>5588</v>
      </c>
      <c r="BS150" s="5">
        <v>-762.22</v>
      </c>
      <c r="BT150" s="10">
        <v>3</v>
      </c>
      <c r="BU150" s="9">
        <f t="shared" si="23"/>
        <v>-66.67</v>
      </c>
      <c r="BV150" s="8">
        <v>0</v>
      </c>
      <c r="BW150" s="7">
        <v>1</v>
      </c>
      <c r="BX150" s="7">
        <v>1</v>
      </c>
      <c r="BY150" s="6">
        <v>1</v>
      </c>
      <c r="BZ150" s="11">
        <v>0</v>
      </c>
      <c r="CA150" s="10">
        <v>2917.61</v>
      </c>
      <c r="CB150" s="9">
        <f t="shared" si="24"/>
        <v>-92.58</v>
      </c>
      <c r="CC150" s="8">
        <v>0</v>
      </c>
      <c r="CD150" s="7">
        <v>511</v>
      </c>
      <c r="CE150" s="7">
        <v>191.75</v>
      </c>
      <c r="CF150" s="6">
        <v>2214.86</v>
      </c>
      <c r="CG150" s="5">
        <v>319.25</v>
      </c>
      <c r="CH150" s="10">
        <v>186</v>
      </c>
      <c r="CI150" s="9">
        <f t="shared" si="25"/>
        <v>-16.96</v>
      </c>
      <c r="CJ150" s="8">
        <v>59</v>
      </c>
      <c r="CK150" s="7">
        <v>80</v>
      </c>
      <c r="CL150" s="7">
        <v>13</v>
      </c>
      <c r="CM150" s="6">
        <v>34</v>
      </c>
      <c r="CN150" s="11">
        <v>67</v>
      </c>
      <c r="CO150" s="10">
        <v>84206.91</v>
      </c>
      <c r="CP150" s="9">
        <f t="shared" si="26"/>
        <v>-29.84</v>
      </c>
      <c r="CQ150" s="8">
        <v>19733.96</v>
      </c>
      <c r="CR150" s="7">
        <v>32659.02</v>
      </c>
      <c r="CS150" s="7">
        <v>4985.29</v>
      </c>
      <c r="CT150" s="6">
        <v>26828.639999999999</v>
      </c>
      <c r="CU150" s="5">
        <v>27673.73</v>
      </c>
    </row>
    <row r="151" spans="1:99" ht="25.5" customHeight="1" thickBot="1" x14ac:dyDescent="0.2">
      <c r="A151" s="143">
        <v>43800</v>
      </c>
      <c r="B151" s="24">
        <v>1189</v>
      </c>
      <c r="C151" s="23">
        <f t="shared" si="27"/>
        <v>0.68</v>
      </c>
      <c r="D151" s="22">
        <v>578</v>
      </c>
      <c r="E151" s="21">
        <v>371</v>
      </c>
      <c r="F151" s="21">
        <v>219</v>
      </c>
      <c r="G151" s="20">
        <v>19</v>
      </c>
      <c r="H151" s="25">
        <v>153</v>
      </c>
      <c r="I151" s="24">
        <v>455976.79</v>
      </c>
      <c r="J151" s="23">
        <f t="shared" ref="J151" si="28">IFERROR(ROUND((I151-I139)/I139*100,2),"")</f>
        <v>3.45</v>
      </c>
      <c r="K151" s="22">
        <v>274206.71000000002</v>
      </c>
      <c r="L151" s="21">
        <v>117129.60000000001</v>
      </c>
      <c r="M151" s="21">
        <v>58418.400000000001</v>
      </c>
      <c r="N151" s="20">
        <v>5458.34</v>
      </c>
      <c r="O151" s="19">
        <v>59041.78</v>
      </c>
      <c r="P151" s="24">
        <v>436</v>
      </c>
      <c r="Q151" s="23">
        <f t="shared" ref="Q151" si="29">IFERROR(ROUND((P151-P139)/P139*100,2),"")</f>
        <v>5.0599999999999996</v>
      </c>
      <c r="R151" s="22">
        <v>202</v>
      </c>
      <c r="S151" s="21">
        <v>123</v>
      </c>
      <c r="T151" s="21">
        <v>93</v>
      </c>
      <c r="U151" s="20">
        <v>18</v>
      </c>
      <c r="V151" s="25">
        <v>30</v>
      </c>
      <c r="W151" s="24">
        <v>29593.89</v>
      </c>
      <c r="X151" s="23">
        <f t="shared" ref="X151" si="30">IFERROR(ROUND((W151-W139)/W139*100,2),"")</f>
        <v>3.84</v>
      </c>
      <c r="Y151" s="22">
        <v>13951.76</v>
      </c>
      <c r="Z151" s="21">
        <v>8486.56</v>
      </c>
      <c r="AA151" s="21">
        <v>6200.8</v>
      </c>
      <c r="AB151" s="20">
        <v>954.77</v>
      </c>
      <c r="AC151" s="19">
        <v>2285.7600000000002</v>
      </c>
      <c r="AD151" s="24">
        <v>33</v>
      </c>
      <c r="AE151" s="23">
        <f t="shared" ref="AE151" si="31">IFERROR(ROUND((AD151-AD139)/AD139*100,2),"")</f>
        <v>10</v>
      </c>
      <c r="AF151" s="22">
        <v>7</v>
      </c>
      <c r="AG151" s="21">
        <v>9</v>
      </c>
      <c r="AH151" s="21">
        <v>3</v>
      </c>
      <c r="AI151" s="20">
        <v>14</v>
      </c>
      <c r="AJ151" s="25">
        <v>6</v>
      </c>
      <c r="AK151" s="24">
        <v>19951.72</v>
      </c>
      <c r="AL151" s="23">
        <f t="shared" ref="AL151" si="32">IFERROR(ROUND((AK151-AK139)/AK139*100,2),"")</f>
        <v>-20.329999999999998</v>
      </c>
      <c r="AM151" s="22">
        <v>5397.73</v>
      </c>
      <c r="AN151" s="21">
        <v>4518.09</v>
      </c>
      <c r="AO151" s="21">
        <v>2590.6799999999998</v>
      </c>
      <c r="AP151" s="20">
        <v>7445.22</v>
      </c>
      <c r="AQ151" s="19">
        <v>1927.41</v>
      </c>
      <c r="AR151" s="24">
        <v>35</v>
      </c>
      <c r="AS151" s="23">
        <f t="shared" ref="AS151" si="33">IFERROR(ROUND((AR151-AR139)/AR139*100,2),"")</f>
        <v>16.670000000000002</v>
      </c>
      <c r="AT151" s="22">
        <v>3</v>
      </c>
      <c r="AU151" s="21">
        <v>9</v>
      </c>
      <c r="AV151" s="21">
        <v>2</v>
      </c>
      <c r="AW151" s="20">
        <v>21</v>
      </c>
      <c r="AX151" s="25">
        <v>7</v>
      </c>
      <c r="AY151" s="24">
        <v>40714.71</v>
      </c>
      <c r="AZ151" s="23">
        <f t="shared" ref="AZ151" si="34">IFERROR(ROUND((AY151-AY139)/AY139*100,2),"")</f>
        <v>-71.72</v>
      </c>
      <c r="BA151" s="22">
        <v>1600.48</v>
      </c>
      <c r="BB151" s="21">
        <v>4925.42</v>
      </c>
      <c r="BC151" s="21">
        <v>418.35</v>
      </c>
      <c r="BD151" s="20">
        <v>33770.46</v>
      </c>
      <c r="BE151" s="19">
        <v>4507.07</v>
      </c>
      <c r="BF151" s="24">
        <v>19</v>
      </c>
      <c r="BG151" s="23">
        <f t="shared" ref="BG151" si="35">IFERROR(ROUND((BF151-BF139)/BF139*100,2),"")</f>
        <v>11.76</v>
      </c>
      <c r="BH151" s="22">
        <v>2</v>
      </c>
      <c r="BI151" s="21">
        <v>8</v>
      </c>
      <c r="BJ151" s="21">
        <v>3</v>
      </c>
      <c r="BK151" s="20">
        <v>6</v>
      </c>
      <c r="BL151" s="25">
        <v>5</v>
      </c>
      <c r="BM151" s="24">
        <v>54710.559999999998</v>
      </c>
      <c r="BN151" s="23">
        <f t="shared" ref="BN151" si="36">IFERROR(ROUND((BM151-BM139)/BM139*100,2),"")</f>
        <v>26.94</v>
      </c>
      <c r="BO151" s="22">
        <v>2198.2600000000002</v>
      </c>
      <c r="BP151" s="21">
        <v>24300.57</v>
      </c>
      <c r="BQ151" s="21">
        <v>11124.82</v>
      </c>
      <c r="BR151" s="20">
        <v>17086.91</v>
      </c>
      <c r="BS151" s="19">
        <v>13175.75</v>
      </c>
      <c r="BT151" s="24">
        <v>11</v>
      </c>
      <c r="BU151" s="23">
        <f t="shared" ref="BU151" si="37">IFERROR(ROUND((BT151-BT139)/BT139*100,2),"")</f>
        <v>37.5</v>
      </c>
      <c r="BV151" s="22">
        <v>1</v>
      </c>
      <c r="BW151" s="21">
        <v>5</v>
      </c>
      <c r="BX151" s="21">
        <v>0</v>
      </c>
      <c r="BY151" s="20">
        <v>5</v>
      </c>
      <c r="BZ151" s="25">
        <v>5</v>
      </c>
      <c r="CA151" s="24">
        <v>42013.07</v>
      </c>
      <c r="CB151" s="23">
        <f t="shared" ref="CB151" si="38">IFERROR(ROUND((CA151-CA139)/CA139*100,2),"")</f>
        <v>35.01</v>
      </c>
      <c r="CC151" s="22">
        <v>775.55</v>
      </c>
      <c r="CD151" s="21">
        <v>5495.76</v>
      </c>
      <c r="CE151" s="21">
        <v>0</v>
      </c>
      <c r="CF151" s="20">
        <v>35741.760000000002</v>
      </c>
      <c r="CG151" s="19">
        <v>5495.76</v>
      </c>
      <c r="CH151" s="24">
        <v>250</v>
      </c>
      <c r="CI151" s="23">
        <f t="shared" ref="CI151" si="39">IFERROR(ROUND((CH151-CH139)/CH139*100,2),"")</f>
        <v>-3.85</v>
      </c>
      <c r="CJ151" s="22">
        <v>68</v>
      </c>
      <c r="CK151" s="21">
        <v>121</v>
      </c>
      <c r="CL151" s="21">
        <v>22</v>
      </c>
      <c r="CM151" s="20">
        <v>39</v>
      </c>
      <c r="CN151" s="25">
        <v>99</v>
      </c>
      <c r="CO151" s="24">
        <v>119575.1</v>
      </c>
      <c r="CP151" s="23">
        <f t="shared" ref="CP151" si="40">IFERROR(ROUND((CO151-CO139)/CO139*100,2),"")</f>
        <v>2.69</v>
      </c>
      <c r="CQ151" s="22">
        <v>30445.13</v>
      </c>
      <c r="CR151" s="21">
        <v>56096.03</v>
      </c>
      <c r="CS151" s="21">
        <v>6887.18</v>
      </c>
      <c r="CT151" s="20">
        <v>26146.76</v>
      </c>
      <c r="CU151" s="19">
        <v>49208.85</v>
      </c>
    </row>
    <row r="152" spans="1:99" x14ac:dyDescent="0.15">
      <c r="A152" s="164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50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50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50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50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50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50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50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50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50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50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50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50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50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51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1302</v>
      </c>
      <c r="C133" s="9">
        <f t="shared" si="27"/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f t="shared" si="14"/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f t="shared" si="19"/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f t="shared" si="20"/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1366</v>
      </c>
      <c r="C134" s="9">
        <f t="shared" si="27"/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f t="shared" si="14"/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f t="shared" si="21"/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f t="shared" si="22"/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f t="shared" si="23"/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f t="shared" si="24"/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15">
      <c r="A135" s="141">
        <v>43313</v>
      </c>
      <c r="B135" s="10">
        <v>1250</v>
      </c>
      <c r="C135" s="9">
        <f t="shared" si="27"/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f t="shared" si="14"/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f t="shared" si="15"/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f t="shared" si="16"/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f t="shared" si="17"/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f t="shared" si="18"/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f t="shared" si="19"/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f t="shared" si="20"/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f t="shared" si="21"/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f t="shared" si="22"/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f t="shared" si="25"/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f t="shared" si="26"/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15">
      <c r="A136" s="141">
        <v>43344</v>
      </c>
      <c r="B136" s="10">
        <v>1200</v>
      </c>
      <c r="C136" s="9">
        <f t="shared" si="27"/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f t="shared" si="14"/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f t="shared" si="15"/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f t="shared" si="16"/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f t="shared" si="17"/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f t="shared" si="18"/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f t="shared" si="19"/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f t="shared" si="20"/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f t="shared" si="21"/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f t="shared" si="22"/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f t="shared" si="23"/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f t="shared" si="24"/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f t="shared" si="25"/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f t="shared" si="26"/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15">
      <c r="A137" s="141">
        <v>43374</v>
      </c>
      <c r="B137" s="10">
        <v>1433</v>
      </c>
      <c r="C137" s="9">
        <f t="shared" si="27"/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f t="shared" si="14"/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f t="shared" si="15"/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f t="shared" si="16"/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f t="shared" si="17"/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f t="shared" si="18"/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f t="shared" si="19"/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f t="shared" si="20"/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f t="shared" si="21"/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f t="shared" si="22"/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f t="shared" si="23"/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f t="shared" si="24"/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f t="shared" si="25"/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f t="shared" si="26"/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15">
      <c r="A138" s="141">
        <v>43405</v>
      </c>
      <c r="B138" s="10">
        <v>1494</v>
      </c>
      <c r="C138" s="9">
        <f t="shared" si="27"/>
        <v>8.65</v>
      </c>
      <c r="D138" s="8">
        <v>791</v>
      </c>
      <c r="E138" s="7">
        <v>389</v>
      </c>
      <c r="F138" s="7">
        <v>287</v>
      </c>
      <c r="G138" s="6">
        <v>22</v>
      </c>
      <c r="H138" s="11">
        <v>103</v>
      </c>
      <c r="I138" s="10">
        <v>497860.68</v>
      </c>
      <c r="J138" s="9">
        <f t="shared" si="14"/>
        <v>3.04</v>
      </c>
      <c r="K138" s="8">
        <v>269963.82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f t="shared" si="15"/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f t="shared" si="16"/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f t="shared" si="17"/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f t="shared" si="18"/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f t="shared" si="19"/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f t="shared" si="20"/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f t="shared" si="21"/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f t="shared" si="22"/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f t="shared" si="23"/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f t="shared" si="24"/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f t="shared" si="25"/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f t="shared" si="26"/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">
      <c r="A139" s="143">
        <v>43435</v>
      </c>
      <c r="B139" s="24">
        <v>1518</v>
      </c>
      <c r="C139" s="23">
        <f t="shared" si="27"/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f t="shared" si="14"/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366</v>
      </c>
      <c r="Q139" s="23">
        <f t="shared" si="15"/>
        <v>-10.95</v>
      </c>
      <c r="R139" s="22">
        <v>184</v>
      </c>
      <c r="S139" s="21">
        <v>80</v>
      </c>
      <c r="T139" s="21">
        <v>86</v>
      </c>
      <c r="U139" s="20">
        <v>16</v>
      </c>
      <c r="V139" s="25">
        <v>-6</v>
      </c>
      <c r="W139" s="24">
        <v>21809.1</v>
      </c>
      <c r="X139" s="23">
        <f t="shared" si="16"/>
        <v>-11.67</v>
      </c>
      <c r="Y139" s="22">
        <v>10938.52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f t="shared" si="17"/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f t="shared" si="18"/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f t="shared" si="19"/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f t="shared" si="20"/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f t="shared" si="21"/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f t="shared" si="22"/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f t="shared" si="23"/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f t="shared" si="24"/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f t="shared" si="25"/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f t="shared" si="26"/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15">
      <c r="A140" s="140">
        <v>43466</v>
      </c>
      <c r="B140" s="81">
        <v>859</v>
      </c>
      <c r="C140" s="80">
        <f t="shared" si="27"/>
        <v>5.27</v>
      </c>
      <c r="D140" s="79">
        <v>403</v>
      </c>
      <c r="E140" s="78">
        <v>268</v>
      </c>
      <c r="F140" s="78">
        <v>168</v>
      </c>
      <c r="G140" s="77">
        <v>10</v>
      </c>
      <c r="H140" s="82">
        <v>101</v>
      </c>
      <c r="I140" s="81">
        <v>280482.09999999998</v>
      </c>
      <c r="J140" s="80">
        <f t="shared" si="14"/>
        <v>9.48</v>
      </c>
      <c r="K140" s="79">
        <v>139700.39000000001</v>
      </c>
      <c r="L140" s="78">
        <v>92486.17</v>
      </c>
      <c r="M140" s="78">
        <v>43418.9</v>
      </c>
      <c r="N140" s="77">
        <v>2549.83</v>
      </c>
      <c r="O140" s="83">
        <v>49750.31</v>
      </c>
      <c r="P140" s="81">
        <v>291</v>
      </c>
      <c r="Q140" s="80">
        <f t="shared" si="15"/>
        <v>-0.68</v>
      </c>
      <c r="R140" s="79">
        <v>142</v>
      </c>
      <c r="S140" s="78">
        <v>77</v>
      </c>
      <c r="T140" s="78">
        <v>66</v>
      </c>
      <c r="U140" s="77">
        <v>6</v>
      </c>
      <c r="V140" s="82">
        <v>11</v>
      </c>
      <c r="W140" s="81">
        <v>17982.84</v>
      </c>
      <c r="X140" s="80">
        <f t="shared" si="16"/>
        <v>3.6</v>
      </c>
      <c r="Y140" s="79">
        <v>8636.86</v>
      </c>
      <c r="Z140" s="78">
        <v>4782.6499999999996</v>
      </c>
      <c r="AA140" s="78">
        <v>4208.32</v>
      </c>
      <c r="AB140" s="77">
        <v>355.01</v>
      </c>
      <c r="AC140" s="83">
        <v>574.33000000000004</v>
      </c>
      <c r="AD140" s="81">
        <v>42</v>
      </c>
      <c r="AE140" s="80">
        <f t="shared" si="17"/>
        <v>35.479999999999997</v>
      </c>
      <c r="AF140" s="79">
        <v>10</v>
      </c>
      <c r="AG140" s="78">
        <v>14</v>
      </c>
      <c r="AH140" s="78">
        <v>9</v>
      </c>
      <c r="AI140" s="77">
        <v>9</v>
      </c>
      <c r="AJ140" s="82">
        <v>5</v>
      </c>
      <c r="AK140" s="81">
        <v>25520.44</v>
      </c>
      <c r="AL140" s="80">
        <f t="shared" si="18"/>
        <v>8.5299999999999994</v>
      </c>
      <c r="AM140" s="79">
        <v>2741.17</v>
      </c>
      <c r="AN140" s="78">
        <v>9058.27</v>
      </c>
      <c r="AO140" s="78">
        <v>5495.65</v>
      </c>
      <c r="AP140" s="77">
        <v>8225.35</v>
      </c>
      <c r="AQ140" s="83">
        <v>3562.62</v>
      </c>
      <c r="AR140" s="81">
        <v>42</v>
      </c>
      <c r="AS140" s="80">
        <f t="shared" si="19"/>
        <v>2.44</v>
      </c>
      <c r="AT140" s="79">
        <v>3</v>
      </c>
      <c r="AU140" s="78">
        <v>10</v>
      </c>
      <c r="AV140" s="78">
        <v>9</v>
      </c>
      <c r="AW140" s="77">
        <v>19</v>
      </c>
      <c r="AX140" s="82">
        <v>0</v>
      </c>
      <c r="AY140" s="81">
        <v>73183.259999999995</v>
      </c>
      <c r="AZ140" s="80">
        <f t="shared" si="20"/>
        <v>69.53</v>
      </c>
      <c r="BA140" s="79">
        <v>6613.94</v>
      </c>
      <c r="BB140" s="78">
        <v>7166.38</v>
      </c>
      <c r="BC140" s="78">
        <v>5875.02</v>
      </c>
      <c r="BD140" s="77">
        <v>53202.09</v>
      </c>
      <c r="BE140" s="83">
        <v>965.53</v>
      </c>
      <c r="BF140" s="81">
        <v>19</v>
      </c>
      <c r="BG140" s="80">
        <f t="shared" si="21"/>
        <v>72.73</v>
      </c>
      <c r="BH140" s="79">
        <v>6</v>
      </c>
      <c r="BI140" s="78">
        <v>8</v>
      </c>
      <c r="BJ140" s="78">
        <v>1</v>
      </c>
      <c r="BK140" s="77">
        <v>4</v>
      </c>
      <c r="BL140" s="82">
        <v>7</v>
      </c>
      <c r="BM140" s="81">
        <v>24370.66</v>
      </c>
      <c r="BN140" s="80">
        <f t="shared" si="22"/>
        <v>101.34</v>
      </c>
      <c r="BO140" s="79">
        <v>2166.54</v>
      </c>
      <c r="BP140" s="78">
        <v>8795.91</v>
      </c>
      <c r="BQ140" s="78">
        <v>646.66999999999996</v>
      </c>
      <c r="BR140" s="77">
        <v>12761.54</v>
      </c>
      <c r="BS140" s="83">
        <v>8149.24</v>
      </c>
      <c r="BT140" s="81">
        <v>15</v>
      </c>
      <c r="BU140" s="80">
        <f t="shared" si="23"/>
        <v>15.38</v>
      </c>
      <c r="BV140" s="79">
        <v>1</v>
      </c>
      <c r="BW140" s="78">
        <v>2</v>
      </c>
      <c r="BX140" s="78">
        <v>0</v>
      </c>
      <c r="BY140" s="77">
        <v>12</v>
      </c>
      <c r="BZ140" s="82">
        <v>2</v>
      </c>
      <c r="CA140" s="81">
        <v>36623.22</v>
      </c>
      <c r="CB140" s="80">
        <f t="shared" si="24"/>
        <v>84.89</v>
      </c>
      <c r="CC140" s="79">
        <v>991.26</v>
      </c>
      <c r="CD140" s="78">
        <v>3214.95</v>
      </c>
      <c r="CE140" s="78">
        <v>0</v>
      </c>
      <c r="CF140" s="77">
        <v>32417.01</v>
      </c>
      <c r="CG140" s="83">
        <v>3214.95</v>
      </c>
      <c r="CH140" s="81">
        <v>126</v>
      </c>
      <c r="CI140" s="80">
        <f t="shared" si="25"/>
        <v>5</v>
      </c>
      <c r="CJ140" s="79">
        <v>41</v>
      </c>
      <c r="CK140" s="78">
        <v>55</v>
      </c>
      <c r="CL140" s="78">
        <v>16</v>
      </c>
      <c r="CM140" s="77">
        <v>14</v>
      </c>
      <c r="CN140" s="82">
        <v>39</v>
      </c>
      <c r="CO140" s="81">
        <v>62149.87</v>
      </c>
      <c r="CP140" s="80">
        <f t="shared" si="26"/>
        <v>-5.84</v>
      </c>
      <c r="CQ140" s="79">
        <v>15984.72</v>
      </c>
      <c r="CR140" s="78">
        <v>29293.41</v>
      </c>
      <c r="CS140" s="78">
        <v>8429.0499999999993</v>
      </c>
      <c r="CT140" s="77">
        <v>8442.69</v>
      </c>
      <c r="CU140" s="76">
        <v>20864.36</v>
      </c>
    </row>
    <row r="141" spans="1:99" ht="25.5" customHeight="1" x14ac:dyDescent="0.15">
      <c r="A141" s="141">
        <v>43497</v>
      </c>
      <c r="B141" s="10">
        <v>1043</v>
      </c>
      <c r="C141" s="9">
        <f t="shared" si="27"/>
        <v>7.53</v>
      </c>
      <c r="D141" s="8">
        <v>488</v>
      </c>
      <c r="E141" s="7">
        <v>280</v>
      </c>
      <c r="F141" s="7">
        <v>243</v>
      </c>
      <c r="G141" s="6">
        <v>25</v>
      </c>
      <c r="H141" s="11">
        <v>38</v>
      </c>
      <c r="I141" s="10">
        <v>334717.07</v>
      </c>
      <c r="J141" s="9">
        <f t="shared" si="14"/>
        <v>2.81</v>
      </c>
      <c r="K141" s="8">
        <v>161221.22</v>
      </c>
      <c r="L141" s="7">
        <v>91458.57</v>
      </c>
      <c r="M141" s="7">
        <v>69403.850000000006</v>
      </c>
      <c r="N141" s="6">
        <v>10564.09</v>
      </c>
      <c r="O141" s="5">
        <v>22539.24</v>
      </c>
      <c r="P141" s="10">
        <v>354</v>
      </c>
      <c r="Q141" s="9">
        <f t="shared" si="15"/>
        <v>13.83</v>
      </c>
      <c r="R141" s="8">
        <v>176</v>
      </c>
      <c r="S141" s="7">
        <v>92</v>
      </c>
      <c r="T141" s="7">
        <v>74</v>
      </c>
      <c r="U141" s="6">
        <v>12</v>
      </c>
      <c r="V141" s="11">
        <v>18</v>
      </c>
      <c r="W141" s="10">
        <v>21087.67</v>
      </c>
      <c r="X141" s="9">
        <f t="shared" si="16"/>
        <v>16.14</v>
      </c>
      <c r="Y141" s="8">
        <v>10705.93</v>
      </c>
      <c r="Z141" s="7">
        <v>5096.43</v>
      </c>
      <c r="AA141" s="7">
        <v>4575.3100000000004</v>
      </c>
      <c r="AB141" s="6">
        <v>710</v>
      </c>
      <c r="AC141" s="5">
        <v>521.12</v>
      </c>
      <c r="AD141" s="10">
        <v>32</v>
      </c>
      <c r="AE141" s="9">
        <f t="shared" si="17"/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f t="shared" si="18"/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f t="shared" si="19"/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f t="shared" si="20"/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f t="shared" si="21"/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f t="shared" si="22"/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f t="shared" si="23"/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f t="shared" si="24"/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141</v>
      </c>
      <c r="CI141" s="9">
        <f t="shared" si="25"/>
        <v>-6</v>
      </c>
      <c r="CJ141" s="8">
        <v>42</v>
      </c>
      <c r="CK141" s="7">
        <v>59</v>
      </c>
      <c r="CL141" s="7">
        <v>15</v>
      </c>
      <c r="CM141" s="6">
        <v>23</v>
      </c>
      <c r="CN141" s="11">
        <v>46</v>
      </c>
      <c r="CO141" s="10">
        <v>148073.32</v>
      </c>
      <c r="CP141" s="9">
        <f t="shared" si="26"/>
        <v>94.8</v>
      </c>
      <c r="CQ141" s="8">
        <v>17277.060000000001</v>
      </c>
      <c r="CR141" s="7">
        <v>38036.83</v>
      </c>
      <c r="CS141" s="7">
        <v>3580.78</v>
      </c>
      <c r="CT141" s="6">
        <v>14258.09</v>
      </c>
      <c r="CU141" s="5">
        <v>109376.61</v>
      </c>
    </row>
    <row r="142" spans="1:99" ht="25.5" customHeight="1" x14ac:dyDescent="0.15">
      <c r="A142" s="141">
        <v>43525</v>
      </c>
      <c r="B142" s="10">
        <v>1471</v>
      </c>
      <c r="C142" s="9">
        <f t="shared" si="27"/>
        <v>10.19</v>
      </c>
      <c r="D142" s="8">
        <v>790</v>
      </c>
      <c r="E142" s="7">
        <v>330</v>
      </c>
      <c r="F142" s="7">
        <v>319</v>
      </c>
      <c r="G142" s="6">
        <v>26</v>
      </c>
      <c r="H142" s="11">
        <v>11</v>
      </c>
      <c r="I142" s="10">
        <v>523794.2</v>
      </c>
      <c r="J142" s="9">
        <f t="shared" si="14"/>
        <v>21.35</v>
      </c>
      <c r="K142" s="8">
        <v>295981.74</v>
      </c>
      <c r="L142" s="7">
        <v>102251.34</v>
      </c>
      <c r="M142" s="7">
        <v>85560</v>
      </c>
      <c r="N142" s="6">
        <v>38807.07</v>
      </c>
      <c r="O142" s="5">
        <v>16691.34</v>
      </c>
      <c r="P142" s="10">
        <v>497</v>
      </c>
      <c r="Q142" s="9">
        <f t="shared" si="15"/>
        <v>-3.5</v>
      </c>
      <c r="R142" s="8">
        <v>267</v>
      </c>
      <c r="S142" s="7">
        <v>114</v>
      </c>
      <c r="T142" s="7">
        <v>101</v>
      </c>
      <c r="U142" s="6">
        <v>15</v>
      </c>
      <c r="V142" s="11">
        <v>13</v>
      </c>
      <c r="W142" s="10">
        <v>30208.73</v>
      </c>
      <c r="X142" s="9">
        <f t="shared" si="16"/>
        <v>-4.4400000000000004</v>
      </c>
      <c r="Y142" s="8">
        <v>15950</v>
      </c>
      <c r="Z142" s="7">
        <v>6846.97</v>
      </c>
      <c r="AA142" s="7">
        <v>6414.64</v>
      </c>
      <c r="AB142" s="6">
        <v>997.12</v>
      </c>
      <c r="AC142" s="5">
        <v>432.33</v>
      </c>
      <c r="AD142" s="10">
        <v>44</v>
      </c>
      <c r="AE142" s="9">
        <f t="shared" si="17"/>
        <v>-34.33</v>
      </c>
      <c r="AF142" s="8">
        <v>11</v>
      </c>
      <c r="AG142" s="7">
        <v>15</v>
      </c>
      <c r="AH142" s="7">
        <v>4</v>
      </c>
      <c r="AI142" s="6">
        <v>14</v>
      </c>
      <c r="AJ142" s="11">
        <v>11</v>
      </c>
      <c r="AK142" s="10">
        <v>68975</v>
      </c>
      <c r="AL142" s="9">
        <f t="shared" si="18"/>
        <v>13.56</v>
      </c>
      <c r="AM142" s="8">
        <v>7274.02</v>
      </c>
      <c r="AN142" s="7">
        <v>8733.2800000000007</v>
      </c>
      <c r="AO142" s="7">
        <v>5680.7</v>
      </c>
      <c r="AP142" s="6">
        <v>47287</v>
      </c>
      <c r="AQ142" s="5">
        <v>3052.58</v>
      </c>
      <c r="AR142" s="10">
        <v>85</v>
      </c>
      <c r="AS142" s="9">
        <f t="shared" si="19"/>
        <v>11.84</v>
      </c>
      <c r="AT142" s="8">
        <v>7</v>
      </c>
      <c r="AU142" s="7">
        <v>13</v>
      </c>
      <c r="AV142" s="7">
        <v>8</v>
      </c>
      <c r="AW142" s="6">
        <v>56</v>
      </c>
      <c r="AX142" s="11">
        <v>4</v>
      </c>
      <c r="AY142" s="10">
        <v>213911.42</v>
      </c>
      <c r="AZ142" s="9">
        <f t="shared" si="20"/>
        <v>61.15</v>
      </c>
      <c r="BA142" s="8">
        <v>7220.52</v>
      </c>
      <c r="BB142" s="7">
        <v>14527.32</v>
      </c>
      <c r="BC142" s="7">
        <v>17081.41</v>
      </c>
      <c r="BD142" s="6">
        <v>158804.17000000001</v>
      </c>
      <c r="BE142" s="5">
        <v>-18832.09</v>
      </c>
      <c r="BF142" s="10">
        <v>28</v>
      </c>
      <c r="BG142" s="9">
        <f t="shared" si="21"/>
        <v>-3.45</v>
      </c>
      <c r="BH142" s="8">
        <v>4</v>
      </c>
      <c r="BI142" s="7">
        <v>11</v>
      </c>
      <c r="BJ142" s="7">
        <v>3</v>
      </c>
      <c r="BK142" s="6">
        <v>10</v>
      </c>
      <c r="BL142" s="11">
        <v>8</v>
      </c>
      <c r="BM142" s="10">
        <v>37297.730000000003</v>
      </c>
      <c r="BN142" s="9">
        <f t="shared" si="22"/>
        <v>-13.05</v>
      </c>
      <c r="BO142" s="8">
        <v>2299.9299999999998</v>
      </c>
      <c r="BP142" s="7">
        <v>9115.1</v>
      </c>
      <c r="BQ142" s="7">
        <v>1801.52</v>
      </c>
      <c r="BR142" s="6">
        <v>24081.18</v>
      </c>
      <c r="BS142" s="5">
        <v>7313.58</v>
      </c>
      <c r="BT142" s="10">
        <v>22</v>
      </c>
      <c r="BU142" s="9">
        <f t="shared" si="23"/>
        <v>-26.67</v>
      </c>
      <c r="BV142" s="8">
        <v>1</v>
      </c>
      <c r="BW142" s="7">
        <v>3</v>
      </c>
      <c r="BX142" s="7">
        <v>8</v>
      </c>
      <c r="BY142" s="6">
        <v>10</v>
      </c>
      <c r="BZ142" s="11">
        <v>-5</v>
      </c>
      <c r="CA142" s="10">
        <v>56077.95</v>
      </c>
      <c r="CB142" s="9">
        <f t="shared" si="24"/>
        <v>-74.69</v>
      </c>
      <c r="CC142" s="8">
        <v>444.5</v>
      </c>
      <c r="CD142" s="7">
        <v>4989.8</v>
      </c>
      <c r="CE142" s="7">
        <v>13065.84</v>
      </c>
      <c r="CF142" s="6">
        <v>37577.81</v>
      </c>
      <c r="CG142" s="5">
        <v>-8076.04</v>
      </c>
      <c r="CH142" s="10">
        <v>199</v>
      </c>
      <c r="CI142" s="9">
        <f t="shared" si="25"/>
        <v>6.42</v>
      </c>
      <c r="CJ142" s="8">
        <v>50</v>
      </c>
      <c r="CK142" s="7">
        <v>99</v>
      </c>
      <c r="CL142" s="7">
        <v>21</v>
      </c>
      <c r="CM142" s="6">
        <v>28</v>
      </c>
      <c r="CN142" s="11">
        <v>79</v>
      </c>
      <c r="CO142" s="10">
        <v>117676.29</v>
      </c>
      <c r="CP142" s="9">
        <f t="shared" si="26"/>
        <v>12.28</v>
      </c>
      <c r="CQ142" s="8">
        <v>18448.34</v>
      </c>
      <c r="CR142" s="7">
        <v>68646.77</v>
      </c>
      <c r="CS142" s="7">
        <v>7218.84</v>
      </c>
      <c r="CT142" s="6">
        <v>22617.22</v>
      </c>
      <c r="CU142" s="5">
        <v>62173.05</v>
      </c>
    </row>
    <row r="143" spans="1:99" ht="25.5" customHeight="1" x14ac:dyDescent="0.15">
      <c r="A143" s="141">
        <v>43556</v>
      </c>
      <c r="B143" s="10">
        <v>1296</v>
      </c>
      <c r="C143" s="9">
        <f t="shared" si="27"/>
        <v>16.649999999999999</v>
      </c>
      <c r="D143" s="8">
        <v>705</v>
      </c>
      <c r="E143" s="7">
        <v>292</v>
      </c>
      <c r="F143" s="7">
        <v>273</v>
      </c>
      <c r="G143" s="6">
        <v>24</v>
      </c>
      <c r="H143" s="11">
        <v>19</v>
      </c>
      <c r="I143" s="10">
        <v>404548.68</v>
      </c>
      <c r="J143" s="9">
        <f t="shared" si="14"/>
        <v>5.98</v>
      </c>
      <c r="K143" s="8">
        <v>238709.54</v>
      </c>
      <c r="L143" s="7">
        <v>85331.34</v>
      </c>
      <c r="M143" s="7">
        <v>70026.86</v>
      </c>
      <c r="N143" s="6">
        <v>9926.86</v>
      </c>
      <c r="O143" s="5">
        <v>15304.48</v>
      </c>
      <c r="P143" s="10">
        <v>381</v>
      </c>
      <c r="Q143" s="9">
        <f t="shared" si="15"/>
        <v>1.33</v>
      </c>
      <c r="R143" s="8">
        <v>185</v>
      </c>
      <c r="S143" s="7">
        <v>105</v>
      </c>
      <c r="T143" s="7">
        <v>84</v>
      </c>
      <c r="U143" s="6">
        <v>7</v>
      </c>
      <c r="V143" s="11">
        <v>21</v>
      </c>
      <c r="W143" s="10">
        <v>23251.98</v>
      </c>
      <c r="X143" s="9">
        <f t="shared" si="16"/>
        <v>2.0699999999999998</v>
      </c>
      <c r="Y143" s="8">
        <v>11336.43</v>
      </c>
      <c r="Z143" s="7">
        <v>6588.68</v>
      </c>
      <c r="AA143" s="7">
        <v>4885.7</v>
      </c>
      <c r="AB143" s="6">
        <v>441.17</v>
      </c>
      <c r="AC143" s="5">
        <v>1702.98</v>
      </c>
      <c r="AD143" s="10">
        <v>39</v>
      </c>
      <c r="AE143" s="9">
        <f t="shared" si="17"/>
        <v>5.41</v>
      </c>
      <c r="AF143" s="8">
        <v>7</v>
      </c>
      <c r="AG143" s="7">
        <v>15</v>
      </c>
      <c r="AH143" s="7">
        <v>5</v>
      </c>
      <c r="AI143" s="6">
        <v>12</v>
      </c>
      <c r="AJ143" s="11">
        <v>10</v>
      </c>
      <c r="AK143" s="10">
        <v>79950.06</v>
      </c>
      <c r="AL143" s="9">
        <f t="shared" si="18"/>
        <v>183.85</v>
      </c>
      <c r="AM143" s="8">
        <v>1254.17</v>
      </c>
      <c r="AN143" s="7">
        <v>9394.6299999999992</v>
      </c>
      <c r="AO143" s="7">
        <v>2474.19</v>
      </c>
      <c r="AP143" s="6">
        <v>66827.070000000007</v>
      </c>
      <c r="AQ143" s="5">
        <v>6920.44</v>
      </c>
      <c r="AR143" s="10">
        <v>56</v>
      </c>
      <c r="AS143" s="9">
        <f t="shared" si="19"/>
        <v>-8.1999999999999993</v>
      </c>
      <c r="AT143" s="8">
        <v>10</v>
      </c>
      <c r="AU143" s="7">
        <v>11</v>
      </c>
      <c r="AV143" s="7">
        <v>8</v>
      </c>
      <c r="AW143" s="6">
        <v>26</v>
      </c>
      <c r="AX143" s="11">
        <v>4</v>
      </c>
      <c r="AY143" s="10">
        <v>96977.91</v>
      </c>
      <c r="AZ143" s="9">
        <f t="shared" si="20"/>
        <v>-19.46</v>
      </c>
      <c r="BA143" s="8">
        <v>6913.1</v>
      </c>
      <c r="BB143" s="7">
        <v>3752.07</v>
      </c>
      <c r="BC143" s="7">
        <v>3880.68</v>
      </c>
      <c r="BD143" s="6">
        <v>80440.06</v>
      </c>
      <c r="BE143" s="5">
        <v>1863.39</v>
      </c>
      <c r="BF143" s="10">
        <v>31</v>
      </c>
      <c r="BG143" s="9">
        <f t="shared" si="21"/>
        <v>29.17</v>
      </c>
      <c r="BH143" s="8">
        <v>9</v>
      </c>
      <c r="BI143" s="7">
        <v>8</v>
      </c>
      <c r="BJ143" s="7">
        <v>1</v>
      </c>
      <c r="BK143" s="6">
        <v>13</v>
      </c>
      <c r="BL143" s="11">
        <v>7</v>
      </c>
      <c r="BM143" s="10">
        <v>70757.259999999995</v>
      </c>
      <c r="BN143" s="9">
        <f t="shared" si="22"/>
        <v>14.8</v>
      </c>
      <c r="BO143" s="8">
        <v>6111.04</v>
      </c>
      <c r="BP143" s="7">
        <v>10327.51</v>
      </c>
      <c r="BQ143" s="7">
        <v>302.37</v>
      </c>
      <c r="BR143" s="6">
        <v>54016.34</v>
      </c>
      <c r="BS143" s="5">
        <v>10025.14</v>
      </c>
      <c r="BT143" s="10">
        <v>11</v>
      </c>
      <c r="BU143" s="9">
        <f t="shared" si="23"/>
        <v>-38.89</v>
      </c>
      <c r="BV143" s="8">
        <v>2</v>
      </c>
      <c r="BW143" s="7">
        <v>4</v>
      </c>
      <c r="BX143" s="7">
        <v>0</v>
      </c>
      <c r="BY143" s="6">
        <v>5</v>
      </c>
      <c r="BZ143" s="11">
        <v>4</v>
      </c>
      <c r="CA143" s="10">
        <v>39262.879999999997</v>
      </c>
      <c r="CB143" s="9">
        <f t="shared" si="24"/>
        <v>-3.01</v>
      </c>
      <c r="CC143" s="8">
        <v>1235.71</v>
      </c>
      <c r="CD143" s="7">
        <v>5221.99</v>
      </c>
      <c r="CE143" s="7">
        <v>0</v>
      </c>
      <c r="CF143" s="6">
        <v>32805.18</v>
      </c>
      <c r="CG143" s="5">
        <v>5221.99</v>
      </c>
      <c r="CH143" s="10">
        <v>141</v>
      </c>
      <c r="CI143" s="9">
        <f t="shared" si="25"/>
        <v>2.17</v>
      </c>
      <c r="CJ143" s="8">
        <v>42</v>
      </c>
      <c r="CK143" s="7">
        <v>64</v>
      </c>
      <c r="CL143" s="7">
        <v>14</v>
      </c>
      <c r="CM143" s="6">
        <v>21</v>
      </c>
      <c r="CN143" s="11">
        <v>50</v>
      </c>
      <c r="CO143" s="10">
        <v>76774.53</v>
      </c>
      <c r="CP143" s="9">
        <f t="shared" si="26"/>
        <v>14.5</v>
      </c>
      <c r="CQ143" s="8">
        <v>16121.62</v>
      </c>
      <c r="CR143" s="7">
        <v>38454.559999999998</v>
      </c>
      <c r="CS143" s="7">
        <v>5727.59</v>
      </c>
      <c r="CT143" s="6">
        <v>16470.759999999998</v>
      </c>
      <c r="CU143" s="5">
        <v>32726.97</v>
      </c>
    </row>
    <row r="144" spans="1:99" ht="25.5" customHeight="1" x14ac:dyDescent="0.15">
      <c r="A144" s="141">
        <v>43586</v>
      </c>
      <c r="B144" s="10">
        <v>1179</v>
      </c>
      <c r="C144" s="9">
        <f t="shared" si="27"/>
        <v>-6.13</v>
      </c>
      <c r="D144" s="8">
        <v>586</v>
      </c>
      <c r="E144" s="7">
        <v>348</v>
      </c>
      <c r="F144" s="7">
        <v>225</v>
      </c>
      <c r="G144" s="6">
        <v>20</v>
      </c>
      <c r="H144" s="11">
        <v>123</v>
      </c>
      <c r="I144" s="10">
        <v>399102.39</v>
      </c>
      <c r="J144" s="9">
        <f t="shared" si="14"/>
        <v>-2.42</v>
      </c>
      <c r="K144" s="8">
        <v>205437.44</v>
      </c>
      <c r="L144" s="7">
        <v>116279.53</v>
      </c>
      <c r="M144" s="7">
        <v>69739.759999999995</v>
      </c>
      <c r="N144" s="6">
        <v>7645.66</v>
      </c>
      <c r="O144" s="5">
        <v>46539.77</v>
      </c>
      <c r="P144" s="10">
        <v>389</v>
      </c>
      <c r="Q144" s="9">
        <f t="shared" si="15"/>
        <v>4.8499999999999996</v>
      </c>
      <c r="R144" s="8">
        <v>191</v>
      </c>
      <c r="S144" s="7">
        <v>98</v>
      </c>
      <c r="T144" s="7">
        <v>89</v>
      </c>
      <c r="U144" s="6">
        <v>11</v>
      </c>
      <c r="V144" s="11">
        <v>9</v>
      </c>
      <c r="W144" s="10">
        <v>24158.95</v>
      </c>
      <c r="X144" s="9">
        <f t="shared" si="16"/>
        <v>7.98</v>
      </c>
      <c r="Y144" s="8">
        <v>11755.73</v>
      </c>
      <c r="Z144" s="7">
        <v>6277.26</v>
      </c>
      <c r="AA144" s="7">
        <v>5619.34</v>
      </c>
      <c r="AB144" s="6">
        <v>506.62</v>
      </c>
      <c r="AC144" s="5">
        <v>657.92</v>
      </c>
      <c r="AD144" s="10">
        <v>37</v>
      </c>
      <c r="AE144" s="9">
        <f t="shared" si="17"/>
        <v>-21.28</v>
      </c>
      <c r="AF144" s="8">
        <v>11</v>
      </c>
      <c r="AG144" s="7">
        <v>15</v>
      </c>
      <c r="AH144" s="7">
        <v>3</v>
      </c>
      <c r="AI144" s="6">
        <v>8</v>
      </c>
      <c r="AJ144" s="11">
        <v>12</v>
      </c>
      <c r="AK144" s="10">
        <v>31831.31</v>
      </c>
      <c r="AL144" s="9">
        <f t="shared" si="18"/>
        <v>-23.23</v>
      </c>
      <c r="AM144" s="8">
        <v>2970.31</v>
      </c>
      <c r="AN144" s="7">
        <v>8212.58</v>
      </c>
      <c r="AO144" s="7">
        <v>1490</v>
      </c>
      <c r="AP144" s="6">
        <v>19158.419999999998</v>
      </c>
      <c r="AQ144" s="5">
        <v>6722.58</v>
      </c>
      <c r="AR144" s="10">
        <v>42</v>
      </c>
      <c r="AS144" s="9">
        <f t="shared" si="19"/>
        <v>-28.81</v>
      </c>
      <c r="AT144" s="8">
        <v>7</v>
      </c>
      <c r="AU144" s="7">
        <v>5</v>
      </c>
      <c r="AV144" s="7">
        <v>3</v>
      </c>
      <c r="AW144" s="6">
        <v>27</v>
      </c>
      <c r="AX144" s="11">
        <v>2</v>
      </c>
      <c r="AY144" s="10">
        <v>71826.3</v>
      </c>
      <c r="AZ144" s="9">
        <f t="shared" si="20"/>
        <v>-39.75</v>
      </c>
      <c r="BA144" s="8">
        <v>3564.71</v>
      </c>
      <c r="BB144" s="7">
        <v>5606.5</v>
      </c>
      <c r="BC144" s="7">
        <v>2074.09</v>
      </c>
      <c r="BD144" s="6">
        <v>60581</v>
      </c>
      <c r="BE144" s="5">
        <v>3532.41</v>
      </c>
      <c r="BF144" s="10">
        <v>21</v>
      </c>
      <c r="BG144" s="9">
        <f t="shared" si="21"/>
        <v>-12.5</v>
      </c>
      <c r="BH144" s="8">
        <v>4</v>
      </c>
      <c r="BI144" s="7">
        <v>6</v>
      </c>
      <c r="BJ144" s="7">
        <v>2</v>
      </c>
      <c r="BK144" s="6">
        <v>9</v>
      </c>
      <c r="BL144" s="11">
        <v>4</v>
      </c>
      <c r="BM144" s="10">
        <v>37906.92</v>
      </c>
      <c r="BN144" s="9">
        <f t="shared" si="22"/>
        <v>52.58</v>
      </c>
      <c r="BO144" s="8">
        <v>2285.23</v>
      </c>
      <c r="BP144" s="7">
        <v>14369.47</v>
      </c>
      <c r="BQ144" s="7">
        <v>521.78</v>
      </c>
      <c r="BR144" s="6">
        <v>20730.439999999999</v>
      </c>
      <c r="BS144" s="5">
        <v>13847.69</v>
      </c>
      <c r="BT144" s="10">
        <v>18</v>
      </c>
      <c r="BU144" s="9">
        <f t="shared" si="23"/>
        <v>-18.18</v>
      </c>
      <c r="BV144" s="8">
        <v>5</v>
      </c>
      <c r="BW144" s="7">
        <v>4</v>
      </c>
      <c r="BX144" s="7">
        <v>0</v>
      </c>
      <c r="BY144" s="6">
        <v>9</v>
      </c>
      <c r="BZ144" s="11">
        <v>4</v>
      </c>
      <c r="CA144" s="10">
        <v>67734.81</v>
      </c>
      <c r="CB144" s="9">
        <f t="shared" si="24"/>
        <v>7.55</v>
      </c>
      <c r="CC144" s="8">
        <v>1800.52</v>
      </c>
      <c r="CD144" s="7">
        <v>6869.78</v>
      </c>
      <c r="CE144" s="7">
        <v>0</v>
      </c>
      <c r="CF144" s="6">
        <v>59064.51</v>
      </c>
      <c r="CG144" s="5">
        <v>6869.78</v>
      </c>
      <c r="CH144" s="10">
        <v>133</v>
      </c>
      <c r="CI144" s="9">
        <f t="shared" si="25"/>
        <v>-23.12</v>
      </c>
      <c r="CJ144" s="8">
        <v>31</v>
      </c>
      <c r="CK144" s="7">
        <v>61</v>
      </c>
      <c r="CL144" s="7">
        <v>15</v>
      </c>
      <c r="CM144" s="6">
        <v>25</v>
      </c>
      <c r="CN144" s="11">
        <v>47</v>
      </c>
      <c r="CO144" s="10">
        <v>72465.73</v>
      </c>
      <c r="CP144" s="9">
        <f t="shared" si="26"/>
        <v>-25.45</v>
      </c>
      <c r="CQ144" s="8">
        <v>13269.16</v>
      </c>
      <c r="CR144" s="7">
        <v>35760.28</v>
      </c>
      <c r="CS144" s="7">
        <v>4760.49</v>
      </c>
      <c r="CT144" s="6">
        <v>17522.2</v>
      </c>
      <c r="CU144" s="5">
        <v>32153.39</v>
      </c>
    </row>
    <row r="145" spans="1:99" ht="25.5" customHeight="1" x14ac:dyDescent="0.15">
      <c r="A145" s="141">
        <v>43617</v>
      </c>
      <c r="B145" s="10">
        <v>1295</v>
      </c>
      <c r="C145" s="9">
        <f t="shared" si="27"/>
        <v>-0.54</v>
      </c>
      <c r="D145" s="8">
        <v>660</v>
      </c>
      <c r="E145" s="7">
        <v>317</v>
      </c>
      <c r="F145" s="7">
        <v>285</v>
      </c>
      <c r="G145" s="6">
        <v>29</v>
      </c>
      <c r="H145" s="11">
        <v>32</v>
      </c>
      <c r="I145" s="10">
        <v>441288.31</v>
      </c>
      <c r="J145" s="9">
        <f t="shared" si="14"/>
        <v>3.81</v>
      </c>
      <c r="K145" s="8">
        <v>234241.28</v>
      </c>
      <c r="L145" s="7">
        <v>103924.45</v>
      </c>
      <c r="M145" s="7">
        <v>82224.56</v>
      </c>
      <c r="N145" s="6">
        <v>18508.080000000002</v>
      </c>
      <c r="O145" s="5">
        <v>21699.89</v>
      </c>
      <c r="P145" s="10">
        <v>380</v>
      </c>
      <c r="Q145" s="9">
        <f t="shared" si="15"/>
        <v>0</v>
      </c>
      <c r="R145" s="8">
        <v>213</v>
      </c>
      <c r="S145" s="7">
        <v>90</v>
      </c>
      <c r="T145" s="7">
        <v>66</v>
      </c>
      <c r="U145" s="6">
        <v>11</v>
      </c>
      <c r="V145" s="11">
        <v>24</v>
      </c>
      <c r="W145" s="10">
        <v>22869.64</v>
      </c>
      <c r="X145" s="9">
        <f t="shared" si="16"/>
        <v>0.49</v>
      </c>
      <c r="Y145" s="8">
        <v>12727.21</v>
      </c>
      <c r="Z145" s="7">
        <v>5358.67</v>
      </c>
      <c r="AA145" s="7">
        <v>4250.6000000000004</v>
      </c>
      <c r="AB145" s="6">
        <v>533.16</v>
      </c>
      <c r="AC145" s="5">
        <v>1108.07</v>
      </c>
      <c r="AD145" s="10">
        <v>46</v>
      </c>
      <c r="AE145" s="9">
        <f t="shared" si="17"/>
        <v>-11.54</v>
      </c>
      <c r="AF145" s="8">
        <v>12</v>
      </c>
      <c r="AG145" s="7">
        <v>17</v>
      </c>
      <c r="AH145" s="7">
        <v>5</v>
      </c>
      <c r="AI145" s="6">
        <v>12</v>
      </c>
      <c r="AJ145" s="11">
        <v>12</v>
      </c>
      <c r="AK145" s="10">
        <v>39988.25</v>
      </c>
      <c r="AL145" s="9">
        <f t="shared" si="18"/>
        <v>-1.99</v>
      </c>
      <c r="AM145" s="8">
        <v>3406.93</v>
      </c>
      <c r="AN145" s="7">
        <v>5985.6</v>
      </c>
      <c r="AO145" s="7">
        <v>2212.9</v>
      </c>
      <c r="AP145" s="6">
        <v>28382.82</v>
      </c>
      <c r="AQ145" s="5">
        <v>3772.7</v>
      </c>
      <c r="AR145" s="10">
        <v>53</v>
      </c>
      <c r="AS145" s="9">
        <f t="shared" si="19"/>
        <v>3.92</v>
      </c>
      <c r="AT145" s="8">
        <v>10</v>
      </c>
      <c r="AU145" s="7">
        <v>8</v>
      </c>
      <c r="AV145" s="7">
        <v>8</v>
      </c>
      <c r="AW145" s="6">
        <v>26</v>
      </c>
      <c r="AX145" s="11">
        <v>1</v>
      </c>
      <c r="AY145" s="10">
        <v>157333.54999999999</v>
      </c>
      <c r="AZ145" s="9">
        <f t="shared" si="20"/>
        <v>136.27000000000001</v>
      </c>
      <c r="BA145" s="8">
        <v>9519.76</v>
      </c>
      <c r="BB145" s="7">
        <v>11520.61</v>
      </c>
      <c r="BC145" s="7">
        <v>3853.12</v>
      </c>
      <c r="BD145" s="6">
        <v>130417.55</v>
      </c>
      <c r="BE145" s="5">
        <v>9690</v>
      </c>
      <c r="BF145" s="10">
        <v>29</v>
      </c>
      <c r="BG145" s="9">
        <f t="shared" si="21"/>
        <v>-25.64</v>
      </c>
      <c r="BH145" s="8">
        <v>13</v>
      </c>
      <c r="BI145" s="7">
        <v>8</v>
      </c>
      <c r="BJ145" s="7">
        <v>4</v>
      </c>
      <c r="BK145" s="6">
        <v>4</v>
      </c>
      <c r="BL145" s="11">
        <v>4</v>
      </c>
      <c r="BM145" s="10">
        <v>28335.1</v>
      </c>
      <c r="BN145" s="9">
        <f t="shared" si="22"/>
        <v>-48.79</v>
      </c>
      <c r="BO145" s="8">
        <v>7550.55</v>
      </c>
      <c r="BP145" s="7">
        <v>10605.72</v>
      </c>
      <c r="BQ145" s="7">
        <v>2778.18</v>
      </c>
      <c r="BR145" s="6">
        <v>7400.65</v>
      </c>
      <c r="BS145" s="5">
        <v>7827.54</v>
      </c>
      <c r="BT145" s="10">
        <v>24</v>
      </c>
      <c r="BU145" s="9">
        <f t="shared" si="23"/>
        <v>20</v>
      </c>
      <c r="BV145" s="8">
        <v>5</v>
      </c>
      <c r="BW145" s="7">
        <v>8</v>
      </c>
      <c r="BX145" s="7">
        <v>1</v>
      </c>
      <c r="BY145" s="6">
        <v>10</v>
      </c>
      <c r="BZ145" s="11">
        <v>7</v>
      </c>
      <c r="CA145" s="10">
        <v>142533.91</v>
      </c>
      <c r="CB145" s="9">
        <f t="shared" si="24"/>
        <v>280.51</v>
      </c>
      <c r="CC145" s="8">
        <v>7305.74</v>
      </c>
      <c r="CD145" s="7">
        <v>5828.87</v>
      </c>
      <c r="CE145" s="7">
        <v>3974.71</v>
      </c>
      <c r="CF145" s="6">
        <v>125424.59</v>
      </c>
      <c r="CG145" s="5">
        <v>1854.16</v>
      </c>
      <c r="CH145" s="10">
        <v>149</v>
      </c>
      <c r="CI145" s="9">
        <f t="shared" si="25"/>
        <v>-23.98</v>
      </c>
      <c r="CJ145" s="8">
        <v>42</v>
      </c>
      <c r="CK145" s="7">
        <v>65</v>
      </c>
      <c r="CL145" s="7">
        <v>17</v>
      </c>
      <c r="CM145" s="6">
        <v>25</v>
      </c>
      <c r="CN145" s="11">
        <v>48</v>
      </c>
      <c r="CO145" s="10">
        <v>82853.56</v>
      </c>
      <c r="CP145" s="9">
        <f t="shared" si="26"/>
        <v>-11.59</v>
      </c>
      <c r="CQ145" s="8">
        <v>17339.23</v>
      </c>
      <c r="CR145" s="7">
        <v>37113.32</v>
      </c>
      <c r="CS145" s="7">
        <v>7407.64</v>
      </c>
      <c r="CT145" s="6">
        <v>20993.37</v>
      </c>
      <c r="CU145" s="5">
        <v>29705.68</v>
      </c>
    </row>
    <row r="146" spans="1:99" ht="25.5" customHeight="1" x14ac:dyDescent="0.15">
      <c r="A146" s="141">
        <v>43647</v>
      </c>
      <c r="B146" s="10">
        <v>1409</v>
      </c>
      <c r="C146" s="9">
        <f t="shared" si="27"/>
        <v>3.15</v>
      </c>
      <c r="D146" s="8">
        <v>740</v>
      </c>
      <c r="E146" s="7">
        <v>378</v>
      </c>
      <c r="F146" s="7">
        <v>264</v>
      </c>
      <c r="G146" s="6">
        <v>23</v>
      </c>
      <c r="H146" s="11">
        <v>114</v>
      </c>
      <c r="I146" s="10">
        <v>470142.73</v>
      </c>
      <c r="J146" s="9">
        <f t="shared" si="14"/>
        <v>3.72</v>
      </c>
      <c r="K146" s="8">
        <v>263723.05</v>
      </c>
      <c r="L146" s="7">
        <v>121417.11</v>
      </c>
      <c r="M146" s="7">
        <v>74417.440000000002</v>
      </c>
      <c r="N146" s="6">
        <v>9688.69</v>
      </c>
      <c r="O146" s="5">
        <v>46999.67</v>
      </c>
      <c r="P146" s="10">
        <v>376</v>
      </c>
      <c r="Q146" s="9">
        <f t="shared" si="15"/>
        <v>-11.53</v>
      </c>
      <c r="R146" s="8">
        <v>194</v>
      </c>
      <c r="S146" s="7">
        <v>102</v>
      </c>
      <c r="T146" s="7">
        <v>70</v>
      </c>
      <c r="U146" s="6">
        <v>10</v>
      </c>
      <c r="V146" s="11">
        <v>32</v>
      </c>
      <c r="W146" s="10">
        <v>22539.62</v>
      </c>
      <c r="X146" s="9">
        <f t="shared" si="16"/>
        <v>-10.37</v>
      </c>
      <c r="Y146" s="8">
        <v>11498.63</v>
      </c>
      <c r="Z146" s="7">
        <v>6351.37</v>
      </c>
      <c r="AA146" s="7">
        <v>4068.01</v>
      </c>
      <c r="AB146" s="6">
        <v>621.61</v>
      </c>
      <c r="AC146" s="5">
        <v>2283.36</v>
      </c>
      <c r="AD146" s="10">
        <v>43</v>
      </c>
      <c r="AE146" s="9">
        <f t="shared" si="17"/>
        <v>-15.69</v>
      </c>
      <c r="AF146" s="8">
        <v>10</v>
      </c>
      <c r="AG146" s="7">
        <v>15</v>
      </c>
      <c r="AH146" s="7">
        <v>8</v>
      </c>
      <c r="AI146" s="6">
        <v>10</v>
      </c>
      <c r="AJ146" s="11">
        <v>7</v>
      </c>
      <c r="AK146" s="10">
        <v>22207.29</v>
      </c>
      <c r="AL146" s="9">
        <f t="shared" si="18"/>
        <v>-19.690000000000001</v>
      </c>
      <c r="AM146" s="8">
        <v>2303.58</v>
      </c>
      <c r="AN146" s="7">
        <v>9195.5</v>
      </c>
      <c r="AO146" s="7">
        <v>4738.58</v>
      </c>
      <c r="AP146" s="6">
        <v>5969.63</v>
      </c>
      <c r="AQ146" s="5">
        <v>4456.92</v>
      </c>
      <c r="AR146" s="10">
        <v>60</v>
      </c>
      <c r="AS146" s="9">
        <f t="shared" si="19"/>
        <v>22.45</v>
      </c>
      <c r="AT146" s="8">
        <v>11</v>
      </c>
      <c r="AU146" s="7">
        <v>14</v>
      </c>
      <c r="AV146" s="7">
        <v>9</v>
      </c>
      <c r="AW146" s="6">
        <v>26</v>
      </c>
      <c r="AX146" s="11">
        <v>5</v>
      </c>
      <c r="AY146" s="10">
        <v>86459.65</v>
      </c>
      <c r="AZ146" s="9">
        <f t="shared" si="20"/>
        <v>28.8</v>
      </c>
      <c r="BA146" s="8">
        <v>6680.78</v>
      </c>
      <c r="BB146" s="7">
        <v>8952.73</v>
      </c>
      <c r="BC146" s="7">
        <v>10372.700000000001</v>
      </c>
      <c r="BD146" s="6">
        <v>60453.440000000002</v>
      </c>
      <c r="BE146" s="5">
        <v>-1419.97</v>
      </c>
      <c r="BF146" s="10">
        <v>26</v>
      </c>
      <c r="BG146" s="9">
        <f t="shared" si="21"/>
        <v>4</v>
      </c>
      <c r="BH146" s="8">
        <v>8</v>
      </c>
      <c r="BI146" s="7">
        <v>6</v>
      </c>
      <c r="BJ146" s="7">
        <v>5</v>
      </c>
      <c r="BK146" s="6">
        <v>7</v>
      </c>
      <c r="BL146" s="11">
        <v>1</v>
      </c>
      <c r="BM146" s="10">
        <v>30846.959999999999</v>
      </c>
      <c r="BN146" s="9">
        <f t="shared" si="22"/>
        <v>55.61</v>
      </c>
      <c r="BO146" s="8">
        <v>4303.12</v>
      </c>
      <c r="BP146" s="7">
        <v>6526.33</v>
      </c>
      <c r="BQ146" s="7">
        <v>2866.87</v>
      </c>
      <c r="BR146" s="6">
        <v>17150.64</v>
      </c>
      <c r="BS146" s="5">
        <v>3659.46</v>
      </c>
      <c r="BT146" s="10">
        <v>19</v>
      </c>
      <c r="BU146" s="9">
        <f t="shared" si="23"/>
        <v>-17.39</v>
      </c>
      <c r="BV146" s="8">
        <v>1</v>
      </c>
      <c r="BW146" s="7">
        <v>8</v>
      </c>
      <c r="BX146" s="7">
        <v>2</v>
      </c>
      <c r="BY146" s="6">
        <v>8</v>
      </c>
      <c r="BZ146" s="11">
        <v>6</v>
      </c>
      <c r="CA146" s="10">
        <v>53349.84</v>
      </c>
      <c r="CB146" s="9">
        <f t="shared" si="24"/>
        <v>-6.18</v>
      </c>
      <c r="CC146" s="8">
        <v>165.47</v>
      </c>
      <c r="CD146" s="7">
        <v>9328.32</v>
      </c>
      <c r="CE146" s="7">
        <v>1268.3499999999999</v>
      </c>
      <c r="CF146" s="6">
        <v>42587.7</v>
      </c>
      <c r="CG146" s="5">
        <v>8059.97</v>
      </c>
      <c r="CH146" s="10">
        <v>170</v>
      </c>
      <c r="CI146" s="9">
        <f t="shared" si="25"/>
        <v>0</v>
      </c>
      <c r="CJ146" s="8">
        <v>56</v>
      </c>
      <c r="CK146" s="7">
        <v>62</v>
      </c>
      <c r="CL146" s="7">
        <v>23</v>
      </c>
      <c r="CM146" s="6">
        <v>29</v>
      </c>
      <c r="CN146" s="11">
        <v>39</v>
      </c>
      <c r="CO146" s="10">
        <v>77480.41</v>
      </c>
      <c r="CP146" s="9">
        <f t="shared" si="26"/>
        <v>-16.87</v>
      </c>
      <c r="CQ146" s="8">
        <v>19565.47</v>
      </c>
      <c r="CR146" s="7">
        <v>28117.39</v>
      </c>
      <c r="CS146" s="7">
        <v>9715.56</v>
      </c>
      <c r="CT146" s="6">
        <v>20081.990000000002</v>
      </c>
      <c r="CU146" s="5">
        <v>18401.830000000002</v>
      </c>
    </row>
    <row r="147" spans="1:99" ht="25.5" customHeight="1" x14ac:dyDescent="0.15">
      <c r="A147" s="141">
        <v>43678</v>
      </c>
      <c r="B147" s="10">
        <v>1322</v>
      </c>
      <c r="C147" s="9">
        <f t="shared" si="27"/>
        <v>5.76</v>
      </c>
      <c r="D147" s="8">
        <v>672</v>
      </c>
      <c r="E147" s="7">
        <v>356</v>
      </c>
      <c r="F147" s="7">
        <v>268</v>
      </c>
      <c r="G147" s="6">
        <v>26</v>
      </c>
      <c r="H147" s="11">
        <v>88</v>
      </c>
      <c r="I147" s="10">
        <v>417616.46</v>
      </c>
      <c r="J147" s="9">
        <f t="shared" si="14"/>
        <v>-9.3000000000000007</v>
      </c>
      <c r="K147" s="8">
        <v>217167.33</v>
      </c>
      <c r="L147" s="7">
        <v>107754.74</v>
      </c>
      <c r="M147" s="7">
        <v>79694.27</v>
      </c>
      <c r="N147" s="6">
        <v>13000.12</v>
      </c>
      <c r="O147" s="5">
        <v>28060.47</v>
      </c>
      <c r="P147" s="10">
        <v>338</v>
      </c>
      <c r="Q147" s="9">
        <f t="shared" si="15"/>
        <v>-0.59</v>
      </c>
      <c r="R147" s="8">
        <v>179</v>
      </c>
      <c r="S147" s="7">
        <v>76</v>
      </c>
      <c r="T147" s="7">
        <v>73</v>
      </c>
      <c r="U147" s="6">
        <v>10</v>
      </c>
      <c r="V147" s="11">
        <v>3</v>
      </c>
      <c r="W147" s="10">
        <v>21042.58</v>
      </c>
      <c r="X147" s="9">
        <f t="shared" si="16"/>
        <v>1.1000000000000001</v>
      </c>
      <c r="Y147" s="8">
        <v>11311.98</v>
      </c>
      <c r="Z147" s="7">
        <v>4719.6000000000004</v>
      </c>
      <c r="AA147" s="7">
        <v>4597.24</v>
      </c>
      <c r="AB147" s="6">
        <v>413.76</v>
      </c>
      <c r="AC147" s="5">
        <v>122.36</v>
      </c>
      <c r="AD147" s="10">
        <v>41</v>
      </c>
      <c r="AE147" s="9">
        <f t="shared" si="17"/>
        <v>-10.87</v>
      </c>
      <c r="AF147" s="8">
        <v>9</v>
      </c>
      <c r="AG147" s="7">
        <v>17</v>
      </c>
      <c r="AH147" s="7">
        <v>1</v>
      </c>
      <c r="AI147" s="6">
        <v>14</v>
      </c>
      <c r="AJ147" s="11">
        <v>16</v>
      </c>
      <c r="AK147" s="10">
        <v>35284.89</v>
      </c>
      <c r="AL147" s="9">
        <f t="shared" si="18"/>
        <v>-10.56</v>
      </c>
      <c r="AM147" s="8">
        <v>4593.8500000000004</v>
      </c>
      <c r="AN147" s="7">
        <v>12138.69</v>
      </c>
      <c r="AO147" s="7">
        <v>190.45</v>
      </c>
      <c r="AP147" s="6">
        <v>18361.900000000001</v>
      </c>
      <c r="AQ147" s="5">
        <v>11948.24</v>
      </c>
      <c r="AR147" s="10">
        <v>47</v>
      </c>
      <c r="AS147" s="9">
        <f t="shared" si="19"/>
        <v>27.03</v>
      </c>
      <c r="AT147" s="8">
        <v>9</v>
      </c>
      <c r="AU147" s="7">
        <v>8</v>
      </c>
      <c r="AV147" s="7">
        <v>9</v>
      </c>
      <c r="AW147" s="6">
        <v>21</v>
      </c>
      <c r="AX147" s="11">
        <v>-1</v>
      </c>
      <c r="AY147" s="10">
        <v>53260.24</v>
      </c>
      <c r="AZ147" s="9">
        <f t="shared" si="20"/>
        <v>-25.51</v>
      </c>
      <c r="BA147" s="8">
        <v>4518.55</v>
      </c>
      <c r="BB147" s="7">
        <v>3113.24</v>
      </c>
      <c r="BC147" s="7">
        <v>1994.16</v>
      </c>
      <c r="BD147" s="6">
        <v>43634.29</v>
      </c>
      <c r="BE147" s="5">
        <v>1119.08</v>
      </c>
      <c r="BF147" s="10">
        <v>25</v>
      </c>
      <c r="BG147" s="9">
        <f t="shared" si="21"/>
        <v>47.06</v>
      </c>
      <c r="BH147" s="8">
        <v>2</v>
      </c>
      <c r="BI147" s="7">
        <v>12</v>
      </c>
      <c r="BJ147" s="7">
        <v>6</v>
      </c>
      <c r="BK147" s="6">
        <v>5</v>
      </c>
      <c r="BL147" s="11">
        <v>6</v>
      </c>
      <c r="BM147" s="10">
        <v>32869.53</v>
      </c>
      <c r="BN147" s="9">
        <f t="shared" si="22"/>
        <v>0.64</v>
      </c>
      <c r="BO147" s="8">
        <v>732.79</v>
      </c>
      <c r="BP147" s="7">
        <v>13280.41</v>
      </c>
      <c r="BQ147" s="7">
        <v>5354.16</v>
      </c>
      <c r="BR147" s="6">
        <v>13502.17</v>
      </c>
      <c r="BS147" s="5">
        <v>7926.25</v>
      </c>
      <c r="BT147" s="10">
        <v>21</v>
      </c>
      <c r="BU147" s="9">
        <f t="shared" si="23"/>
        <v>75</v>
      </c>
      <c r="BV147" s="8">
        <v>2</v>
      </c>
      <c r="BW147" s="7">
        <v>6</v>
      </c>
      <c r="BX147" s="7">
        <v>2</v>
      </c>
      <c r="BY147" s="6">
        <v>11</v>
      </c>
      <c r="BZ147" s="11">
        <v>4</v>
      </c>
      <c r="CA147" s="10">
        <v>99116.11</v>
      </c>
      <c r="CB147" s="9">
        <f t="shared" si="24"/>
        <v>157.52000000000001</v>
      </c>
      <c r="CC147" s="8">
        <v>4416.6000000000004</v>
      </c>
      <c r="CD147" s="7">
        <v>12349.86</v>
      </c>
      <c r="CE147" s="7">
        <v>14737.76</v>
      </c>
      <c r="CF147" s="6">
        <v>67611.89</v>
      </c>
      <c r="CG147" s="5">
        <v>-2387.9</v>
      </c>
      <c r="CH147" s="10">
        <v>162</v>
      </c>
      <c r="CI147" s="9">
        <f t="shared" si="25"/>
        <v>-4.1399999999999997</v>
      </c>
      <c r="CJ147" s="8">
        <v>35</v>
      </c>
      <c r="CK147" s="7">
        <v>73</v>
      </c>
      <c r="CL147" s="7">
        <v>19</v>
      </c>
      <c r="CM147" s="6">
        <v>35</v>
      </c>
      <c r="CN147" s="11">
        <v>54</v>
      </c>
      <c r="CO147" s="10">
        <v>86913.279999999999</v>
      </c>
      <c r="CP147" s="9">
        <f t="shared" si="26"/>
        <v>11.24</v>
      </c>
      <c r="CQ147" s="8">
        <v>12517.54</v>
      </c>
      <c r="CR147" s="7">
        <v>44093.54</v>
      </c>
      <c r="CS147" s="7">
        <v>5586.85</v>
      </c>
      <c r="CT147" s="6">
        <v>24715.35</v>
      </c>
      <c r="CU147" s="5">
        <v>38506.69</v>
      </c>
    </row>
    <row r="148" spans="1:99" ht="25.5" customHeight="1" x14ac:dyDescent="0.15">
      <c r="A148" s="141">
        <v>43709</v>
      </c>
      <c r="B148" s="10">
        <v>1499</v>
      </c>
      <c r="C148" s="9">
        <f t="shared" si="27"/>
        <v>24.92</v>
      </c>
      <c r="D148" s="8">
        <v>786</v>
      </c>
      <c r="E148" s="7">
        <v>346</v>
      </c>
      <c r="F148" s="7">
        <v>334</v>
      </c>
      <c r="G148" s="6">
        <v>31</v>
      </c>
      <c r="H148" s="11">
        <v>13</v>
      </c>
      <c r="I148" s="10">
        <v>546946.77</v>
      </c>
      <c r="J148" s="9">
        <f t="shared" si="14"/>
        <v>30.93</v>
      </c>
      <c r="K148" s="8">
        <v>297199.33</v>
      </c>
      <c r="L148" s="7">
        <v>124363.81</v>
      </c>
      <c r="M148" s="7">
        <v>94557.759999999995</v>
      </c>
      <c r="N148" s="6">
        <v>30237.119999999999</v>
      </c>
      <c r="O148" s="5">
        <v>30227.32</v>
      </c>
      <c r="P148" s="10">
        <v>404</v>
      </c>
      <c r="Q148" s="9">
        <f t="shared" si="15"/>
        <v>17.440000000000001</v>
      </c>
      <c r="R148" s="8">
        <v>206</v>
      </c>
      <c r="S148" s="7">
        <v>85</v>
      </c>
      <c r="T148" s="7">
        <v>102</v>
      </c>
      <c r="U148" s="6">
        <v>11</v>
      </c>
      <c r="V148" s="11">
        <v>-17</v>
      </c>
      <c r="W148" s="10">
        <v>24220.720000000001</v>
      </c>
      <c r="X148" s="9">
        <f t="shared" si="16"/>
        <v>15.23</v>
      </c>
      <c r="Y148" s="8">
        <v>12588.13</v>
      </c>
      <c r="Z148" s="7">
        <v>4874.83</v>
      </c>
      <c r="AA148" s="7">
        <v>6208.94</v>
      </c>
      <c r="AB148" s="6">
        <v>548.82000000000005</v>
      </c>
      <c r="AC148" s="5">
        <v>-1334.11</v>
      </c>
      <c r="AD148" s="10">
        <v>58</v>
      </c>
      <c r="AE148" s="9">
        <f t="shared" si="17"/>
        <v>28.89</v>
      </c>
      <c r="AF148" s="8">
        <v>15</v>
      </c>
      <c r="AG148" s="7">
        <v>10</v>
      </c>
      <c r="AH148" s="7">
        <v>10</v>
      </c>
      <c r="AI148" s="6">
        <v>23</v>
      </c>
      <c r="AJ148" s="11">
        <v>0</v>
      </c>
      <c r="AK148" s="10">
        <v>68563</v>
      </c>
      <c r="AL148" s="9">
        <f t="shared" si="18"/>
        <v>147.47999999999999</v>
      </c>
      <c r="AM148" s="8">
        <v>5273.67</v>
      </c>
      <c r="AN148" s="7">
        <v>8347.9699999999993</v>
      </c>
      <c r="AO148" s="7">
        <v>4022.54</v>
      </c>
      <c r="AP148" s="6">
        <v>50918.82</v>
      </c>
      <c r="AQ148" s="5">
        <v>4325.43</v>
      </c>
      <c r="AR148" s="10">
        <v>73</v>
      </c>
      <c r="AS148" s="9">
        <f t="shared" si="19"/>
        <v>62.22</v>
      </c>
      <c r="AT148" s="8">
        <v>15</v>
      </c>
      <c r="AU148" s="7">
        <v>18</v>
      </c>
      <c r="AV148" s="7">
        <v>6</v>
      </c>
      <c r="AW148" s="6">
        <v>34</v>
      </c>
      <c r="AX148" s="11">
        <v>12</v>
      </c>
      <c r="AY148" s="10">
        <v>410857.05</v>
      </c>
      <c r="AZ148" s="9">
        <f t="shared" si="20"/>
        <v>561.29</v>
      </c>
      <c r="BA148" s="8">
        <v>11071.12</v>
      </c>
      <c r="BB148" s="7">
        <v>18928.189999999999</v>
      </c>
      <c r="BC148" s="7">
        <v>219876.45</v>
      </c>
      <c r="BD148" s="6">
        <v>160981.29</v>
      </c>
      <c r="BE148" s="5">
        <v>-200948.26</v>
      </c>
      <c r="BF148" s="10">
        <v>24</v>
      </c>
      <c r="BG148" s="9">
        <f t="shared" si="21"/>
        <v>-14.29</v>
      </c>
      <c r="BH148" s="8">
        <v>6</v>
      </c>
      <c r="BI148" s="7">
        <v>5</v>
      </c>
      <c r="BJ148" s="7">
        <v>4</v>
      </c>
      <c r="BK148" s="6">
        <v>9</v>
      </c>
      <c r="BL148" s="11">
        <v>1</v>
      </c>
      <c r="BM148" s="10">
        <v>27678.959999999999</v>
      </c>
      <c r="BN148" s="9">
        <f t="shared" si="22"/>
        <v>-17.12</v>
      </c>
      <c r="BO148" s="8">
        <v>5108.3500000000004</v>
      </c>
      <c r="BP148" s="7">
        <v>2807.61</v>
      </c>
      <c r="BQ148" s="7">
        <v>3258.33</v>
      </c>
      <c r="BR148" s="6">
        <v>16504.669999999998</v>
      </c>
      <c r="BS148" s="5">
        <v>-450.72</v>
      </c>
      <c r="BT148" s="10">
        <v>25</v>
      </c>
      <c r="BU148" s="9">
        <f t="shared" si="23"/>
        <v>4.17</v>
      </c>
      <c r="BV148" s="8">
        <v>2</v>
      </c>
      <c r="BW148" s="7">
        <v>8</v>
      </c>
      <c r="BX148" s="7">
        <v>1</v>
      </c>
      <c r="BY148" s="6">
        <v>13</v>
      </c>
      <c r="BZ148" s="11">
        <v>8</v>
      </c>
      <c r="CA148" s="10">
        <v>90949.92</v>
      </c>
      <c r="CB148" s="9">
        <f t="shared" si="24"/>
        <v>67.77</v>
      </c>
      <c r="CC148" s="8">
        <v>3088.72</v>
      </c>
      <c r="CD148" s="7">
        <v>22002.43</v>
      </c>
      <c r="CE148" s="7">
        <v>95.86</v>
      </c>
      <c r="CF148" s="6">
        <v>54978.75</v>
      </c>
      <c r="CG148" s="5">
        <v>32690.73</v>
      </c>
      <c r="CH148" s="10">
        <v>187</v>
      </c>
      <c r="CI148" s="9">
        <f t="shared" si="25"/>
        <v>25.5</v>
      </c>
      <c r="CJ148" s="8">
        <v>44</v>
      </c>
      <c r="CK148" s="7">
        <v>77</v>
      </c>
      <c r="CL148" s="7">
        <v>29</v>
      </c>
      <c r="CM148" s="6">
        <v>37</v>
      </c>
      <c r="CN148" s="11">
        <v>48</v>
      </c>
      <c r="CO148" s="10">
        <v>89673.88</v>
      </c>
      <c r="CP148" s="9">
        <f t="shared" si="26"/>
        <v>10.44</v>
      </c>
      <c r="CQ148" s="8">
        <v>14845.77</v>
      </c>
      <c r="CR148" s="7">
        <v>36225.67</v>
      </c>
      <c r="CS148" s="7">
        <v>12701.93</v>
      </c>
      <c r="CT148" s="6">
        <v>25900.51</v>
      </c>
      <c r="CU148" s="5">
        <v>23523.74</v>
      </c>
    </row>
    <row r="149" spans="1:99" ht="25.5" customHeight="1" x14ac:dyDescent="0.15">
      <c r="A149" s="141">
        <v>43739</v>
      </c>
      <c r="B149" s="10">
        <v>1254</v>
      </c>
      <c r="C149" s="9">
        <f t="shared" si="27"/>
        <v>-12.49</v>
      </c>
      <c r="D149" s="8">
        <v>666</v>
      </c>
      <c r="E149" s="7">
        <v>362</v>
      </c>
      <c r="F149" s="7">
        <v>196</v>
      </c>
      <c r="G149" s="6">
        <v>24</v>
      </c>
      <c r="H149" s="11">
        <v>166</v>
      </c>
      <c r="I149" s="10">
        <v>433314.11</v>
      </c>
      <c r="J149" s="9">
        <f t="shared" si="14"/>
        <v>-10.96</v>
      </c>
      <c r="K149" s="8">
        <v>250665.91</v>
      </c>
      <c r="L149" s="7">
        <v>113580.49</v>
      </c>
      <c r="M149" s="7">
        <v>59242.78</v>
      </c>
      <c r="N149" s="6">
        <v>8866.02</v>
      </c>
      <c r="O149" s="5">
        <v>54337.71</v>
      </c>
      <c r="P149" s="10">
        <v>335</v>
      </c>
      <c r="Q149" s="9">
        <f t="shared" si="15"/>
        <v>-12.53</v>
      </c>
      <c r="R149" s="8">
        <v>167</v>
      </c>
      <c r="S149" s="7">
        <v>100</v>
      </c>
      <c r="T149" s="7">
        <v>56</v>
      </c>
      <c r="U149" s="6">
        <v>12</v>
      </c>
      <c r="V149" s="11">
        <v>44</v>
      </c>
      <c r="W149" s="10">
        <v>20005.689999999999</v>
      </c>
      <c r="X149" s="9">
        <f t="shared" si="16"/>
        <v>-15.92</v>
      </c>
      <c r="Y149" s="8">
        <v>9798.1200000000008</v>
      </c>
      <c r="Z149" s="7">
        <v>6028.38</v>
      </c>
      <c r="AA149" s="7">
        <v>3423.72</v>
      </c>
      <c r="AB149" s="6">
        <v>755.47</v>
      </c>
      <c r="AC149" s="5">
        <v>2604.66</v>
      </c>
      <c r="AD149" s="10">
        <v>37</v>
      </c>
      <c r="AE149" s="9">
        <f t="shared" si="17"/>
        <v>-37.29</v>
      </c>
      <c r="AF149" s="8">
        <v>12</v>
      </c>
      <c r="AG149" s="7">
        <v>12</v>
      </c>
      <c r="AH149" s="7">
        <v>6</v>
      </c>
      <c r="AI149" s="6">
        <v>7</v>
      </c>
      <c r="AJ149" s="11">
        <v>6</v>
      </c>
      <c r="AK149" s="10">
        <v>22719.71</v>
      </c>
      <c r="AL149" s="9">
        <f t="shared" si="18"/>
        <v>-68.5</v>
      </c>
      <c r="AM149" s="8">
        <v>3804.85</v>
      </c>
      <c r="AN149" s="7">
        <v>7500.25</v>
      </c>
      <c r="AO149" s="7">
        <v>3730.64</v>
      </c>
      <c r="AP149" s="6">
        <v>7683.97</v>
      </c>
      <c r="AQ149" s="5">
        <v>3769.61</v>
      </c>
      <c r="AR149" s="10">
        <v>46</v>
      </c>
      <c r="AS149" s="9">
        <f t="shared" si="19"/>
        <v>-8</v>
      </c>
      <c r="AT149" s="8">
        <v>9</v>
      </c>
      <c r="AU149" s="7">
        <v>15</v>
      </c>
      <c r="AV149" s="7">
        <v>5</v>
      </c>
      <c r="AW149" s="6">
        <v>15</v>
      </c>
      <c r="AX149" s="11">
        <v>11</v>
      </c>
      <c r="AY149" s="10">
        <v>48678.61</v>
      </c>
      <c r="AZ149" s="9">
        <f t="shared" si="20"/>
        <v>-37.9</v>
      </c>
      <c r="BA149" s="8">
        <v>4670.42</v>
      </c>
      <c r="BB149" s="7">
        <v>12048.55</v>
      </c>
      <c r="BC149" s="7">
        <v>5899.64</v>
      </c>
      <c r="BD149" s="6">
        <v>18370.93</v>
      </c>
      <c r="BE149" s="5">
        <v>11577.67</v>
      </c>
      <c r="BF149" s="10">
        <v>26</v>
      </c>
      <c r="BG149" s="9">
        <f t="shared" si="21"/>
        <v>-10.34</v>
      </c>
      <c r="BH149" s="8">
        <v>9</v>
      </c>
      <c r="BI149" s="7">
        <v>6</v>
      </c>
      <c r="BJ149" s="7">
        <v>3</v>
      </c>
      <c r="BK149" s="6">
        <v>8</v>
      </c>
      <c r="BL149" s="11">
        <v>3</v>
      </c>
      <c r="BM149" s="10">
        <v>37418.39</v>
      </c>
      <c r="BN149" s="9">
        <f t="shared" si="22"/>
        <v>37.409999999999997</v>
      </c>
      <c r="BO149" s="8">
        <v>7455.11</v>
      </c>
      <c r="BP149" s="7">
        <v>8434.99</v>
      </c>
      <c r="BQ149" s="7">
        <v>2302.0700000000002</v>
      </c>
      <c r="BR149" s="6">
        <v>19226.22</v>
      </c>
      <c r="BS149" s="5">
        <v>6132.92</v>
      </c>
      <c r="BT149" s="10">
        <v>14</v>
      </c>
      <c r="BU149" s="9">
        <f t="shared" si="23"/>
        <v>-44</v>
      </c>
      <c r="BV149" s="8">
        <v>2</v>
      </c>
      <c r="BW149" s="7">
        <v>4</v>
      </c>
      <c r="BX149" s="7">
        <v>2</v>
      </c>
      <c r="BY149" s="6">
        <v>6</v>
      </c>
      <c r="BZ149" s="11">
        <v>2</v>
      </c>
      <c r="CA149" s="10">
        <v>30934.98</v>
      </c>
      <c r="CB149" s="9">
        <f t="shared" si="24"/>
        <v>-57.07</v>
      </c>
      <c r="CC149" s="8">
        <v>1539.92</v>
      </c>
      <c r="CD149" s="7">
        <v>3629.2</v>
      </c>
      <c r="CE149" s="7">
        <v>1097.6400000000001</v>
      </c>
      <c r="CF149" s="6">
        <v>24668.22</v>
      </c>
      <c r="CG149" s="5">
        <v>2531.56</v>
      </c>
      <c r="CH149" s="10">
        <v>128</v>
      </c>
      <c r="CI149" s="9">
        <f t="shared" si="25"/>
        <v>-23.81</v>
      </c>
      <c r="CJ149" s="8">
        <v>29</v>
      </c>
      <c r="CK149" s="7">
        <v>70</v>
      </c>
      <c r="CL149" s="7">
        <v>13</v>
      </c>
      <c r="CM149" s="6">
        <v>16</v>
      </c>
      <c r="CN149" s="11">
        <v>57</v>
      </c>
      <c r="CO149" s="10">
        <v>59700.4</v>
      </c>
      <c r="CP149" s="9">
        <f t="shared" si="26"/>
        <v>-45.4</v>
      </c>
      <c r="CQ149" s="8">
        <v>12766.87</v>
      </c>
      <c r="CR149" s="7">
        <v>31769.06</v>
      </c>
      <c r="CS149" s="7">
        <v>7405.86</v>
      </c>
      <c r="CT149" s="6">
        <v>7758.61</v>
      </c>
      <c r="CU149" s="5">
        <v>24363.200000000001</v>
      </c>
    </row>
    <row r="150" spans="1:99" ht="25.5" customHeight="1" x14ac:dyDescent="0.15">
      <c r="A150" s="141">
        <v>43770</v>
      </c>
      <c r="B150" s="10">
        <v>1352</v>
      </c>
      <c r="C150" s="9">
        <f t="shared" si="27"/>
        <v>-9.5</v>
      </c>
      <c r="D150" s="8">
        <v>695</v>
      </c>
      <c r="E150" s="7">
        <v>387</v>
      </c>
      <c r="F150" s="7">
        <v>248</v>
      </c>
      <c r="G150" s="6">
        <v>17</v>
      </c>
      <c r="H150" s="11">
        <v>139</v>
      </c>
      <c r="I150" s="10">
        <v>470253.2</v>
      </c>
      <c r="J150" s="9">
        <f t="shared" si="14"/>
        <v>-5.55</v>
      </c>
      <c r="K150" s="8">
        <v>244004.01</v>
      </c>
      <c r="L150" s="7">
        <v>133547.98000000001</v>
      </c>
      <c r="M150" s="7">
        <v>76991.23</v>
      </c>
      <c r="N150" s="6">
        <v>14720.98</v>
      </c>
      <c r="O150" s="5">
        <v>56556.75</v>
      </c>
      <c r="P150" s="10">
        <v>362</v>
      </c>
      <c r="Q150" s="9">
        <f t="shared" si="15"/>
        <v>-6.46</v>
      </c>
      <c r="R150" s="8">
        <v>194</v>
      </c>
      <c r="S150" s="7">
        <v>90</v>
      </c>
      <c r="T150" s="7">
        <v>66</v>
      </c>
      <c r="U150" s="6">
        <v>12</v>
      </c>
      <c r="V150" s="11">
        <v>24</v>
      </c>
      <c r="W150" s="10">
        <v>22038.27</v>
      </c>
      <c r="X150" s="9">
        <f t="shared" si="16"/>
        <v>-7.88</v>
      </c>
      <c r="Y150" s="8">
        <v>11765.63</v>
      </c>
      <c r="Z150" s="7">
        <v>5366.77</v>
      </c>
      <c r="AA150" s="7">
        <v>4146.57</v>
      </c>
      <c r="AB150" s="6">
        <v>759.3</v>
      </c>
      <c r="AC150" s="5">
        <v>1220.2</v>
      </c>
      <c r="AD150" s="10">
        <v>36</v>
      </c>
      <c r="AE150" s="9">
        <f t="shared" si="17"/>
        <v>-5.26</v>
      </c>
      <c r="AF150" s="8">
        <v>8</v>
      </c>
      <c r="AG150" s="7">
        <v>16</v>
      </c>
      <c r="AH150" s="7">
        <v>4</v>
      </c>
      <c r="AI150" s="6">
        <v>8</v>
      </c>
      <c r="AJ150" s="11">
        <v>12</v>
      </c>
      <c r="AK150" s="10">
        <v>22283.98</v>
      </c>
      <c r="AL150" s="9">
        <f t="shared" si="18"/>
        <v>-18.37</v>
      </c>
      <c r="AM150" s="8">
        <v>2826.65</v>
      </c>
      <c r="AN150" s="7">
        <v>9490.4500000000007</v>
      </c>
      <c r="AO150" s="7">
        <v>4461.1899999999996</v>
      </c>
      <c r="AP150" s="6">
        <v>5505.69</v>
      </c>
      <c r="AQ150" s="5">
        <v>5029.26</v>
      </c>
      <c r="AR150" s="10">
        <v>56</v>
      </c>
      <c r="AS150" s="9">
        <f t="shared" si="19"/>
        <v>-11.11</v>
      </c>
      <c r="AT150" s="8">
        <v>8</v>
      </c>
      <c r="AU150" s="7">
        <v>19</v>
      </c>
      <c r="AV150" s="7">
        <v>6</v>
      </c>
      <c r="AW150" s="6">
        <v>23</v>
      </c>
      <c r="AX150" s="11">
        <v>13</v>
      </c>
      <c r="AY150" s="10">
        <v>61095.72</v>
      </c>
      <c r="AZ150" s="9">
        <f t="shared" si="20"/>
        <v>-31.63</v>
      </c>
      <c r="BA150" s="8">
        <v>2941.29</v>
      </c>
      <c r="BB150" s="7">
        <v>19821.89</v>
      </c>
      <c r="BC150" s="7">
        <v>6993.6</v>
      </c>
      <c r="BD150" s="6">
        <v>31338.94</v>
      </c>
      <c r="BE150" s="5">
        <v>12828.29</v>
      </c>
      <c r="BF150" s="10">
        <v>17</v>
      </c>
      <c r="BG150" s="9">
        <f t="shared" si="21"/>
        <v>-37.04</v>
      </c>
      <c r="BH150" s="8">
        <v>8</v>
      </c>
      <c r="BI150" s="7">
        <v>4</v>
      </c>
      <c r="BJ150" s="7">
        <v>2</v>
      </c>
      <c r="BK150" s="6">
        <v>3</v>
      </c>
      <c r="BL150" s="11">
        <v>2</v>
      </c>
      <c r="BM150" s="10">
        <v>11304.79</v>
      </c>
      <c r="BN150" s="9">
        <f t="shared" si="22"/>
        <v>-71.7</v>
      </c>
      <c r="BO150" s="8">
        <v>6214.56</v>
      </c>
      <c r="BP150" s="7">
        <v>2497.81</v>
      </c>
      <c r="BQ150" s="7">
        <v>693.33</v>
      </c>
      <c r="BR150" s="6">
        <v>1899.09</v>
      </c>
      <c r="BS150" s="5">
        <v>1804.48</v>
      </c>
      <c r="BT150" s="10">
        <v>17</v>
      </c>
      <c r="BU150" s="9">
        <f t="shared" si="23"/>
        <v>-46.88</v>
      </c>
      <c r="BV150" s="8">
        <v>2</v>
      </c>
      <c r="BW150" s="7">
        <v>3</v>
      </c>
      <c r="BX150" s="7">
        <v>2</v>
      </c>
      <c r="BY150" s="6">
        <v>9</v>
      </c>
      <c r="BZ150" s="11">
        <v>2</v>
      </c>
      <c r="CA150" s="10">
        <v>24223.23</v>
      </c>
      <c r="CB150" s="9">
        <f t="shared" si="24"/>
        <v>-74.64</v>
      </c>
      <c r="CC150" s="8">
        <v>2586.3200000000002</v>
      </c>
      <c r="CD150" s="7">
        <v>2312.7399999999998</v>
      </c>
      <c r="CE150" s="7">
        <v>1074.1099999999999</v>
      </c>
      <c r="CF150" s="6">
        <v>16946.830000000002</v>
      </c>
      <c r="CG150" s="5">
        <v>2541.86</v>
      </c>
      <c r="CH150" s="10">
        <v>134</v>
      </c>
      <c r="CI150" s="9">
        <f t="shared" si="25"/>
        <v>-20.239999999999998</v>
      </c>
      <c r="CJ150" s="8">
        <v>46</v>
      </c>
      <c r="CK150" s="7">
        <v>55</v>
      </c>
      <c r="CL150" s="7">
        <v>17</v>
      </c>
      <c r="CM150" s="6">
        <v>16</v>
      </c>
      <c r="CN150" s="11">
        <v>38</v>
      </c>
      <c r="CO150" s="10">
        <v>54676.13</v>
      </c>
      <c r="CP150" s="9">
        <f t="shared" si="26"/>
        <v>-36.85</v>
      </c>
      <c r="CQ150" s="8">
        <v>15262.85</v>
      </c>
      <c r="CR150" s="7">
        <v>27375.91</v>
      </c>
      <c r="CS150" s="7">
        <v>4894.45</v>
      </c>
      <c r="CT150" s="6">
        <v>7142.92</v>
      </c>
      <c r="CU150" s="5">
        <v>22481.46</v>
      </c>
    </row>
    <row r="151" spans="1:99" ht="25.5" customHeight="1" thickBot="1" x14ac:dyDescent="0.2">
      <c r="A151" s="143">
        <v>43800</v>
      </c>
      <c r="B151" s="24">
        <v>1579</v>
      </c>
      <c r="C151" s="23">
        <f t="shared" si="27"/>
        <v>4.0199999999999996</v>
      </c>
      <c r="D151" s="22">
        <v>836</v>
      </c>
      <c r="E151" s="21">
        <v>417</v>
      </c>
      <c r="F151" s="21">
        <v>291</v>
      </c>
      <c r="G151" s="20">
        <v>27</v>
      </c>
      <c r="H151" s="25">
        <v>127</v>
      </c>
      <c r="I151" s="24">
        <v>530559.34</v>
      </c>
      <c r="J151" s="23">
        <f t="shared" ref="J151" si="28">IFERROR(ROUND((I151-I139)/I139*100,2),"")</f>
        <v>-0.35</v>
      </c>
      <c r="K151" s="22">
        <v>300564.86</v>
      </c>
      <c r="L151" s="21">
        <v>132971.39000000001</v>
      </c>
      <c r="M151" s="21">
        <v>83938.75</v>
      </c>
      <c r="N151" s="20">
        <v>10713.54</v>
      </c>
      <c r="O151" s="19">
        <v>49385.81</v>
      </c>
      <c r="P151" s="24">
        <v>403</v>
      </c>
      <c r="Q151" s="23">
        <f t="shared" ref="Q151" si="29">IFERROR(ROUND((P151-P139)/P139*100,2),"")</f>
        <v>10.11</v>
      </c>
      <c r="R151" s="22">
        <v>216</v>
      </c>
      <c r="S151" s="21">
        <v>89</v>
      </c>
      <c r="T151" s="21">
        <v>88</v>
      </c>
      <c r="U151" s="20">
        <v>10</v>
      </c>
      <c r="V151" s="25">
        <v>1</v>
      </c>
      <c r="W151" s="24">
        <v>24733.87</v>
      </c>
      <c r="X151" s="23">
        <f t="shared" ref="X151" si="30">IFERROR(ROUND((W151-W139)/W139*100,2),"")</f>
        <v>13.41</v>
      </c>
      <c r="Y151" s="22">
        <v>13622.68</v>
      </c>
      <c r="Z151" s="21">
        <v>5294.68</v>
      </c>
      <c r="AA151" s="21">
        <v>5374.19</v>
      </c>
      <c r="AB151" s="20">
        <v>442.32</v>
      </c>
      <c r="AC151" s="19">
        <v>-79.510000000000005</v>
      </c>
      <c r="AD151" s="24">
        <v>53</v>
      </c>
      <c r="AE151" s="23">
        <f t="shared" ref="AE151" si="31">IFERROR(ROUND((AD151-AD139)/AD139*100,2),"")</f>
        <v>-7.02</v>
      </c>
      <c r="AF151" s="22">
        <v>8</v>
      </c>
      <c r="AG151" s="21">
        <v>23</v>
      </c>
      <c r="AH151" s="21">
        <v>5</v>
      </c>
      <c r="AI151" s="20">
        <v>17</v>
      </c>
      <c r="AJ151" s="25">
        <v>18</v>
      </c>
      <c r="AK151" s="24">
        <v>49993.07</v>
      </c>
      <c r="AL151" s="23">
        <f t="shared" ref="AL151" si="32">IFERROR(ROUND((AK151-AK139)/AK139*100,2),"")</f>
        <v>-3.73</v>
      </c>
      <c r="AM151" s="22">
        <v>2552.35</v>
      </c>
      <c r="AN151" s="21">
        <v>13753.81</v>
      </c>
      <c r="AO151" s="21">
        <v>2700.85</v>
      </c>
      <c r="AP151" s="20">
        <v>30986.06</v>
      </c>
      <c r="AQ151" s="19">
        <v>11052.96</v>
      </c>
      <c r="AR151" s="24">
        <v>70</v>
      </c>
      <c r="AS151" s="23">
        <f t="shared" ref="AS151" si="33">IFERROR(ROUND((AR151-AR139)/AR139*100,2),"")</f>
        <v>4.4800000000000004</v>
      </c>
      <c r="AT151" s="22">
        <v>10</v>
      </c>
      <c r="AU151" s="21">
        <v>13</v>
      </c>
      <c r="AV151" s="21">
        <v>14</v>
      </c>
      <c r="AW151" s="20">
        <v>33</v>
      </c>
      <c r="AX151" s="25">
        <v>-1</v>
      </c>
      <c r="AY151" s="24">
        <v>176271.16</v>
      </c>
      <c r="AZ151" s="23">
        <f t="shared" ref="AZ151" si="34">IFERROR(ROUND((AY151-AY139)/AY139*100,2),"")</f>
        <v>146.07</v>
      </c>
      <c r="BA151" s="22">
        <v>2803.69</v>
      </c>
      <c r="BB151" s="21">
        <v>10444.719999999999</v>
      </c>
      <c r="BC151" s="21">
        <v>13624.86</v>
      </c>
      <c r="BD151" s="20">
        <v>149397.89000000001</v>
      </c>
      <c r="BE151" s="19">
        <v>-3180.14</v>
      </c>
      <c r="BF151" s="24">
        <v>28</v>
      </c>
      <c r="BG151" s="23">
        <f t="shared" ref="BG151" si="35">IFERROR(ROUND((BF151-BF139)/BF139*100,2),"")</f>
        <v>27.27</v>
      </c>
      <c r="BH151" s="22">
        <v>10</v>
      </c>
      <c r="BI151" s="21">
        <v>9</v>
      </c>
      <c r="BJ151" s="21">
        <v>2</v>
      </c>
      <c r="BK151" s="20">
        <v>7</v>
      </c>
      <c r="BL151" s="25">
        <v>7</v>
      </c>
      <c r="BM151" s="24">
        <v>43036.77</v>
      </c>
      <c r="BN151" s="23">
        <f t="shared" ref="BN151" si="36">IFERROR(ROUND((BM151-BM139)/BM139*100,2),"")</f>
        <v>121.01</v>
      </c>
      <c r="BO151" s="22">
        <v>7662.48</v>
      </c>
      <c r="BP151" s="21">
        <v>16196.74</v>
      </c>
      <c r="BQ151" s="21">
        <v>1095.1400000000001</v>
      </c>
      <c r="BR151" s="20">
        <v>18082.41</v>
      </c>
      <c r="BS151" s="19">
        <v>15101.6</v>
      </c>
      <c r="BT151" s="24">
        <v>35</v>
      </c>
      <c r="BU151" s="23">
        <f t="shared" ref="BU151" si="37">IFERROR(ROUND((BT151-BT139)/BT139*100,2),"")</f>
        <v>16.670000000000002</v>
      </c>
      <c r="BV151" s="22">
        <v>6</v>
      </c>
      <c r="BW151" s="21">
        <v>9</v>
      </c>
      <c r="BX151" s="21">
        <v>5</v>
      </c>
      <c r="BY151" s="20">
        <v>14</v>
      </c>
      <c r="BZ151" s="25">
        <v>4</v>
      </c>
      <c r="CA151" s="24">
        <v>135822.32999999999</v>
      </c>
      <c r="CB151" s="23">
        <f t="shared" ref="CB151" si="38">IFERROR(ROUND((CA151-CA139)/CA139*100,2),"")</f>
        <v>50.55</v>
      </c>
      <c r="CC151" s="22">
        <v>4422.4399999999996</v>
      </c>
      <c r="CD151" s="21">
        <v>15723.16</v>
      </c>
      <c r="CE151" s="21">
        <v>3457.94</v>
      </c>
      <c r="CF151" s="20">
        <v>79745.789999999994</v>
      </c>
      <c r="CG151" s="19">
        <v>12265.22</v>
      </c>
      <c r="CH151" s="24">
        <v>206</v>
      </c>
      <c r="CI151" s="23">
        <f t="shared" ref="CI151" si="39">IFERROR(ROUND((CH151-CH139)/CH139*100,2),"")</f>
        <v>-0.96</v>
      </c>
      <c r="CJ151" s="22">
        <v>53</v>
      </c>
      <c r="CK151" s="21">
        <v>103</v>
      </c>
      <c r="CL151" s="21">
        <v>18</v>
      </c>
      <c r="CM151" s="20">
        <v>32</v>
      </c>
      <c r="CN151" s="25">
        <v>85</v>
      </c>
      <c r="CO151" s="24">
        <v>107536.36</v>
      </c>
      <c r="CP151" s="23">
        <f t="shared" ref="CP151" si="40">IFERROR(ROUND((CO151-CO139)/CO139*100,2),"")</f>
        <v>-9.41</v>
      </c>
      <c r="CQ151" s="22">
        <v>22122.28</v>
      </c>
      <c r="CR151" s="21">
        <v>50430.95</v>
      </c>
      <c r="CS151" s="21">
        <v>7690.28</v>
      </c>
      <c r="CT151" s="20">
        <v>27292.85</v>
      </c>
      <c r="CU151" s="19">
        <v>42740.67</v>
      </c>
    </row>
    <row r="152" spans="1:99" x14ac:dyDescent="0.15">
      <c r="A152" s="158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50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50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50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50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50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50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50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50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50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50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50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50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50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51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4610</v>
      </c>
      <c r="C133" s="9">
        <f t="shared" si="27"/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f t="shared" si="14"/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f t="shared" si="15"/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f t="shared" si="16"/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f t="shared" si="21"/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f t="shared" si="22"/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f t="shared" si="25"/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f t="shared" si="26"/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26" customFormat="1" ht="25.5" customHeight="1" x14ac:dyDescent="0.15">
      <c r="A134" s="141">
        <v>43282</v>
      </c>
      <c r="B134" s="10">
        <v>4850</v>
      </c>
      <c r="C134" s="9">
        <f t="shared" si="27"/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f t="shared" si="14"/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f t="shared" si="15"/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f t="shared" si="16"/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f t="shared" si="17"/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f t="shared" si="18"/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f t="shared" si="21"/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f t="shared" si="22"/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f t="shared" si="25"/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f t="shared" si="26"/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26" customFormat="1" ht="25.5" customHeight="1" x14ac:dyDescent="0.15">
      <c r="A135" s="141">
        <v>43313</v>
      </c>
      <c r="B135" s="10">
        <v>4326</v>
      </c>
      <c r="C135" s="9">
        <f t="shared" si="27"/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f t="shared" si="14"/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f t="shared" si="15"/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f t="shared" si="16"/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f t="shared" si="17"/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f t="shared" si="18"/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f t="shared" si="21"/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f t="shared" si="22"/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f t="shared" si="23"/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f t="shared" si="24"/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f t="shared" si="25"/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f t="shared" si="26"/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26" customFormat="1" ht="25.5" customHeight="1" x14ac:dyDescent="0.15">
      <c r="A136" s="141">
        <v>43344</v>
      </c>
      <c r="B136" s="10">
        <v>4238</v>
      </c>
      <c r="C136" s="9">
        <f t="shared" si="27"/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f t="shared" si="14"/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f t="shared" si="15"/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f t="shared" si="16"/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f t="shared" si="17"/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f t="shared" si="18"/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f t="shared" si="19"/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f t="shared" si="20"/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f t="shared" si="21"/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f t="shared" si="22"/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f t="shared" si="23"/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f t="shared" si="24"/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f t="shared" si="25"/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f t="shared" si="26"/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26" customFormat="1" ht="25.5" customHeight="1" x14ac:dyDescent="0.15">
      <c r="A137" s="141">
        <v>43374</v>
      </c>
      <c r="B137" s="10">
        <v>4426</v>
      </c>
      <c r="C137" s="9">
        <f t="shared" si="27"/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f t="shared" si="14"/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f t="shared" si="15"/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f t="shared" si="16"/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f t="shared" si="17"/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f t="shared" si="18"/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f t="shared" si="19"/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f t="shared" si="20"/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f t="shared" si="21"/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f t="shared" si="22"/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f t="shared" si="23"/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f t="shared" si="24"/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f t="shared" si="25"/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f t="shared" si="26"/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26" customFormat="1" ht="25.5" customHeight="1" x14ac:dyDescent="0.15">
      <c r="A138" s="141">
        <v>43405</v>
      </c>
      <c r="B138" s="10">
        <v>4700</v>
      </c>
      <c r="C138" s="9">
        <f t="shared" si="27"/>
        <v>9.1199999999999992</v>
      </c>
      <c r="D138" s="8">
        <v>2367</v>
      </c>
      <c r="E138" s="7">
        <v>1402</v>
      </c>
      <c r="F138" s="7">
        <v>815</v>
      </c>
      <c r="G138" s="6">
        <v>112</v>
      </c>
      <c r="H138" s="11">
        <v>587</v>
      </c>
      <c r="I138" s="10">
        <v>964383.17</v>
      </c>
      <c r="J138" s="9">
        <f t="shared" si="14"/>
        <v>8.7200000000000006</v>
      </c>
      <c r="K138" s="8">
        <v>485341.18</v>
      </c>
      <c r="L138" s="7">
        <v>296690.65999999997</v>
      </c>
      <c r="M138" s="7">
        <v>156586.04999999999</v>
      </c>
      <c r="N138" s="6">
        <v>25259.02</v>
      </c>
      <c r="O138" s="5">
        <v>140104.60999999999</v>
      </c>
      <c r="P138" s="10">
        <v>9423</v>
      </c>
      <c r="Q138" s="9">
        <f t="shared" si="15"/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f t="shared" si="16"/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309</v>
      </c>
      <c r="AE138" s="9">
        <f t="shared" si="17"/>
        <v>-3.74</v>
      </c>
      <c r="AF138" s="8">
        <v>63</v>
      </c>
      <c r="AG138" s="7">
        <v>137</v>
      </c>
      <c r="AH138" s="7">
        <v>24</v>
      </c>
      <c r="AI138" s="6">
        <v>85</v>
      </c>
      <c r="AJ138" s="11">
        <v>113</v>
      </c>
      <c r="AK138" s="10">
        <v>106775.62</v>
      </c>
      <c r="AL138" s="9">
        <f t="shared" si="18"/>
        <v>9.4700000000000006</v>
      </c>
      <c r="AM138" s="8">
        <v>15580.91</v>
      </c>
      <c r="AN138" s="7">
        <v>41060.269999999997</v>
      </c>
      <c r="AO138" s="7">
        <v>11265.42</v>
      </c>
      <c r="AP138" s="6">
        <v>38869.019999999997</v>
      </c>
      <c r="AQ138" s="5">
        <v>29794.85</v>
      </c>
      <c r="AR138" s="10">
        <v>169</v>
      </c>
      <c r="AS138" s="9">
        <f t="shared" si="19"/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f t="shared" si="20"/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f t="shared" si="21"/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f t="shared" si="22"/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f t="shared" si="23"/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f t="shared" si="24"/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f t="shared" si="25"/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f t="shared" si="26"/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26" customFormat="1" ht="25.5" customHeight="1" thickBot="1" x14ac:dyDescent="0.2">
      <c r="A139" s="143">
        <v>43435</v>
      </c>
      <c r="B139" s="24">
        <v>5045</v>
      </c>
      <c r="C139" s="23">
        <f t="shared" si="27"/>
        <v>1.73</v>
      </c>
      <c r="D139" s="22">
        <v>2479</v>
      </c>
      <c r="E139" s="21">
        <v>1546</v>
      </c>
      <c r="F139" s="21">
        <v>827</v>
      </c>
      <c r="G139" s="20">
        <v>187</v>
      </c>
      <c r="H139" s="25">
        <v>723</v>
      </c>
      <c r="I139" s="24">
        <v>1062831.07</v>
      </c>
      <c r="J139" s="23">
        <f t="shared" si="14"/>
        <v>0.48</v>
      </c>
      <c r="K139" s="22">
        <v>512399.15</v>
      </c>
      <c r="L139" s="21">
        <v>333580.87</v>
      </c>
      <c r="M139" s="21">
        <v>163018.04</v>
      </c>
      <c r="N139" s="20">
        <v>52086.48</v>
      </c>
      <c r="O139" s="19">
        <v>171248.7</v>
      </c>
      <c r="P139" s="24">
        <v>9617</v>
      </c>
      <c r="Q139" s="23">
        <f t="shared" si="15"/>
        <v>1.99</v>
      </c>
      <c r="R139" s="22">
        <v>3832</v>
      </c>
      <c r="S139" s="21">
        <v>2717</v>
      </c>
      <c r="T139" s="21">
        <v>2689</v>
      </c>
      <c r="U139" s="20">
        <v>379</v>
      </c>
      <c r="V139" s="25">
        <v>28</v>
      </c>
      <c r="W139" s="24">
        <v>471430.9</v>
      </c>
      <c r="X139" s="23">
        <f t="shared" si="16"/>
        <v>2.1</v>
      </c>
      <c r="Y139" s="22">
        <v>196141.44</v>
      </c>
      <c r="Z139" s="21">
        <v>129548.4</v>
      </c>
      <c r="AA139" s="21">
        <v>128700.51</v>
      </c>
      <c r="AB139" s="20">
        <v>17040.55</v>
      </c>
      <c r="AC139" s="19">
        <v>847.89</v>
      </c>
      <c r="AD139" s="24">
        <v>351</v>
      </c>
      <c r="AE139" s="23">
        <f t="shared" si="17"/>
        <v>-10.91</v>
      </c>
      <c r="AF139" s="22">
        <v>65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222484.62</v>
      </c>
      <c r="AL139" s="23">
        <f t="shared" si="18"/>
        <v>47.45</v>
      </c>
      <c r="AM139" s="22">
        <v>17973.03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f t="shared" si="19"/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f t="shared" si="20"/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91</v>
      </c>
      <c r="BG139" s="23">
        <f t="shared" si="21"/>
        <v>0</v>
      </c>
      <c r="BH139" s="22">
        <v>16</v>
      </c>
      <c r="BI139" s="21">
        <v>28</v>
      </c>
      <c r="BJ139" s="21">
        <v>8</v>
      </c>
      <c r="BK139" s="20">
        <v>39</v>
      </c>
      <c r="BL139" s="25">
        <v>20</v>
      </c>
      <c r="BM139" s="24">
        <v>82043.62</v>
      </c>
      <c r="BN139" s="23">
        <f t="shared" si="22"/>
        <v>-2.27</v>
      </c>
      <c r="BO139" s="22">
        <v>6254.06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f t="shared" si="23"/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f t="shared" si="24"/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f t="shared" si="25"/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f t="shared" si="26"/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26" customFormat="1" ht="25.5" customHeight="1" x14ac:dyDescent="0.15">
      <c r="A140" s="140">
        <v>43466</v>
      </c>
      <c r="B140" s="81">
        <v>3407</v>
      </c>
      <c r="C140" s="80">
        <f t="shared" si="27"/>
        <v>1.98</v>
      </c>
      <c r="D140" s="79">
        <v>1672</v>
      </c>
      <c r="E140" s="78">
        <v>1043</v>
      </c>
      <c r="F140" s="78">
        <v>576</v>
      </c>
      <c r="G140" s="77">
        <v>116</v>
      </c>
      <c r="H140" s="82">
        <v>467</v>
      </c>
      <c r="I140" s="81">
        <v>672644.63</v>
      </c>
      <c r="J140" s="80">
        <f t="shared" si="14"/>
        <v>-0.86</v>
      </c>
      <c r="K140" s="79">
        <v>312230.92</v>
      </c>
      <c r="L140" s="78">
        <v>211290.91</v>
      </c>
      <c r="M140" s="78">
        <v>118739.29</v>
      </c>
      <c r="N140" s="77">
        <v>30383.51</v>
      </c>
      <c r="O140" s="83">
        <v>92551.62</v>
      </c>
      <c r="P140" s="81">
        <v>7993</v>
      </c>
      <c r="Q140" s="80">
        <f t="shared" si="15"/>
        <v>10.32</v>
      </c>
      <c r="R140" s="79">
        <v>3414</v>
      </c>
      <c r="S140" s="78">
        <v>2230</v>
      </c>
      <c r="T140" s="78">
        <v>2113</v>
      </c>
      <c r="U140" s="77">
        <v>236</v>
      </c>
      <c r="V140" s="82">
        <v>117</v>
      </c>
      <c r="W140" s="81">
        <v>402863.76</v>
      </c>
      <c r="X140" s="80">
        <f t="shared" si="16"/>
        <v>10.44</v>
      </c>
      <c r="Y140" s="79">
        <v>180415.22</v>
      </c>
      <c r="Z140" s="78">
        <v>111359.48</v>
      </c>
      <c r="AA140" s="78">
        <v>100408.13</v>
      </c>
      <c r="AB140" s="77">
        <v>10680.93</v>
      </c>
      <c r="AC140" s="83">
        <v>10951.35</v>
      </c>
      <c r="AD140" s="81">
        <v>235</v>
      </c>
      <c r="AE140" s="80">
        <f t="shared" si="17"/>
        <v>-2.89</v>
      </c>
      <c r="AF140" s="79">
        <v>44</v>
      </c>
      <c r="AG140" s="78">
        <v>109</v>
      </c>
      <c r="AH140" s="78">
        <v>25</v>
      </c>
      <c r="AI140" s="77">
        <v>57</v>
      </c>
      <c r="AJ140" s="82">
        <v>84</v>
      </c>
      <c r="AK140" s="81">
        <v>85204.24</v>
      </c>
      <c r="AL140" s="80">
        <f t="shared" si="18"/>
        <v>-26.17</v>
      </c>
      <c r="AM140" s="79">
        <v>9778.7800000000007</v>
      </c>
      <c r="AN140" s="78">
        <v>35123.599999999999</v>
      </c>
      <c r="AO140" s="78">
        <v>6114.34</v>
      </c>
      <c r="AP140" s="77">
        <v>34187.519999999997</v>
      </c>
      <c r="AQ140" s="83">
        <v>29009.26</v>
      </c>
      <c r="AR140" s="81">
        <v>157</v>
      </c>
      <c r="AS140" s="80">
        <f t="shared" si="19"/>
        <v>-8.19</v>
      </c>
      <c r="AT140" s="79">
        <v>17</v>
      </c>
      <c r="AU140" s="78">
        <v>62</v>
      </c>
      <c r="AV140" s="78">
        <v>17</v>
      </c>
      <c r="AW140" s="77">
        <v>61</v>
      </c>
      <c r="AX140" s="82">
        <v>45</v>
      </c>
      <c r="AY140" s="81">
        <v>98052.3</v>
      </c>
      <c r="AZ140" s="80">
        <f t="shared" si="20"/>
        <v>-19.239999999999998</v>
      </c>
      <c r="BA140" s="79">
        <v>5304.05</v>
      </c>
      <c r="BB140" s="78">
        <v>17954.78</v>
      </c>
      <c r="BC140" s="78">
        <v>9764.9</v>
      </c>
      <c r="BD140" s="77">
        <v>65028.57</v>
      </c>
      <c r="BE140" s="83">
        <v>8189.88</v>
      </c>
      <c r="BF140" s="81">
        <v>40</v>
      </c>
      <c r="BG140" s="80">
        <f t="shared" si="21"/>
        <v>-32.200000000000003</v>
      </c>
      <c r="BH140" s="79">
        <v>6</v>
      </c>
      <c r="BI140" s="78">
        <v>10</v>
      </c>
      <c r="BJ140" s="78">
        <v>1</v>
      </c>
      <c r="BK140" s="77">
        <v>23</v>
      </c>
      <c r="BL140" s="82">
        <v>9</v>
      </c>
      <c r="BM140" s="81">
        <v>34616.199999999997</v>
      </c>
      <c r="BN140" s="80">
        <f t="shared" si="22"/>
        <v>-62.11</v>
      </c>
      <c r="BO140" s="79">
        <v>4213.17</v>
      </c>
      <c r="BP140" s="78">
        <v>9192.25</v>
      </c>
      <c r="BQ140" s="78">
        <v>488.5</v>
      </c>
      <c r="BR140" s="77">
        <v>20722.28</v>
      </c>
      <c r="BS140" s="83">
        <v>8703.75</v>
      </c>
      <c r="BT140" s="81">
        <v>50</v>
      </c>
      <c r="BU140" s="80">
        <f t="shared" si="23"/>
        <v>-12.28</v>
      </c>
      <c r="BV140" s="79">
        <v>3</v>
      </c>
      <c r="BW140" s="78">
        <v>17</v>
      </c>
      <c r="BX140" s="78">
        <v>3</v>
      </c>
      <c r="BY140" s="77">
        <v>26</v>
      </c>
      <c r="BZ140" s="82">
        <v>15</v>
      </c>
      <c r="CA140" s="81">
        <v>125410.11</v>
      </c>
      <c r="CB140" s="80">
        <f t="shared" si="24"/>
        <v>80.87</v>
      </c>
      <c r="CC140" s="79">
        <v>3210.71</v>
      </c>
      <c r="CD140" s="78">
        <v>29254.78</v>
      </c>
      <c r="CE140" s="78">
        <v>2354.92</v>
      </c>
      <c r="CF140" s="77">
        <v>88575.46</v>
      </c>
      <c r="CG140" s="83">
        <v>28914.1</v>
      </c>
      <c r="CH140" s="81">
        <v>674</v>
      </c>
      <c r="CI140" s="80">
        <f t="shared" si="25"/>
        <v>-13.92</v>
      </c>
      <c r="CJ140" s="79">
        <v>142</v>
      </c>
      <c r="CK140" s="78">
        <v>319</v>
      </c>
      <c r="CL140" s="78">
        <v>77</v>
      </c>
      <c r="CM140" s="77">
        <v>133</v>
      </c>
      <c r="CN140" s="82">
        <v>245</v>
      </c>
      <c r="CO140" s="81">
        <v>234698.05</v>
      </c>
      <c r="CP140" s="80">
        <f t="shared" si="26"/>
        <v>-20.059999999999999</v>
      </c>
      <c r="CQ140" s="79">
        <v>35312.14</v>
      </c>
      <c r="CR140" s="78">
        <v>114511.83</v>
      </c>
      <c r="CS140" s="78">
        <v>21178.79</v>
      </c>
      <c r="CT140" s="77">
        <v>56939.92</v>
      </c>
      <c r="CU140" s="76">
        <v>100088.41</v>
      </c>
    </row>
    <row r="141" spans="1:99" s="26" customFormat="1" ht="25.5" customHeight="1" x14ac:dyDescent="0.15">
      <c r="A141" s="141">
        <v>43497</v>
      </c>
      <c r="B141" s="10">
        <v>4164</v>
      </c>
      <c r="C141" s="9">
        <f t="shared" si="27"/>
        <v>10.16</v>
      </c>
      <c r="D141" s="8">
        <v>2096</v>
      </c>
      <c r="E141" s="7">
        <v>1187</v>
      </c>
      <c r="F141" s="7">
        <v>746</v>
      </c>
      <c r="G141" s="6">
        <v>131</v>
      </c>
      <c r="H141" s="11">
        <v>441</v>
      </c>
      <c r="I141" s="10">
        <v>837544.58</v>
      </c>
      <c r="J141" s="9">
        <f t="shared" si="14"/>
        <v>8.7100000000000009</v>
      </c>
      <c r="K141" s="8">
        <v>409021.03</v>
      </c>
      <c r="L141" s="7">
        <v>255315.26</v>
      </c>
      <c r="M141" s="7">
        <v>141866.71</v>
      </c>
      <c r="N141" s="6">
        <v>30567.9</v>
      </c>
      <c r="O141" s="5">
        <v>113156.54</v>
      </c>
      <c r="P141" s="10">
        <v>8746</v>
      </c>
      <c r="Q141" s="9">
        <f t="shared" si="15"/>
        <v>7.34</v>
      </c>
      <c r="R141" s="8">
        <v>3851</v>
      </c>
      <c r="S141" s="7">
        <v>2092</v>
      </c>
      <c r="T141" s="7">
        <v>2460</v>
      </c>
      <c r="U141" s="6">
        <v>343</v>
      </c>
      <c r="V141" s="11">
        <v>-368</v>
      </c>
      <c r="W141" s="10">
        <v>431763.18</v>
      </c>
      <c r="X141" s="9">
        <f t="shared" si="16"/>
        <v>6.76</v>
      </c>
      <c r="Y141" s="8">
        <v>195466.03</v>
      </c>
      <c r="Z141" s="7">
        <v>102135.29</v>
      </c>
      <c r="AA141" s="7">
        <v>118351.59</v>
      </c>
      <c r="AB141" s="6">
        <v>15810.27</v>
      </c>
      <c r="AC141" s="5">
        <v>-16216.3</v>
      </c>
      <c r="AD141" s="10">
        <v>255</v>
      </c>
      <c r="AE141" s="9">
        <f t="shared" si="17"/>
        <v>4.51</v>
      </c>
      <c r="AF141" s="8">
        <v>63</v>
      </c>
      <c r="AG141" s="7">
        <v>106</v>
      </c>
      <c r="AH141" s="7">
        <v>16</v>
      </c>
      <c r="AI141" s="6">
        <v>70</v>
      </c>
      <c r="AJ141" s="11">
        <v>90</v>
      </c>
      <c r="AK141" s="10">
        <v>78393.740000000005</v>
      </c>
      <c r="AL141" s="9">
        <f t="shared" si="18"/>
        <v>-6.07</v>
      </c>
      <c r="AM141" s="8">
        <v>12013.53</v>
      </c>
      <c r="AN141" s="7">
        <v>27156.93</v>
      </c>
      <c r="AO141" s="7">
        <v>5121.3100000000004</v>
      </c>
      <c r="AP141" s="6">
        <v>34101.97</v>
      </c>
      <c r="AQ141" s="5">
        <v>22035.62</v>
      </c>
      <c r="AR141" s="10">
        <v>172</v>
      </c>
      <c r="AS141" s="9">
        <f t="shared" si="19"/>
        <v>0.57999999999999996</v>
      </c>
      <c r="AT141" s="8">
        <v>18</v>
      </c>
      <c r="AU141" s="7">
        <v>51</v>
      </c>
      <c r="AV141" s="7">
        <v>17</v>
      </c>
      <c r="AW141" s="6">
        <v>85</v>
      </c>
      <c r="AX141" s="11">
        <v>35</v>
      </c>
      <c r="AY141" s="10">
        <v>117864.56</v>
      </c>
      <c r="AZ141" s="9">
        <f t="shared" si="20"/>
        <v>-11.06</v>
      </c>
      <c r="BA141" s="8">
        <v>6518.46</v>
      </c>
      <c r="BB141" s="7">
        <v>36756.75</v>
      </c>
      <c r="BC141" s="7">
        <v>9053.7000000000007</v>
      </c>
      <c r="BD141" s="6">
        <v>65205.68</v>
      </c>
      <c r="BE141" s="5">
        <v>28033.02</v>
      </c>
      <c r="BF141" s="10">
        <v>47</v>
      </c>
      <c r="BG141" s="9">
        <f t="shared" si="21"/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f t="shared" si="22"/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47</v>
      </c>
      <c r="BU141" s="9">
        <f t="shared" si="23"/>
        <v>-14.55</v>
      </c>
      <c r="BV141" s="8">
        <v>6</v>
      </c>
      <c r="BW141" s="7">
        <v>14</v>
      </c>
      <c r="BX141" s="7">
        <v>6</v>
      </c>
      <c r="BY141" s="6">
        <v>21</v>
      </c>
      <c r="BZ141" s="11">
        <v>8</v>
      </c>
      <c r="CA141" s="10">
        <v>66609.77</v>
      </c>
      <c r="CB141" s="9">
        <f t="shared" si="24"/>
        <v>-2.58</v>
      </c>
      <c r="CC141" s="8">
        <v>2609.08</v>
      </c>
      <c r="CD141" s="7">
        <v>16287.82</v>
      </c>
      <c r="CE141" s="7">
        <v>7047.06</v>
      </c>
      <c r="CF141" s="6">
        <v>40665.81</v>
      </c>
      <c r="CG141" s="5">
        <v>9240.76</v>
      </c>
      <c r="CH141" s="10">
        <v>753</v>
      </c>
      <c r="CI141" s="9">
        <f t="shared" si="25"/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f t="shared" si="26"/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s="26" customFormat="1" ht="25.5" customHeight="1" x14ac:dyDescent="0.15">
      <c r="A142" s="141">
        <v>43525</v>
      </c>
      <c r="B142" s="10">
        <v>5622</v>
      </c>
      <c r="C142" s="9">
        <f t="shared" si="27"/>
        <v>2.27</v>
      </c>
      <c r="D142" s="8">
        <v>2904</v>
      </c>
      <c r="E142" s="7">
        <v>1574</v>
      </c>
      <c r="F142" s="7">
        <v>963</v>
      </c>
      <c r="G142" s="6">
        <v>178</v>
      </c>
      <c r="H142" s="11">
        <v>614</v>
      </c>
      <c r="I142" s="10">
        <v>1140273.24</v>
      </c>
      <c r="J142" s="9">
        <f t="shared" si="14"/>
        <v>5.05</v>
      </c>
      <c r="K142" s="8">
        <v>564190.41</v>
      </c>
      <c r="L142" s="7">
        <v>337825.43</v>
      </c>
      <c r="M142" s="7">
        <v>189074.36</v>
      </c>
      <c r="N142" s="6">
        <v>48633.36</v>
      </c>
      <c r="O142" s="5">
        <v>149300.75</v>
      </c>
      <c r="P142" s="10">
        <v>12056</v>
      </c>
      <c r="Q142" s="9">
        <f t="shared" si="15"/>
        <v>0.71</v>
      </c>
      <c r="R142" s="8">
        <v>5514</v>
      </c>
      <c r="S142" s="7">
        <v>2839</v>
      </c>
      <c r="T142" s="7">
        <v>3285</v>
      </c>
      <c r="U142" s="6">
        <v>418</v>
      </c>
      <c r="V142" s="11">
        <v>-446</v>
      </c>
      <c r="W142" s="10">
        <v>622729.96</v>
      </c>
      <c r="X142" s="9">
        <f t="shared" si="16"/>
        <v>-1.01</v>
      </c>
      <c r="Y142" s="8">
        <v>296373.95</v>
      </c>
      <c r="Z142" s="7">
        <v>143691.13</v>
      </c>
      <c r="AA142" s="7">
        <v>162966.38</v>
      </c>
      <c r="AB142" s="6">
        <v>19698.5</v>
      </c>
      <c r="AC142" s="5">
        <v>-19275.25</v>
      </c>
      <c r="AD142" s="10">
        <v>434</v>
      </c>
      <c r="AE142" s="9">
        <f t="shared" si="17"/>
        <v>2.36</v>
      </c>
      <c r="AF142" s="8">
        <v>79</v>
      </c>
      <c r="AG142" s="7">
        <v>176</v>
      </c>
      <c r="AH142" s="7">
        <v>40</v>
      </c>
      <c r="AI142" s="6">
        <v>137</v>
      </c>
      <c r="AJ142" s="11">
        <v>136</v>
      </c>
      <c r="AK142" s="10">
        <v>170994.88</v>
      </c>
      <c r="AL142" s="9">
        <f t="shared" si="18"/>
        <v>-20.309999999999999</v>
      </c>
      <c r="AM142" s="8">
        <v>17663.060000000001</v>
      </c>
      <c r="AN142" s="7">
        <v>54954.79</v>
      </c>
      <c r="AO142" s="7">
        <v>24567.11</v>
      </c>
      <c r="AP142" s="6">
        <v>73383.72</v>
      </c>
      <c r="AQ142" s="5">
        <v>30681.66</v>
      </c>
      <c r="AR142" s="10">
        <v>273</v>
      </c>
      <c r="AS142" s="9">
        <f t="shared" si="19"/>
        <v>-13.06</v>
      </c>
      <c r="AT142" s="8">
        <v>18</v>
      </c>
      <c r="AU142" s="7">
        <v>82</v>
      </c>
      <c r="AV142" s="7">
        <v>23</v>
      </c>
      <c r="AW142" s="6">
        <v>149</v>
      </c>
      <c r="AX142" s="11">
        <v>60</v>
      </c>
      <c r="AY142" s="10">
        <v>205837.71</v>
      </c>
      <c r="AZ142" s="9">
        <f t="shared" si="20"/>
        <v>-15.55</v>
      </c>
      <c r="BA142" s="8">
        <v>6408.51</v>
      </c>
      <c r="BB142" s="7">
        <v>35936.21</v>
      </c>
      <c r="BC142" s="7">
        <v>19502.27</v>
      </c>
      <c r="BD142" s="6">
        <v>143014.5</v>
      </c>
      <c r="BE142" s="5">
        <v>17410.16</v>
      </c>
      <c r="BF142" s="10">
        <v>97</v>
      </c>
      <c r="BG142" s="9">
        <f t="shared" si="21"/>
        <v>-19.829999999999998</v>
      </c>
      <c r="BH142" s="8">
        <v>18</v>
      </c>
      <c r="BI142" s="7">
        <v>28</v>
      </c>
      <c r="BJ142" s="7">
        <v>10</v>
      </c>
      <c r="BK142" s="6">
        <v>41</v>
      </c>
      <c r="BL142" s="11">
        <v>18</v>
      </c>
      <c r="BM142" s="10">
        <v>163025.82999999999</v>
      </c>
      <c r="BN142" s="9">
        <f t="shared" si="22"/>
        <v>-46.61</v>
      </c>
      <c r="BO142" s="8">
        <v>10761.23</v>
      </c>
      <c r="BP142" s="7">
        <v>24231.72</v>
      </c>
      <c r="BQ142" s="7">
        <v>5848.75</v>
      </c>
      <c r="BR142" s="6">
        <v>122184.13</v>
      </c>
      <c r="BS142" s="5">
        <v>18382.97</v>
      </c>
      <c r="BT142" s="10">
        <v>65</v>
      </c>
      <c r="BU142" s="9">
        <f t="shared" si="23"/>
        <v>-25.29</v>
      </c>
      <c r="BV142" s="8">
        <v>8</v>
      </c>
      <c r="BW142" s="7">
        <v>22</v>
      </c>
      <c r="BX142" s="7">
        <v>3</v>
      </c>
      <c r="BY142" s="6">
        <v>32</v>
      </c>
      <c r="BZ142" s="11">
        <v>19</v>
      </c>
      <c r="CA142" s="10">
        <v>236461.35</v>
      </c>
      <c r="CB142" s="9">
        <f t="shared" si="24"/>
        <v>-23.7</v>
      </c>
      <c r="CC142" s="8">
        <v>4976.09</v>
      </c>
      <c r="CD142" s="7">
        <v>10645.26</v>
      </c>
      <c r="CE142" s="7">
        <v>2015.03</v>
      </c>
      <c r="CF142" s="6">
        <v>218824.97</v>
      </c>
      <c r="CG142" s="5">
        <v>8630.23</v>
      </c>
      <c r="CH142" s="10">
        <v>1218</v>
      </c>
      <c r="CI142" s="9">
        <f t="shared" si="25"/>
        <v>-9.58</v>
      </c>
      <c r="CJ142" s="8">
        <v>202</v>
      </c>
      <c r="CK142" s="7">
        <v>528</v>
      </c>
      <c r="CL142" s="7">
        <v>174</v>
      </c>
      <c r="CM142" s="6">
        <v>311</v>
      </c>
      <c r="CN142" s="11">
        <v>357</v>
      </c>
      <c r="CO142" s="10">
        <v>482803.62</v>
      </c>
      <c r="CP142" s="9">
        <f t="shared" si="26"/>
        <v>-7.39</v>
      </c>
      <c r="CQ142" s="8">
        <v>54065.42</v>
      </c>
      <c r="CR142" s="7">
        <v>223251.87</v>
      </c>
      <c r="CS142" s="7">
        <v>48851.94</v>
      </c>
      <c r="CT142" s="6">
        <v>155241.54</v>
      </c>
      <c r="CU142" s="5">
        <v>175792.78</v>
      </c>
    </row>
    <row r="143" spans="1:99" s="26" customFormat="1" ht="25.5" customHeight="1" x14ac:dyDescent="0.15">
      <c r="A143" s="141">
        <v>43556</v>
      </c>
      <c r="B143" s="10">
        <v>4580</v>
      </c>
      <c r="C143" s="9">
        <f t="shared" si="27"/>
        <v>4.78</v>
      </c>
      <c r="D143" s="8">
        <v>2338</v>
      </c>
      <c r="E143" s="7">
        <v>1245</v>
      </c>
      <c r="F143" s="7">
        <v>865</v>
      </c>
      <c r="G143" s="6">
        <v>128</v>
      </c>
      <c r="H143" s="11">
        <v>384</v>
      </c>
      <c r="I143" s="10">
        <v>947425.69</v>
      </c>
      <c r="J143" s="9">
        <f t="shared" si="14"/>
        <v>6.79</v>
      </c>
      <c r="K143" s="8">
        <v>477625.74</v>
      </c>
      <c r="L143" s="7">
        <v>265483.7</v>
      </c>
      <c r="M143" s="7">
        <v>167109.66</v>
      </c>
      <c r="N143" s="6">
        <v>36504.379999999997</v>
      </c>
      <c r="O143" s="5">
        <v>99076.25</v>
      </c>
      <c r="P143" s="10">
        <v>9825</v>
      </c>
      <c r="Q143" s="9">
        <f t="shared" si="15"/>
        <v>8.11</v>
      </c>
      <c r="R143" s="8">
        <v>4667</v>
      </c>
      <c r="S143" s="7">
        <v>2316</v>
      </c>
      <c r="T143" s="7">
        <v>2570</v>
      </c>
      <c r="U143" s="6">
        <v>272</v>
      </c>
      <c r="V143" s="11">
        <v>-254</v>
      </c>
      <c r="W143" s="10">
        <v>487061.35</v>
      </c>
      <c r="X143" s="9">
        <f t="shared" si="16"/>
        <v>6.52</v>
      </c>
      <c r="Y143" s="8">
        <v>236933.49</v>
      </c>
      <c r="Z143" s="7">
        <v>115258.44</v>
      </c>
      <c r="AA143" s="7">
        <v>122023.09</v>
      </c>
      <c r="AB143" s="6">
        <v>12846.33</v>
      </c>
      <c r="AC143" s="5">
        <v>-6764.65</v>
      </c>
      <c r="AD143" s="10">
        <v>279</v>
      </c>
      <c r="AE143" s="9">
        <f t="shared" si="17"/>
        <v>4.49</v>
      </c>
      <c r="AF143" s="8">
        <v>63</v>
      </c>
      <c r="AG143" s="7">
        <v>108</v>
      </c>
      <c r="AH143" s="7">
        <v>20</v>
      </c>
      <c r="AI143" s="6">
        <v>88</v>
      </c>
      <c r="AJ143" s="11">
        <v>88</v>
      </c>
      <c r="AK143" s="10">
        <v>83613.53</v>
      </c>
      <c r="AL143" s="9">
        <f t="shared" si="18"/>
        <v>0.44</v>
      </c>
      <c r="AM143" s="8">
        <v>11777.84</v>
      </c>
      <c r="AN143" s="7">
        <v>24148.19</v>
      </c>
      <c r="AO143" s="7">
        <v>6227.9</v>
      </c>
      <c r="AP143" s="6">
        <v>41459.599999999999</v>
      </c>
      <c r="AQ143" s="5">
        <v>17920.29</v>
      </c>
      <c r="AR143" s="10">
        <v>167</v>
      </c>
      <c r="AS143" s="9">
        <f t="shared" si="19"/>
        <v>-2.91</v>
      </c>
      <c r="AT143" s="8">
        <v>14</v>
      </c>
      <c r="AU143" s="7">
        <v>49</v>
      </c>
      <c r="AV143" s="7">
        <v>18</v>
      </c>
      <c r="AW143" s="6">
        <v>86</v>
      </c>
      <c r="AX143" s="11">
        <v>31</v>
      </c>
      <c r="AY143" s="10">
        <v>82392.23</v>
      </c>
      <c r="AZ143" s="9">
        <f t="shared" si="20"/>
        <v>-24.25</v>
      </c>
      <c r="BA143" s="8">
        <v>3362.49</v>
      </c>
      <c r="BB143" s="7">
        <v>16204.95</v>
      </c>
      <c r="BC143" s="7">
        <v>3880.84</v>
      </c>
      <c r="BD143" s="6">
        <v>58943.95</v>
      </c>
      <c r="BE143" s="5">
        <v>12324.11</v>
      </c>
      <c r="BF143" s="10">
        <v>63</v>
      </c>
      <c r="BG143" s="9">
        <f t="shared" si="21"/>
        <v>23.53</v>
      </c>
      <c r="BH143" s="8">
        <v>6</v>
      </c>
      <c r="BI143" s="7">
        <v>26</v>
      </c>
      <c r="BJ143" s="7">
        <v>4</v>
      </c>
      <c r="BK143" s="6">
        <v>27</v>
      </c>
      <c r="BL143" s="11">
        <v>22</v>
      </c>
      <c r="BM143" s="10">
        <v>120472.13</v>
      </c>
      <c r="BN143" s="9">
        <f t="shared" si="22"/>
        <v>171.77</v>
      </c>
      <c r="BO143" s="8">
        <v>5247.09</v>
      </c>
      <c r="BP143" s="7">
        <v>20453.060000000001</v>
      </c>
      <c r="BQ143" s="7">
        <v>709.33</v>
      </c>
      <c r="BR143" s="6">
        <v>94062.65</v>
      </c>
      <c r="BS143" s="5">
        <v>19743.73</v>
      </c>
      <c r="BT143" s="10">
        <v>49</v>
      </c>
      <c r="BU143" s="9">
        <f t="shared" si="23"/>
        <v>-16.95</v>
      </c>
      <c r="BV143" s="8">
        <v>5</v>
      </c>
      <c r="BW143" s="7">
        <v>15</v>
      </c>
      <c r="BX143" s="7">
        <v>4</v>
      </c>
      <c r="BY143" s="6">
        <v>25</v>
      </c>
      <c r="BZ143" s="11">
        <v>11</v>
      </c>
      <c r="CA143" s="10">
        <v>82203.8</v>
      </c>
      <c r="CB143" s="9">
        <f t="shared" si="24"/>
        <v>-14.02</v>
      </c>
      <c r="CC143" s="8">
        <v>2774.86</v>
      </c>
      <c r="CD143" s="7">
        <v>13284.21</v>
      </c>
      <c r="CE143" s="7">
        <v>3267.54</v>
      </c>
      <c r="CF143" s="6">
        <v>62877.19</v>
      </c>
      <c r="CG143" s="5">
        <v>10016.67</v>
      </c>
      <c r="CH143" s="10">
        <v>779</v>
      </c>
      <c r="CI143" s="9">
        <f t="shared" si="25"/>
        <v>4.1399999999999997</v>
      </c>
      <c r="CJ143" s="8">
        <v>156</v>
      </c>
      <c r="CK143" s="7">
        <v>331</v>
      </c>
      <c r="CL143" s="7">
        <v>114</v>
      </c>
      <c r="CM143" s="6">
        <v>177</v>
      </c>
      <c r="CN143" s="11">
        <v>218</v>
      </c>
      <c r="CO143" s="10">
        <v>299279.8</v>
      </c>
      <c r="CP143" s="9">
        <f t="shared" si="26"/>
        <v>8.92</v>
      </c>
      <c r="CQ143" s="8">
        <v>39533.22</v>
      </c>
      <c r="CR143" s="7">
        <v>143964.39000000001</v>
      </c>
      <c r="CS143" s="7">
        <v>33433.22</v>
      </c>
      <c r="CT143" s="6">
        <v>82193.149999999994</v>
      </c>
      <c r="CU143" s="5">
        <v>110686.99</v>
      </c>
    </row>
    <row r="144" spans="1:99" s="26" customFormat="1" ht="25.5" customHeight="1" x14ac:dyDescent="0.15">
      <c r="A144" s="141">
        <v>43586</v>
      </c>
      <c r="B144" s="10">
        <v>4335</v>
      </c>
      <c r="C144" s="9">
        <f t="shared" si="27"/>
        <v>-0.44</v>
      </c>
      <c r="D144" s="8">
        <v>2258</v>
      </c>
      <c r="E144" s="7">
        <v>1233</v>
      </c>
      <c r="F144" s="7">
        <v>725</v>
      </c>
      <c r="G144" s="6">
        <v>117</v>
      </c>
      <c r="H144" s="11">
        <v>509</v>
      </c>
      <c r="I144" s="10">
        <v>855431.35</v>
      </c>
      <c r="J144" s="9">
        <f t="shared" si="14"/>
        <v>-0.73</v>
      </c>
      <c r="K144" s="8">
        <v>434324.33</v>
      </c>
      <c r="L144" s="7">
        <v>254527.7</v>
      </c>
      <c r="M144" s="7">
        <v>141600.06</v>
      </c>
      <c r="N144" s="6">
        <v>24494.42</v>
      </c>
      <c r="O144" s="5">
        <v>113105.05</v>
      </c>
      <c r="P144" s="10">
        <v>9100</v>
      </c>
      <c r="Q144" s="9">
        <f t="shared" si="15"/>
        <v>4.62</v>
      </c>
      <c r="R144" s="8">
        <v>4074</v>
      </c>
      <c r="S144" s="7">
        <v>2352</v>
      </c>
      <c r="T144" s="7">
        <v>2373</v>
      </c>
      <c r="U144" s="6">
        <v>301</v>
      </c>
      <c r="V144" s="11">
        <v>-21</v>
      </c>
      <c r="W144" s="10">
        <v>459574.97</v>
      </c>
      <c r="X144" s="9">
        <f t="shared" si="16"/>
        <v>4.1900000000000004</v>
      </c>
      <c r="Y144" s="8">
        <v>213572.43</v>
      </c>
      <c r="Z144" s="7">
        <v>119094.3</v>
      </c>
      <c r="AA144" s="7">
        <v>113013.45</v>
      </c>
      <c r="AB144" s="6">
        <v>13894.79</v>
      </c>
      <c r="AC144" s="5">
        <v>6080.85</v>
      </c>
      <c r="AD144" s="10">
        <v>282</v>
      </c>
      <c r="AE144" s="9">
        <f t="shared" si="17"/>
        <v>-3.75</v>
      </c>
      <c r="AF144" s="8">
        <v>48</v>
      </c>
      <c r="AG144" s="7">
        <v>131</v>
      </c>
      <c r="AH144" s="7">
        <v>30</v>
      </c>
      <c r="AI144" s="6">
        <v>72</v>
      </c>
      <c r="AJ144" s="11">
        <v>102</v>
      </c>
      <c r="AK144" s="10">
        <v>97876.29</v>
      </c>
      <c r="AL144" s="9">
        <f t="shared" si="18"/>
        <v>-15.75</v>
      </c>
      <c r="AM144" s="8">
        <v>9057.07</v>
      </c>
      <c r="AN144" s="7">
        <v>52805.96</v>
      </c>
      <c r="AO144" s="7">
        <v>7772.59</v>
      </c>
      <c r="AP144" s="6">
        <v>28131.360000000001</v>
      </c>
      <c r="AQ144" s="5">
        <v>45142.68</v>
      </c>
      <c r="AR144" s="10">
        <v>143</v>
      </c>
      <c r="AS144" s="9">
        <f t="shared" si="19"/>
        <v>-22.7</v>
      </c>
      <c r="AT144" s="8">
        <v>19</v>
      </c>
      <c r="AU144" s="7">
        <v>36</v>
      </c>
      <c r="AV144" s="7">
        <v>12</v>
      </c>
      <c r="AW144" s="6">
        <v>76</v>
      </c>
      <c r="AX144" s="11">
        <v>24</v>
      </c>
      <c r="AY144" s="10">
        <v>83355.37</v>
      </c>
      <c r="AZ144" s="9">
        <f t="shared" si="20"/>
        <v>-25.69</v>
      </c>
      <c r="BA144" s="8">
        <v>9083.74</v>
      </c>
      <c r="BB144" s="7">
        <v>17195.93</v>
      </c>
      <c r="BC144" s="7">
        <v>3815.88</v>
      </c>
      <c r="BD144" s="6">
        <v>53259.82</v>
      </c>
      <c r="BE144" s="5">
        <v>13380.05</v>
      </c>
      <c r="BF144" s="10">
        <v>46</v>
      </c>
      <c r="BG144" s="9">
        <f t="shared" si="21"/>
        <v>-11.54</v>
      </c>
      <c r="BH144" s="8">
        <v>10</v>
      </c>
      <c r="BI144" s="7">
        <v>15</v>
      </c>
      <c r="BJ144" s="7">
        <v>4</v>
      </c>
      <c r="BK144" s="6">
        <v>17</v>
      </c>
      <c r="BL144" s="11">
        <v>11</v>
      </c>
      <c r="BM144" s="10">
        <v>40070.81</v>
      </c>
      <c r="BN144" s="9">
        <f t="shared" si="22"/>
        <v>-7.33</v>
      </c>
      <c r="BO144" s="8">
        <v>3731.22</v>
      </c>
      <c r="BP144" s="7">
        <v>11780.53</v>
      </c>
      <c r="BQ144" s="7">
        <v>3297.62</v>
      </c>
      <c r="BR144" s="6">
        <v>21261.439999999999</v>
      </c>
      <c r="BS144" s="5">
        <v>8482.91</v>
      </c>
      <c r="BT144" s="10">
        <v>51</v>
      </c>
      <c r="BU144" s="9">
        <f t="shared" si="23"/>
        <v>-5.56</v>
      </c>
      <c r="BV144" s="8">
        <v>8</v>
      </c>
      <c r="BW144" s="7">
        <v>18</v>
      </c>
      <c r="BX144" s="7">
        <v>5</v>
      </c>
      <c r="BY144" s="6">
        <v>20</v>
      </c>
      <c r="BZ144" s="11">
        <v>13</v>
      </c>
      <c r="CA144" s="10">
        <v>84250.49</v>
      </c>
      <c r="CB144" s="9">
        <f t="shared" si="24"/>
        <v>-39.07</v>
      </c>
      <c r="CC144" s="8">
        <v>3509.13</v>
      </c>
      <c r="CD144" s="7">
        <v>17554.53</v>
      </c>
      <c r="CE144" s="7">
        <v>4383.68</v>
      </c>
      <c r="CF144" s="6">
        <v>58803.15</v>
      </c>
      <c r="CG144" s="5">
        <v>13170.85</v>
      </c>
      <c r="CH144" s="10">
        <v>787</v>
      </c>
      <c r="CI144" s="9">
        <f t="shared" si="25"/>
        <v>-10.87</v>
      </c>
      <c r="CJ144" s="8">
        <v>140</v>
      </c>
      <c r="CK144" s="7">
        <v>319</v>
      </c>
      <c r="CL144" s="7">
        <v>104</v>
      </c>
      <c r="CM144" s="6">
        <v>224</v>
      </c>
      <c r="CN144" s="11">
        <v>215</v>
      </c>
      <c r="CO144" s="10">
        <v>294367.32</v>
      </c>
      <c r="CP144" s="9">
        <f t="shared" si="26"/>
        <v>-8.68</v>
      </c>
      <c r="CQ144" s="8">
        <v>39751.589999999997</v>
      </c>
      <c r="CR144" s="7">
        <v>132816.43</v>
      </c>
      <c r="CS144" s="7">
        <v>33280.17</v>
      </c>
      <c r="CT144" s="6">
        <v>88519.13</v>
      </c>
      <c r="CU144" s="5">
        <v>99536.26</v>
      </c>
    </row>
    <row r="145" spans="1:99" s="26" customFormat="1" ht="25.5" customHeight="1" x14ac:dyDescent="0.15">
      <c r="A145" s="141">
        <v>43617</v>
      </c>
      <c r="B145" s="10">
        <v>4743</v>
      </c>
      <c r="C145" s="9">
        <f t="shared" si="27"/>
        <v>2.89</v>
      </c>
      <c r="D145" s="8">
        <v>2417</v>
      </c>
      <c r="E145" s="7">
        <v>1261</v>
      </c>
      <c r="F145" s="7">
        <v>908</v>
      </c>
      <c r="G145" s="6">
        <v>153</v>
      </c>
      <c r="H145" s="11">
        <v>356</v>
      </c>
      <c r="I145" s="10">
        <v>983793.05</v>
      </c>
      <c r="J145" s="9">
        <f t="shared" si="14"/>
        <v>5.5</v>
      </c>
      <c r="K145" s="8">
        <v>494769.9</v>
      </c>
      <c r="L145" s="7">
        <v>269517.68</v>
      </c>
      <c r="M145" s="7">
        <v>176309.52</v>
      </c>
      <c r="N145" s="6">
        <v>42236.38</v>
      </c>
      <c r="O145" s="5">
        <v>93962.33</v>
      </c>
      <c r="P145" s="10">
        <v>9493</v>
      </c>
      <c r="Q145" s="9">
        <f t="shared" si="15"/>
        <v>4.2699999999999996</v>
      </c>
      <c r="R145" s="8">
        <v>4142</v>
      </c>
      <c r="S145" s="7">
        <v>2393</v>
      </c>
      <c r="T145" s="7">
        <v>2584</v>
      </c>
      <c r="U145" s="6">
        <v>374</v>
      </c>
      <c r="V145" s="11">
        <v>-191</v>
      </c>
      <c r="W145" s="10">
        <v>470533.69</v>
      </c>
      <c r="X145" s="9">
        <f t="shared" si="16"/>
        <v>3.19</v>
      </c>
      <c r="Y145" s="8">
        <v>211010.92</v>
      </c>
      <c r="Z145" s="7">
        <v>115648.37</v>
      </c>
      <c r="AA145" s="7">
        <v>126541.68</v>
      </c>
      <c r="AB145" s="6">
        <v>17332.72</v>
      </c>
      <c r="AC145" s="5">
        <v>-10893.31</v>
      </c>
      <c r="AD145" s="10">
        <v>317</v>
      </c>
      <c r="AE145" s="9">
        <f t="shared" si="17"/>
        <v>-10.96</v>
      </c>
      <c r="AF145" s="8">
        <v>61</v>
      </c>
      <c r="AG145" s="7">
        <v>120</v>
      </c>
      <c r="AH145" s="7">
        <v>37</v>
      </c>
      <c r="AI145" s="6">
        <v>99</v>
      </c>
      <c r="AJ145" s="11">
        <v>83</v>
      </c>
      <c r="AK145" s="10">
        <v>106957.81</v>
      </c>
      <c r="AL145" s="9">
        <f t="shared" si="18"/>
        <v>-10.89</v>
      </c>
      <c r="AM145" s="8">
        <v>11359.66</v>
      </c>
      <c r="AN145" s="7">
        <v>37593.919999999998</v>
      </c>
      <c r="AO145" s="7">
        <v>13883.14</v>
      </c>
      <c r="AP145" s="6">
        <v>44121.09</v>
      </c>
      <c r="AQ145" s="5">
        <v>23710.78</v>
      </c>
      <c r="AR145" s="10">
        <v>155</v>
      </c>
      <c r="AS145" s="9">
        <f t="shared" si="19"/>
        <v>-25.48</v>
      </c>
      <c r="AT145" s="8">
        <v>16</v>
      </c>
      <c r="AU145" s="7">
        <v>41</v>
      </c>
      <c r="AV145" s="7">
        <v>16</v>
      </c>
      <c r="AW145" s="6">
        <v>82</v>
      </c>
      <c r="AX145" s="11">
        <v>25</v>
      </c>
      <c r="AY145" s="10">
        <v>149988.89000000001</v>
      </c>
      <c r="AZ145" s="9">
        <f t="shared" si="20"/>
        <v>9.82</v>
      </c>
      <c r="BA145" s="8">
        <v>12525.91</v>
      </c>
      <c r="BB145" s="7">
        <v>22142.21</v>
      </c>
      <c r="BC145" s="7">
        <v>5668.12</v>
      </c>
      <c r="BD145" s="6">
        <v>109652.65</v>
      </c>
      <c r="BE145" s="5">
        <v>16474.09</v>
      </c>
      <c r="BF145" s="10">
        <v>63</v>
      </c>
      <c r="BG145" s="9">
        <f t="shared" si="21"/>
        <v>-1.56</v>
      </c>
      <c r="BH145" s="8">
        <v>6</v>
      </c>
      <c r="BI145" s="7">
        <v>25</v>
      </c>
      <c r="BJ145" s="7">
        <v>10</v>
      </c>
      <c r="BK145" s="6">
        <v>22</v>
      </c>
      <c r="BL145" s="11">
        <v>15</v>
      </c>
      <c r="BM145" s="10">
        <v>94841.81</v>
      </c>
      <c r="BN145" s="9">
        <f t="shared" si="22"/>
        <v>14.9</v>
      </c>
      <c r="BO145" s="8">
        <v>3092.04</v>
      </c>
      <c r="BP145" s="7">
        <v>16796.099999999999</v>
      </c>
      <c r="BQ145" s="7">
        <v>3826.56</v>
      </c>
      <c r="BR145" s="6">
        <v>71127.11</v>
      </c>
      <c r="BS145" s="5">
        <v>12969.54</v>
      </c>
      <c r="BT145" s="10">
        <v>58</v>
      </c>
      <c r="BU145" s="9">
        <f t="shared" si="23"/>
        <v>-18.309999999999999</v>
      </c>
      <c r="BV145" s="8">
        <v>9</v>
      </c>
      <c r="BW145" s="7">
        <v>17</v>
      </c>
      <c r="BX145" s="7">
        <v>7</v>
      </c>
      <c r="BY145" s="6">
        <v>25</v>
      </c>
      <c r="BZ145" s="11">
        <v>10</v>
      </c>
      <c r="CA145" s="10">
        <v>84503.24</v>
      </c>
      <c r="CB145" s="9">
        <f t="shared" si="24"/>
        <v>-78.489999999999995</v>
      </c>
      <c r="CC145" s="8">
        <v>7569.16</v>
      </c>
      <c r="CD145" s="7">
        <v>20283.669999999998</v>
      </c>
      <c r="CE145" s="7">
        <v>6232.25</v>
      </c>
      <c r="CF145" s="6">
        <v>50418.16</v>
      </c>
      <c r="CG145" s="5">
        <v>14051.42</v>
      </c>
      <c r="CH145" s="10">
        <v>783</v>
      </c>
      <c r="CI145" s="9">
        <f t="shared" si="25"/>
        <v>-16.97</v>
      </c>
      <c r="CJ145" s="8">
        <v>154</v>
      </c>
      <c r="CK145" s="7">
        <v>329</v>
      </c>
      <c r="CL145" s="7">
        <v>106</v>
      </c>
      <c r="CM145" s="6">
        <v>194</v>
      </c>
      <c r="CN145" s="11">
        <v>223</v>
      </c>
      <c r="CO145" s="10">
        <v>286870.49</v>
      </c>
      <c r="CP145" s="9">
        <f t="shared" si="26"/>
        <v>-18.27</v>
      </c>
      <c r="CQ145" s="8">
        <v>43840.56</v>
      </c>
      <c r="CR145" s="7">
        <v>141769.04</v>
      </c>
      <c r="CS145" s="7">
        <v>28212.53</v>
      </c>
      <c r="CT145" s="6">
        <v>73048.36</v>
      </c>
      <c r="CU145" s="5">
        <v>113556.51</v>
      </c>
    </row>
    <row r="146" spans="1:99" s="26" customFormat="1" ht="25.5" customHeight="1" x14ac:dyDescent="0.15">
      <c r="A146" s="141">
        <v>43647</v>
      </c>
      <c r="B146" s="10">
        <v>5046</v>
      </c>
      <c r="C146" s="9">
        <f t="shared" si="27"/>
        <v>4.04</v>
      </c>
      <c r="D146" s="8">
        <v>2600</v>
      </c>
      <c r="E146" s="7">
        <v>1408</v>
      </c>
      <c r="F146" s="7">
        <v>889</v>
      </c>
      <c r="G146" s="6">
        <v>147</v>
      </c>
      <c r="H146" s="11">
        <v>519</v>
      </c>
      <c r="I146" s="10">
        <v>1025457.39</v>
      </c>
      <c r="J146" s="9">
        <f t="shared" si="14"/>
        <v>5.34</v>
      </c>
      <c r="K146" s="8">
        <v>507817.88</v>
      </c>
      <c r="L146" s="7">
        <v>301374.03999999998</v>
      </c>
      <c r="M146" s="7">
        <v>169510.36</v>
      </c>
      <c r="N146" s="6">
        <v>45738.15</v>
      </c>
      <c r="O146" s="5">
        <v>131863.67999999999</v>
      </c>
      <c r="P146" s="10">
        <v>10247</v>
      </c>
      <c r="Q146" s="9">
        <f t="shared" si="15"/>
        <v>7.39</v>
      </c>
      <c r="R146" s="8">
        <v>4575</v>
      </c>
      <c r="S146" s="7">
        <v>2650</v>
      </c>
      <c r="T146" s="7">
        <v>2675</v>
      </c>
      <c r="U146" s="6">
        <v>347</v>
      </c>
      <c r="V146" s="11">
        <v>-25</v>
      </c>
      <c r="W146" s="10">
        <v>512425</v>
      </c>
      <c r="X146" s="9">
        <f t="shared" si="16"/>
        <v>6.84</v>
      </c>
      <c r="Y146" s="8">
        <v>234210.96</v>
      </c>
      <c r="Z146" s="7">
        <v>132862.31</v>
      </c>
      <c r="AA146" s="7">
        <v>128764.58</v>
      </c>
      <c r="AB146" s="6">
        <v>16587.150000000001</v>
      </c>
      <c r="AC146" s="5">
        <v>4097.7299999999996</v>
      </c>
      <c r="AD146" s="10">
        <v>319</v>
      </c>
      <c r="AE146" s="9">
        <f t="shared" si="17"/>
        <v>2.9</v>
      </c>
      <c r="AF146" s="8">
        <v>63</v>
      </c>
      <c r="AG146" s="7">
        <v>139</v>
      </c>
      <c r="AH146" s="7">
        <v>26</v>
      </c>
      <c r="AI146" s="6">
        <v>91</v>
      </c>
      <c r="AJ146" s="11">
        <v>113</v>
      </c>
      <c r="AK146" s="10">
        <v>110879.59</v>
      </c>
      <c r="AL146" s="9">
        <f t="shared" si="18"/>
        <v>26.21</v>
      </c>
      <c r="AM146" s="8">
        <v>13157.14</v>
      </c>
      <c r="AN146" s="7">
        <v>45906.559999999998</v>
      </c>
      <c r="AO146" s="7">
        <v>8446.73</v>
      </c>
      <c r="AP146" s="6">
        <v>43369.16</v>
      </c>
      <c r="AQ146" s="5">
        <v>37459.83</v>
      </c>
      <c r="AR146" s="10">
        <v>165</v>
      </c>
      <c r="AS146" s="9">
        <f t="shared" si="19"/>
        <v>-23.26</v>
      </c>
      <c r="AT146" s="8">
        <v>19</v>
      </c>
      <c r="AU146" s="7">
        <v>45</v>
      </c>
      <c r="AV146" s="7">
        <v>21</v>
      </c>
      <c r="AW146" s="6">
        <v>78</v>
      </c>
      <c r="AX146" s="11">
        <v>22</v>
      </c>
      <c r="AY146" s="10">
        <v>125051.31</v>
      </c>
      <c r="AZ146" s="9">
        <f t="shared" si="20"/>
        <v>31.86</v>
      </c>
      <c r="BA146" s="8">
        <v>5000.8999999999996</v>
      </c>
      <c r="BB146" s="7">
        <v>39597.129999999997</v>
      </c>
      <c r="BC146" s="7">
        <v>10045.48</v>
      </c>
      <c r="BD146" s="6">
        <v>69763.240000000005</v>
      </c>
      <c r="BE146" s="5">
        <v>28907.09</v>
      </c>
      <c r="BF146" s="10">
        <v>52</v>
      </c>
      <c r="BG146" s="9">
        <f t="shared" si="21"/>
        <v>-28.77</v>
      </c>
      <c r="BH146" s="8">
        <v>7</v>
      </c>
      <c r="BI146" s="7">
        <v>20</v>
      </c>
      <c r="BJ146" s="7">
        <v>4</v>
      </c>
      <c r="BK146" s="6">
        <v>21</v>
      </c>
      <c r="BL146" s="11">
        <v>16</v>
      </c>
      <c r="BM146" s="10">
        <v>52599.63</v>
      </c>
      <c r="BN146" s="9">
        <f t="shared" si="22"/>
        <v>-40.46</v>
      </c>
      <c r="BO146" s="8">
        <v>3031.98</v>
      </c>
      <c r="BP146" s="7">
        <v>10622.63</v>
      </c>
      <c r="BQ146" s="7">
        <v>2690.6</v>
      </c>
      <c r="BR146" s="6">
        <v>36254.42</v>
      </c>
      <c r="BS146" s="5">
        <v>7932.03</v>
      </c>
      <c r="BT146" s="10">
        <v>61</v>
      </c>
      <c r="BU146" s="9">
        <f t="shared" si="23"/>
        <v>-8.9600000000000009</v>
      </c>
      <c r="BV146" s="8">
        <v>6</v>
      </c>
      <c r="BW146" s="7">
        <v>25</v>
      </c>
      <c r="BX146" s="7">
        <v>4</v>
      </c>
      <c r="BY146" s="6">
        <v>26</v>
      </c>
      <c r="BZ146" s="11">
        <v>21</v>
      </c>
      <c r="CA146" s="10">
        <v>67614.2</v>
      </c>
      <c r="CB146" s="9">
        <f t="shared" si="24"/>
        <v>-66.36</v>
      </c>
      <c r="CC146" s="8">
        <v>2591.67</v>
      </c>
      <c r="CD146" s="7">
        <v>19184.8</v>
      </c>
      <c r="CE146" s="7">
        <v>1963.95</v>
      </c>
      <c r="CF146" s="6">
        <v>43873.78</v>
      </c>
      <c r="CG146" s="5">
        <v>17220.849999999999</v>
      </c>
      <c r="CH146" s="10">
        <v>820</v>
      </c>
      <c r="CI146" s="9">
        <f t="shared" si="25"/>
        <v>-15.2</v>
      </c>
      <c r="CJ146" s="8">
        <v>160</v>
      </c>
      <c r="CK146" s="7">
        <v>358</v>
      </c>
      <c r="CL146" s="7">
        <v>116</v>
      </c>
      <c r="CM146" s="6">
        <v>186</v>
      </c>
      <c r="CN146" s="11">
        <v>242</v>
      </c>
      <c r="CO146" s="10">
        <v>300792.52</v>
      </c>
      <c r="CP146" s="9">
        <f t="shared" si="26"/>
        <v>-15</v>
      </c>
      <c r="CQ146" s="8">
        <v>48893.73</v>
      </c>
      <c r="CR146" s="7">
        <v>136560.32999999999</v>
      </c>
      <c r="CS146" s="7">
        <v>35283.47</v>
      </c>
      <c r="CT146" s="6">
        <v>80054.990000000005</v>
      </c>
      <c r="CU146" s="5">
        <v>101276.86</v>
      </c>
    </row>
    <row r="147" spans="1:99" s="26" customFormat="1" ht="25.5" customHeight="1" x14ac:dyDescent="0.15">
      <c r="A147" s="141">
        <v>43678</v>
      </c>
      <c r="B147" s="10">
        <v>4599</v>
      </c>
      <c r="C147" s="9">
        <f t="shared" si="27"/>
        <v>6.31</v>
      </c>
      <c r="D147" s="8">
        <v>2408</v>
      </c>
      <c r="E147" s="7">
        <v>1302</v>
      </c>
      <c r="F147" s="7">
        <v>768</v>
      </c>
      <c r="G147" s="6">
        <v>118</v>
      </c>
      <c r="H147" s="11">
        <v>536</v>
      </c>
      <c r="I147" s="10">
        <v>937798.18</v>
      </c>
      <c r="J147" s="9">
        <f t="shared" si="14"/>
        <v>6.54</v>
      </c>
      <c r="K147" s="8">
        <v>470962.83</v>
      </c>
      <c r="L147" s="7">
        <v>267998.63</v>
      </c>
      <c r="M147" s="7">
        <v>156701.60999999999</v>
      </c>
      <c r="N147" s="6">
        <v>41719.17</v>
      </c>
      <c r="O147" s="5">
        <v>111598.02</v>
      </c>
      <c r="P147" s="10">
        <v>9009</v>
      </c>
      <c r="Q147" s="9">
        <f t="shared" si="15"/>
        <v>2.35</v>
      </c>
      <c r="R147" s="8">
        <v>4035</v>
      </c>
      <c r="S147" s="7">
        <v>2315</v>
      </c>
      <c r="T147" s="7">
        <v>2362</v>
      </c>
      <c r="U147" s="6">
        <v>296</v>
      </c>
      <c r="V147" s="11">
        <v>-46</v>
      </c>
      <c r="W147" s="10">
        <v>451084.77</v>
      </c>
      <c r="X147" s="9">
        <f t="shared" si="16"/>
        <v>3.18</v>
      </c>
      <c r="Y147" s="8">
        <v>204872.11</v>
      </c>
      <c r="Z147" s="7">
        <v>117888.15</v>
      </c>
      <c r="AA147" s="7">
        <v>114808.66</v>
      </c>
      <c r="AB147" s="6">
        <v>13444.79</v>
      </c>
      <c r="AC147" s="5">
        <v>3150.55</v>
      </c>
      <c r="AD147" s="10">
        <v>296</v>
      </c>
      <c r="AE147" s="9">
        <f t="shared" si="17"/>
        <v>7.25</v>
      </c>
      <c r="AF147" s="8">
        <v>68</v>
      </c>
      <c r="AG147" s="7">
        <v>132</v>
      </c>
      <c r="AH147" s="7">
        <v>23</v>
      </c>
      <c r="AI147" s="6">
        <v>73</v>
      </c>
      <c r="AJ147" s="11">
        <v>109</v>
      </c>
      <c r="AK147" s="10">
        <v>89456.12</v>
      </c>
      <c r="AL147" s="9">
        <f t="shared" si="18"/>
        <v>-28.38</v>
      </c>
      <c r="AM147" s="8">
        <v>14196.53</v>
      </c>
      <c r="AN147" s="7">
        <v>39989.79</v>
      </c>
      <c r="AO147" s="7">
        <v>4344.51</v>
      </c>
      <c r="AP147" s="6">
        <v>30925.29</v>
      </c>
      <c r="AQ147" s="5">
        <v>35645.279999999999</v>
      </c>
      <c r="AR147" s="10">
        <v>187</v>
      </c>
      <c r="AS147" s="9">
        <f t="shared" si="19"/>
        <v>10.65</v>
      </c>
      <c r="AT147" s="8">
        <v>18</v>
      </c>
      <c r="AU147" s="7">
        <v>59</v>
      </c>
      <c r="AV147" s="7">
        <v>16</v>
      </c>
      <c r="AW147" s="6">
        <v>94</v>
      </c>
      <c r="AX147" s="11">
        <v>43</v>
      </c>
      <c r="AY147" s="10">
        <v>138450.81</v>
      </c>
      <c r="AZ147" s="9">
        <f t="shared" si="20"/>
        <v>4.78</v>
      </c>
      <c r="BA147" s="8">
        <v>9735.82</v>
      </c>
      <c r="BB147" s="7">
        <v>17290.240000000002</v>
      </c>
      <c r="BC147" s="7">
        <v>13631.32</v>
      </c>
      <c r="BD147" s="6">
        <v>97793.43</v>
      </c>
      <c r="BE147" s="5">
        <v>3658.92</v>
      </c>
      <c r="BF147" s="10">
        <v>63</v>
      </c>
      <c r="BG147" s="9">
        <f t="shared" si="21"/>
        <v>-18.18</v>
      </c>
      <c r="BH147" s="8">
        <v>12</v>
      </c>
      <c r="BI147" s="7">
        <v>22</v>
      </c>
      <c r="BJ147" s="7">
        <v>3</v>
      </c>
      <c r="BK147" s="6">
        <v>26</v>
      </c>
      <c r="BL147" s="11">
        <v>19</v>
      </c>
      <c r="BM147" s="10">
        <v>77720.75</v>
      </c>
      <c r="BN147" s="9">
        <f t="shared" si="22"/>
        <v>16.739999999999998</v>
      </c>
      <c r="BO147" s="8">
        <v>7624.68</v>
      </c>
      <c r="BP147" s="7">
        <v>11703.69</v>
      </c>
      <c r="BQ147" s="7">
        <v>911.18</v>
      </c>
      <c r="BR147" s="6">
        <v>57481.2</v>
      </c>
      <c r="BS147" s="5">
        <v>10792.51</v>
      </c>
      <c r="BT147" s="10">
        <v>52</v>
      </c>
      <c r="BU147" s="9">
        <f t="shared" si="23"/>
        <v>0</v>
      </c>
      <c r="BV147" s="8">
        <v>3</v>
      </c>
      <c r="BW147" s="7">
        <v>21</v>
      </c>
      <c r="BX147" s="7">
        <v>6</v>
      </c>
      <c r="BY147" s="6">
        <v>22</v>
      </c>
      <c r="BZ147" s="11">
        <v>15</v>
      </c>
      <c r="CA147" s="10">
        <v>83889.19</v>
      </c>
      <c r="CB147" s="9">
        <f t="shared" si="24"/>
        <v>8.52</v>
      </c>
      <c r="CC147" s="8">
        <v>1685.61</v>
      </c>
      <c r="CD147" s="7">
        <v>16203.44</v>
      </c>
      <c r="CE147" s="7">
        <v>4493.3900000000003</v>
      </c>
      <c r="CF147" s="6">
        <v>61506.75</v>
      </c>
      <c r="CG147" s="5">
        <v>11710.05</v>
      </c>
      <c r="CH147" s="10">
        <v>827</v>
      </c>
      <c r="CI147" s="9">
        <f t="shared" si="25"/>
        <v>-4.6100000000000003</v>
      </c>
      <c r="CJ147" s="8">
        <v>169</v>
      </c>
      <c r="CK147" s="7">
        <v>335</v>
      </c>
      <c r="CL147" s="7">
        <v>122</v>
      </c>
      <c r="CM147" s="6">
        <v>200</v>
      </c>
      <c r="CN147" s="11">
        <v>212</v>
      </c>
      <c r="CO147" s="10">
        <v>294721.74</v>
      </c>
      <c r="CP147" s="9">
        <f t="shared" si="26"/>
        <v>-7.09</v>
      </c>
      <c r="CQ147" s="8">
        <v>46267.839999999997</v>
      </c>
      <c r="CR147" s="7">
        <v>140598.20000000001</v>
      </c>
      <c r="CS147" s="7">
        <v>29815.77</v>
      </c>
      <c r="CT147" s="6">
        <v>76385.13</v>
      </c>
      <c r="CU147" s="5">
        <v>109127.63</v>
      </c>
    </row>
    <row r="148" spans="1:99" s="26" customFormat="1" ht="25.5" customHeight="1" x14ac:dyDescent="0.15">
      <c r="A148" s="141">
        <v>43709</v>
      </c>
      <c r="B148" s="10">
        <v>5223</v>
      </c>
      <c r="C148" s="9">
        <f t="shared" si="27"/>
        <v>23.24</v>
      </c>
      <c r="D148" s="8">
        <v>2670</v>
      </c>
      <c r="E148" s="7">
        <v>1420</v>
      </c>
      <c r="F148" s="7">
        <v>980</v>
      </c>
      <c r="G148" s="6">
        <v>149</v>
      </c>
      <c r="H148" s="11">
        <v>442</v>
      </c>
      <c r="I148" s="10">
        <v>1069463.8600000001</v>
      </c>
      <c r="J148" s="9">
        <f t="shared" si="14"/>
        <v>22.57</v>
      </c>
      <c r="K148" s="8">
        <v>545005.32999999996</v>
      </c>
      <c r="L148" s="7">
        <v>300834.51</v>
      </c>
      <c r="M148" s="7">
        <v>183851.59</v>
      </c>
      <c r="N148" s="6">
        <v>38856.5</v>
      </c>
      <c r="O148" s="5">
        <v>117528.75</v>
      </c>
      <c r="P148" s="10">
        <v>10744</v>
      </c>
      <c r="Q148" s="9">
        <f t="shared" si="15"/>
        <v>24.81</v>
      </c>
      <c r="R148" s="8">
        <v>4797</v>
      </c>
      <c r="S148" s="7">
        <v>2545</v>
      </c>
      <c r="T148" s="7">
        <v>2945</v>
      </c>
      <c r="U148" s="6">
        <v>454</v>
      </c>
      <c r="V148" s="11">
        <v>-400</v>
      </c>
      <c r="W148" s="10">
        <v>542895.53</v>
      </c>
      <c r="X148" s="9">
        <f t="shared" si="16"/>
        <v>27.36</v>
      </c>
      <c r="Y148" s="8">
        <v>243846.77</v>
      </c>
      <c r="Z148" s="7">
        <v>129446.72</v>
      </c>
      <c r="AA148" s="7">
        <v>147652.44</v>
      </c>
      <c r="AB148" s="6">
        <v>21791.23</v>
      </c>
      <c r="AC148" s="5">
        <v>-18205.72</v>
      </c>
      <c r="AD148" s="10">
        <v>352</v>
      </c>
      <c r="AE148" s="9">
        <f t="shared" si="17"/>
        <v>6.67</v>
      </c>
      <c r="AF148" s="8">
        <v>51</v>
      </c>
      <c r="AG148" s="7">
        <v>139</v>
      </c>
      <c r="AH148" s="7">
        <v>30</v>
      </c>
      <c r="AI148" s="6">
        <v>130</v>
      </c>
      <c r="AJ148" s="11">
        <v>108</v>
      </c>
      <c r="AK148" s="10">
        <v>156289.63</v>
      </c>
      <c r="AL148" s="9">
        <f t="shared" si="18"/>
        <v>-0.88</v>
      </c>
      <c r="AM148" s="8">
        <v>10592.78</v>
      </c>
      <c r="AN148" s="7">
        <v>44403.89</v>
      </c>
      <c r="AO148" s="7">
        <v>9377.35</v>
      </c>
      <c r="AP148" s="6">
        <v>90711.97</v>
      </c>
      <c r="AQ148" s="5">
        <v>34206.71</v>
      </c>
      <c r="AR148" s="10">
        <v>231</v>
      </c>
      <c r="AS148" s="9">
        <f t="shared" si="19"/>
        <v>13.79</v>
      </c>
      <c r="AT148" s="8">
        <v>20</v>
      </c>
      <c r="AU148" s="7">
        <v>56</v>
      </c>
      <c r="AV148" s="7">
        <v>16</v>
      </c>
      <c r="AW148" s="6">
        <v>139</v>
      </c>
      <c r="AX148" s="11">
        <v>40</v>
      </c>
      <c r="AY148" s="10">
        <v>197545.47</v>
      </c>
      <c r="AZ148" s="9">
        <f t="shared" si="20"/>
        <v>0.84</v>
      </c>
      <c r="BA148" s="8">
        <v>5132.3999999999996</v>
      </c>
      <c r="BB148" s="7">
        <v>38518.89</v>
      </c>
      <c r="BC148" s="7">
        <v>15135.34</v>
      </c>
      <c r="BD148" s="6">
        <v>138758.84</v>
      </c>
      <c r="BE148" s="5">
        <v>23383.55</v>
      </c>
      <c r="BF148" s="10">
        <v>80</v>
      </c>
      <c r="BG148" s="9">
        <f t="shared" si="21"/>
        <v>9.59</v>
      </c>
      <c r="BH148" s="8">
        <v>4</v>
      </c>
      <c r="BI148" s="7">
        <v>26</v>
      </c>
      <c r="BJ148" s="7">
        <v>14</v>
      </c>
      <c r="BK148" s="6">
        <v>36</v>
      </c>
      <c r="BL148" s="11">
        <v>12</v>
      </c>
      <c r="BM148" s="10">
        <v>92325.56</v>
      </c>
      <c r="BN148" s="9">
        <f t="shared" si="22"/>
        <v>18.11</v>
      </c>
      <c r="BO148" s="8">
        <v>1655.79</v>
      </c>
      <c r="BP148" s="7">
        <v>25174.81</v>
      </c>
      <c r="BQ148" s="7">
        <v>10616.59</v>
      </c>
      <c r="BR148" s="6">
        <v>54878.37</v>
      </c>
      <c r="BS148" s="5">
        <v>14558.22</v>
      </c>
      <c r="BT148" s="10">
        <v>69</v>
      </c>
      <c r="BU148" s="9">
        <f t="shared" si="23"/>
        <v>6.15</v>
      </c>
      <c r="BV148" s="8">
        <v>7</v>
      </c>
      <c r="BW148" s="7">
        <v>26</v>
      </c>
      <c r="BX148" s="7">
        <v>1</v>
      </c>
      <c r="BY148" s="6">
        <v>35</v>
      </c>
      <c r="BZ148" s="11">
        <v>25</v>
      </c>
      <c r="CA148" s="10">
        <v>179340.23</v>
      </c>
      <c r="CB148" s="9">
        <f t="shared" si="24"/>
        <v>88.5</v>
      </c>
      <c r="CC148" s="8">
        <v>5986.39</v>
      </c>
      <c r="CD148" s="7">
        <v>18093.54</v>
      </c>
      <c r="CE148" s="7">
        <v>2077.25</v>
      </c>
      <c r="CF148" s="6">
        <v>153183.04999999999</v>
      </c>
      <c r="CG148" s="5">
        <v>16016.29</v>
      </c>
      <c r="CH148" s="10">
        <v>1103</v>
      </c>
      <c r="CI148" s="9">
        <f t="shared" si="25"/>
        <v>9.86</v>
      </c>
      <c r="CJ148" s="8">
        <v>174</v>
      </c>
      <c r="CK148" s="7">
        <v>456</v>
      </c>
      <c r="CL148" s="7">
        <v>157</v>
      </c>
      <c r="CM148" s="6">
        <v>313</v>
      </c>
      <c r="CN148" s="11">
        <v>301</v>
      </c>
      <c r="CO148" s="10">
        <v>403040.46</v>
      </c>
      <c r="CP148" s="9">
        <f t="shared" si="26"/>
        <v>5.37</v>
      </c>
      <c r="CQ148" s="8">
        <v>52742.94</v>
      </c>
      <c r="CR148" s="7">
        <v>194191.17</v>
      </c>
      <c r="CS148" s="7">
        <v>35361.11</v>
      </c>
      <c r="CT148" s="6">
        <v>120299.32</v>
      </c>
      <c r="CU148" s="5">
        <v>159185.60000000001</v>
      </c>
    </row>
    <row r="149" spans="1:99" s="26" customFormat="1" ht="25.5" customHeight="1" x14ac:dyDescent="0.15">
      <c r="A149" s="141">
        <v>43739</v>
      </c>
      <c r="B149" s="10">
        <v>4164</v>
      </c>
      <c r="C149" s="9">
        <f t="shared" si="27"/>
        <v>-5.92</v>
      </c>
      <c r="D149" s="8">
        <v>2104</v>
      </c>
      <c r="E149" s="7">
        <v>1282</v>
      </c>
      <c r="F149" s="7">
        <v>652</v>
      </c>
      <c r="G149" s="6">
        <v>123</v>
      </c>
      <c r="H149" s="11">
        <v>633</v>
      </c>
      <c r="I149" s="10">
        <v>849312.48</v>
      </c>
      <c r="J149" s="9">
        <f t="shared" si="14"/>
        <v>-7.84</v>
      </c>
      <c r="K149" s="8">
        <v>433942.62</v>
      </c>
      <c r="L149" s="7">
        <v>259713.35</v>
      </c>
      <c r="M149" s="7">
        <v>122615.23</v>
      </c>
      <c r="N149" s="6">
        <v>32429.9</v>
      </c>
      <c r="O149" s="5">
        <v>137709.5</v>
      </c>
      <c r="P149" s="10">
        <v>8546</v>
      </c>
      <c r="Q149" s="9">
        <f t="shared" si="15"/>
        <v>-4.84</v>
      </c>
      <c r="R149" s="8">
        <v>3833</v>
      </c>
      <c r="S149" s="7">
        <v>2302</v>
      </c>
      <c r="T149" s="7">
        <v>2141</v>
      </c>
      <c r="U149" s="6">
        <v>270</v>
      </c>
      <c r="V149" s="11">
        <v>161</v>
      </c>
      <c r="W149" s="10">
        <v>416075.91</v>
      </c>
      <c r="X149" s="9">
        <f t="shared" si="16"/>
        <v>-4.3</v>
      </c>
      <c r="Y149" s="8">
        <v>185416.81</v>
      </c>
      <c r="Z149" s="7">
        <v>114195.43</v>
      </c>
      <c r="AA149" s="7">
        <v>104476.44</v>
      </c>
      <c r="AB149" s="6">
        <v>11987.23</v>
      </c>
      <c r="AC149" s="5">
        <v>9718.99</v>
      </c>
      <c r="AD149" s="10">
        <v>272</v>
      </c>
      <c r="AE149" s="9">
        <f t="shared" si="17"/>
        <v>-16.309999999999999</v>
      </c>
      <c r="AF149" s="8">
        <v>65</v>
      </c>
      <c r="AG149" s="7">
        <v>102</v>
      </c>
      <c r="AH149" s="7">
        <v>27</v>
      </c>
      <c r="AI149" s="6">
        <v>77</v>
      </c>
      <c r="AJ149" s="11">
        <v>74</v>
      </c>
      <c r="AK149" s="10">
        <v>80229.02</v>
      </c>
      <c r="AL149" s="9">
        <f t="shared" si="18"/>
        <v>-23.42</v>
      </c>
      <c r="AM149" s="8">
        <v>14509.48</v>
      </c>
      <c r="AN149" s="7">
        <v>29580.2</v>
      </c>
      <c r="AO149" s="7">
        <v>5727.5</v>
      </c>
      <c r="AP149" s="6">
        <v>30337.200000000001</v>
      </c>
      <c r="AQ149" s="5">
        <v>23778.06</v>
      </c>
      <c r="AR149" s="10">
        <v>132</v>
      </c>
      <c r="AS149" s="9">
        <f t="shared" si="19"/>
        <v>-20.48</v>
      </c>
      <c r="AT149" s="8">
        <v>11</v>
      </c>
      <c r="AU149" s="7">
        <v>40</v>
      </c>
      <c r="AV149" s="7">
        <v>9</v>
      </c>
      <c r="AW149" s="6">
        <v>72</v>
      </c>
      <c r="AX149" s="11">
        <v>31</v>
      </c>
      <c r="AY149" s="10">
        <v>63336.3</v>
      </c>
      <c r="AZ149" s="9">
        <f t="shared" si="20"/>
        <v>-33.659999999999997</v>
      </c>
      <c r="BA149" s="8">
        <v>2825.56</v>
      </c>
      <c r="BB149" s="7">
        <v>21531.759999999998</v>
      </c>
      <c r="BC149" s="7">
        <v>2947.71</v>
      </c>
      <c r="BD149" s="6">
        <v>36031.269999999997</v>
      </c>
      <c r="BE149" s="5">
        <v>18584.05</v>
      </c>
      <c r="BF149" s="10">
        <v>58</v>
      </c>
      <c r="BG149" s="9">
        <f t="shared" si="21"/>
        <v>-14.71</v>
      </c>
      <c r="BH149" s="8">
        <v>7</v>
      </c>
      <c r="BI149" s="7">
        <v>25</v>
      </c>
      <c r="BJ149" s="7">
        <v>3</v>
      </c>
      <c r="BK149" s="6">
        <v>23</v>
      </c>
      <c r="BL149" s="11">
        <v>22</v>
      </c>
      <c r="BM149" s="10">
        <v>43337.95</v>
      </c>
      <c r="BN149" s="9">
        <f t="shared" si="22"/>
        <v>-37.479999999999997</v>
      </c>
      <c r="BO149" s="8">
        <v>2912.46</v>
      </c>
      <c r="BP149" s="7">
        <v>17549.400000000001</v>
      </c>
      <c r="BQ149" s="7">
        <v>3202.34</v>
      </c>
      <c r="BR149" s="6">
        <v>19673.75</v>
      </c>
      <c r="BS149" s="5">
        <v>14347.06</v>
      </c>
      <c r="BT149" s="10">
        <v>48</v>
      </c>
      <c r="BU149" s="9">
        <f t="shared" si="23"/>
        <v>-18.64</v>
      </c>
      <c r="BV149" s="8">
        <v>8</v>
      </c>
      <c r="BW149" s="7">
        <v>16</v>
      </c>
      <c r="BX149" s="7">
        <v>1</v>
      </c>
      <c r="BY149" s="6">
        <v>23</v>
      </c>
      <c r="BZ149" s="11">
        <v>15</v>
      </c>
      <c r="CA149" s="10">
        <v>104140.73</v>
      </c>
      <c r="CB149" s="9">
        <f t="shared" si="24"/>
        <v>3.47</v>
      </c>
      <c r="CC149" s="8">
        <v>1521.63</v>
      </c>
      <c r="CD149" s="7">
        <v>15586.36</v>
      </c>
      <c r="CE149" s="7">
        <v>991.6</v>
      </c>
      <c r="CF149" s="6">
        <v>86041.14</v>
      </c>
      <c r="CG149" s="5">
        <v>14594.76</v>
      </c>
      <c r="CH149" s="10">
        <v>654</v>
      </c>
      <c r="CI149" s="9">
        <f t="shared" si="25"/>
        <v>-20.53</v>
      </c>
      <c r="CJ149" s="8">
        <v>130</v>
      </c>
      <c r="CK149" s="7">
        <v>292</v>
      </c>
      <c r="CL149" s="7">
        <v>81</v>
      </c>
      <c r="CM149" s="6">
        <v>149</v>
      </c>
      <c r="CN149" s="11">
        <v>213</v>
      </c>
      <c r="CO149" s="10">
        <v>233103.24</v>
      </c>
      <c r="CP149" s="9">
        <f t="shared" si="26"/>
        <v>-17.89</v>
      </c>
      <c r="CQ149" s="8">
        <v>38265.49</v>
      </c>
      <c r="CR149" s="7">
        <v>110756.32</v>
      </c>
      <c r="CS149" s="7">
        <v>22427.73</v>
      </c>
      <c r="CT149" s="6">
        <v>60757.7</v>
      </c>
      <c r="CU149" s="5">
        <v>89224.59</v>
      </c>
    </row>
    <row r="150" spans="1:99" s="26" customFormat="1" ht="25.5" customHeight="1" x14ac:dyDescent="0.15">
      <c r="A150" s="141">
        <v>43770</v>
      </c>
      <c r="B150" s="10">
        <v>4404</v>
      </c>
      <c r="C150" s="9">
        <f t="shared" si="27"/>
        <v>-6.3</v>
      </c>
      <c r="D150" s="8">
        <v>2184</v>
      </c>
      <c r="E150" s="7">
        <v>1363</v>
      </c>
      <c r="F150" s="7">
        <v>713</v>
      </c>
      <c r="G150" s="6">
        <v>140</v>
      </c>
      <c r="H150" s="11">
        <v>652</v>
      </c>
      <c r="I150" s="10">
        <v>899352.62</v>
      </c>
      <c r="J150" s="9">
        <f t="shared" si="14"/>
        <v>-6.74</v>
      </c>
      <c r="K150" s="8">
        <v>442677.88</v>
      </c>
      <c r="L150" s="7">
        <v>278117.8</v>
      </c>
      <c r="M150" s="7">
        <v>130231.77</v>
      </c>
      <c r="N150" s="6">
        <v>47459.14</v>
      </c>
      <c r="O150" s="5">
        <v>148304.46</v>
      </c>
      <c r="P150" s="10">
        <v>8532</v>
      </c>
      <c r="Q150" s="9">
        <f t="shared" si="15"/>
        <v>-9.4600000000000009</v>
      </c>
      <c r="R150" s="8">
        <v>3760</v>
      </c>
      <c r="S150" s="7">
        <v>2250</v>
      </c>
      <c r="T150" s="7">
        <v>2277</v>
      </c>
      <c r="U150" s="6">
        <v>243</v>
      </c>
      <c r="V150" s="11">
        <v>-27</v>
      </c>
      <c r="W150" s="10">
        <v>426420.4</v>
      </c>
      <c r="X150" s="9">
        <f t="shared" si="16"/>
        <v>-9.44</v>
      </c>
      <c r="Y150" s="8">
        <v>190644.88</v>
      </c>
      <c r="Z150" s="7">
        <v>111393.42</v>
      </c>
      <c r="AA150" s="7">
        <v>113217.15</v>
      </c>
      <c r="AB150" s="6">
        <v>11042.73</v>
      </c>
      <c r="AC150" s="5">
        <v>-1823.73</v>
      </c>
      <c r="AD150" s="10">
        <v>256</v>
      </c>
      <c r="AE150" s="9">
        <f t="shared" si="17"/>
        <v>-17.149999999999999</v>
      </c>
      <c r="AF150" s="8">
        <v>45</v>
      </c>
      <c r="AG150" s="7">
        <v>109</v>
      </c>
      <c r="AH150" s="7">
        <v>22</v>
      </c>
      <c r="AI150" s="6">
        <v>80</v>
      </c>
      <c r="AJ150" s="11">
        <v>87</v>
      </c>
      <c r="AK150" s="10">
        <v>87500.57</v>
      </c>
      <c r="AL150" s="9">
        <f t="shared" si="18"/>
        <v>-18.05</v>
      </c>
      <c r="AM150" s="8">
        <v>10754.31</v>
      </c>
      <c r="AN150" s="7">
        <v>27245.41</v>
      </c>
      <c r="AO150" s="7">
        <v>6746.74</v>
      </c>
      <c r="AP150" s="6">
        <v>42754.11</v>
      </c>
      <c r="AQ150" s="5">
        <v>20498.669999999998</v>
      </c>
      <c r="AR150" s="10">
        <v>142</v>
      </c>
      <c r="AS150" s="9">
        <f t="shared" si="19"/>
        <v>-15.98</v>
      </c>
      <c r="AT150" s="8">
        <v>14</v>
      </c>
      <c r="AU150" s="7">
        <v>38</v>
      </c>
      <c r="AV150" s="7">
        <v>9</v>
      </c>
      <c r="AW150" s="6">
        <v>80</v>
      </c>
      <c r="AX150" s="11">
        <v>28</v>
      </c>
      <c r="AY150" s="10">
        <v>73303.55</v>
      </c>
      <c r="AZ150" s="9">
        <f t="shared" si="20"/>
        <v>-16.32</v>
      </c>
      <c r="BA150" s="8">
        <v>3558.17</v>
      </c>
      <c r="BB150" s="7">
        <v>12930.11</v>
      </c>
      <c r="BC150" s="7">
        <v>2831.94</v>
      </c>
      <c r="BD150" s="6">
        <v>51082.65</v>
      </c>
      <c r="BE150" s="5">
        <v>7197.49</v>
      </c>
      <c r="BF150" s="10">
        <v>64</v>
      </c>
      <c r="BG150" s="9">
        <f t="shared" si="21"/>
        <v>-1.54</v>
      </c>
      <c r="BH150" s="8">
        <v>11</v>
      </c>
      <c r="BI150" s="7">
        <v>18</v>
      </c>
      <c r="BJ150" s="7">
        <v>7</v>
      </c>
      <c r="BK150" s="6">
        <v>28</v>
      </c>
      <c r="BL150" s="11">
        <v>11</v>
      </c>
      <c r="BM150" s="10">
        <v>78126.960000000006</v>
      </c>
      <c r="BN150" s="9">
        <f t="shared" si="22"/>
        <v>23.6</v>
      </c>
      <c r="BO150" s="8">
        <v>5294.52</v>
      </c>
      <c r="BP150" s="7">
        <v>19851.240000000002</v>
      </c>
      <c r="BQ150" s="7">
        <v>2250.54</v>
      </c>
      <c r="BR150" s="6">
        <v>50730.66</v>
      </c>
      <c r="BS150" s="5">
        <v>17600.7</v>
      </c>
      <c r="BT150" s="10">
        <v>45</v>
      </c>
      <c r="BU150" s="9">
        <f t="shared" si="23"/>
        <v>-29.69</v>
      </c>
      <c r="BV150" s="8">
        <v>5</v>
      </c>
      <c r="BW150" s="7">
        <v>15</v>
      </c>
      <c r="BX150" s="7">
        <v>5</v>
      </c>
      <c r="BY150" s="6">
        <v>20</v>
      </c>
      <c r="BZ150" s="11">
        <v>10</v>
      </c>
      <c r="CA150" s="10">
        <v>68788.800000000003</v>
      </c>
      <c r="CB150" s="9">
        <f t="shared" si="24"/>
        <v>-34.44</v>
      </c>
      <c r="CC150" s="8">
        <v>3494.04</v>
      </c>
      <c r="CD150" s="7">
        <v>15020.04</v>
      </c>
      <c r="CE150" s="7">
        <v>11949.64</v>
      </c>
      <c r="CF150" s="6">
        <v>38325.08</v>
      </c>
      <c r="CG150" s="5">
        <v>3070.4</v>
      </c>
      <c r="CH150" s="10">
        <v>727</v>
      </c>
      <c r="CI150" s="9">
        <f t="shared" si="25"/>
        <v>-13.86</v>
      </c>
      <c r="CJ150" s="8">
        <v>135</v>
      </c>
      <c r="CK150" s="7">
        <v>320</v>
      </c>
      <c r="CL150" s="7">
        <v>87</v>
      </c>
      <c r="CM150" s="6">
        <v>184</v>
      </c>
      <c r="CN150" s="11">
        <v>232</v>
      </c>
      <c r="CO150" s="10">
        <v>270314.56</v>
      </c>
      <c r="CP150" s="9">
        <f t="shared" si="26"/>
        <v>-22.36</v>
      </c>
      <c r="CQ150" s="8">
        <v>36950.47</v>
      </c>
      <c r="CR150" s="7">
        <v>119917.9</v>
      </c>
      <c r="CS150" s="7">
        <v>23095.08</v>
      </c>
      <c r="CT150" s="6">
        <v>90161.04</v>
      </c>
      <c r="CU150" s="5">
        <v>96632.75</v>
      </c>
    </row>
    <row r="151" spans="1:99" s="26" customFormat="1" ht="25.5" customHeight="1" thickBot="1" x14ac:dyDescent="0.2">
      <c r="A151" s="143">
        <v>43800</v>
      </c>
      <c r="B151" s="24">
        <v>5059</v>
      </c>
      <c r="C151" s="23">
        <f t="shared" si="27"/>
        <v>0.28000000000000003</v>
      </c>
      <c r="D151" s="22">
        <v>2465</v>
      </c>
      <c r="E151" s="21">
        <v>1567</v>
      </c>
      <c r="F151" s="21">
        <v>851</v>
      </c>
      <c r="G151" s="20">
        <v>168</v>
      </c>
      <c r="H151" s="25">
        <v>720</v>
      </c>
      <c r="I151" s="24">
        <v>1077831.1100000001</v>
      </c>
      <c r="J151" s="23">
        <f t="shared" ref="J151" si="28">IFERROR(ROUND((I151-I139)/I139*100,2),"")</f>
        <v>1.41</v>
      </c>
      <c r="K151" s="22">
        <v>520338.54</v>
      </c>
      <c r="L151" s="21">
        <v>331196.32</v>
      </c>
      <c r="M151" s="21">
        <v>188014.89</v>
      </c>
      <c r="N151" s="20">
        <v>36606.32</v>
      </c>
      <c r="O151" s="19">
        <v>144175.46</v>
      </c>
      <c r="P151" s="24">
        <v>9823</v>
      </c>
      <c r="Q151" s="23">
        <f t="shared" ref="Q151" si="29">IFERROR(ROUND((P151-P139)/P139*100,2),"")</f>
        <v>2.14</v>
      </c>
      <c r="R151" s="22">
        <v>4157</v>
      </c>
      <c r="S151" s="21">
        <v>2665</v>
      </c>
      <c r="T151" s="21">
        <v>2643</v>
      </c>
      <c r="U151" s="20">
        <v>358</v>
      </c>
      <c r="V151" s="25">
        <v>22</v>
      </c>
      <c r="W151" s="24">
        <v>472107.85</v>
      </c>
      <c r="X151" s="23">
        <f t="shared" ref="X151" si="30">IFERROR(ROUND((W151-W139)/W139*100,2),"")</f>
        <v>0.14000000000000001</v>
      </c>
      <c r="Y151" s="22">
        <v>200263.99</v>
      </c>
      <c r="Z151" s="21">
        <v>126521.29</v>
      </c>
      <c r="AA151" s="21">
        <v>128488.15</v>
      </c>
      <c r="AB151" s="20">
        <v>16834.419999999998</v>
      </c>
      <c r="AC151" s="19">
        <v>-1966.86</v>
      </c>
      <c r="AD151" s="24">
        <v>372</v>
      </c>
      <c r="AE151" s="23">
        <f t="shared" ref="AE151" si="31">IFERROR(ROUND((AD151-AD139)/AD139*100,2),"")</f>
        <v>5.98</v>
      </c>
      <c r="AF151" s="22">
        <v>86</v>
      </c>
      <c r="AG151" s="21">
        <v>119</v>
      </c>
      <c r="AH151" s="21">
        <v>37</v>
      </c>
      <c r="AI151" s="20">
        <v>127</v>
      </c>
      <c r="AJ151" s="25">
        <v>83</v>
      </c>
      <c r="AK151" s="24">
        <v>154189.76999999999</v>
      </c>
      <c r="AL151" s="23">
        <f t="shared" ref="AL151" si="32">IFERROR(ROUND((AK151-AK139)/AK139*100,2),"")</f>
        <v>-30.7</v>
      </c>
      <c r="AM151" s="22">
        <v>32711.08</v>
      </c>
      <c r="AN151" s="21">
        <v>42998.11</v>
      </c>
      <c r="AO151" s="21">
        <v>12577.86</v>
      </c>
      <c r="AP151" s="20">
        <v>59776.39</v>
      </c>
      <c r="AQ151" s="19">
        <v>35503.4</v>
      </c>
      <c r="AR151" s="24">
        <v>202</v>
      </c>
      <c r="AS151" s="23">
        <f t="shared" ref="AS151" si="33">IFERROR(ROUND((AR151-AR139)/AR139*100,2),"")</f>
        <v>-17.21</v>
      </c>
      <c r="AT151" s="22">
        <v>18</v>
      </c>
      <c r="AU151" s="21">
        <v>66</v>
      </c>
      <c r="AV151" s="21">
        <v>11</v>
      </c>
      <c r="AW151" s="20">
        <v>106</v>
      </c>
      <c r="AX151" s="25">
        <v>54</v>
      </c>
      <c r="AY151" s="24">
        <v>104560.87</v>
      </c>
      <c r="AZ151" s="23">
        <f t="shared" ref="AZ151" si="34">IFERROR(ROUND((AY151-AY139)/AY139*100,2),"")</f>
        <v>-48.64</v>
      </c>
      <c r="BA151" s="22">
        <v>4217.82</v>
      </c>
      <c r="BB151" s="21">
        <v>22738.84</v>
      </c>
      <c r="BC151" s="21">
        <v>2869.61</v>
      </c>
      <c r="BD151" s="20">
        <v>73106.28</v>
      </c>
      <c r="BE151" s="19">
        <v>18240.91</v>
      </c>
      <c r="BF151" s="24">
        <v>87</v>
      </c>
      <c r="BG151" s="23">
        <f t="shared" ref="BG151" si="35">IFERROR(ROUND((BF151-BF139)/BF139*100,2),"")</f>
        <v>-4.4000000000000004</v>
      </c>
      <c r="BH151" s="22">
        <v>11</v>
      </c>
      <c r="BI151" s="21">
        <v>30</v>
      </c>
      <c r="BJ151" s="21">
        <v>6</v>
      </c>
      <c r="BK151" s="20">
        <v>40</v>
      </c>
      <c r="BL151" s="25">
        <v>24</v>
      </c>
      <c r="BM151" s="24">
        <v>111768.6</v>
      </c>
      <c r="BN151" s="23">
        <f t="shared" ref="BN151" si="36">IFERROR(ROUND((BM151-BM139)/BM139*100,2),"")</f>
        <v>36.229999999999997</v>
      </c>
      <c r="BO151" s="22">
        <v>3337.48</v>
      </c>
      <c r="BP151" s="21">
        <v>24689.69</v>
      </c>
      <c r="BQ151" s="21">
        <v>5108.46</v>
      </c>
      <c r="BR151" s="20">
        <v>78632.97</v>
      </c>
      <c r="BS151" s="19">
        <v>19581.23</v>
      </c>
      <c r="BT151" s="24">
        <v>77</v>
      </c>
      <c r="BU151" s="23">
        <f t="shared" ref="BU151" si="37">IFERROR(ROUND((BT151-BT139)/BT139*100,2),"")</f>
        <v>-18.95</v>
      </c>
      <c r="BV151" s="22">
        <v>8</v>
      </c>
      <c r="BW151" s="21">
        <v>25</v>
      </c>
      <c r="BX151" s="21">
        <v>8</v>
      </c>
      <c r="BY151" s="20">
        <v>35</v>
      </c>
      <c r="BZ151" s="25">
        <v>18</v>
      </c>
      <c r="CA151" s="24">
        <v>134997.79</v>
      </c>
      <c r="CB151" s="23">
        <f t="shared" ref="CB151" si="38">IFERROR(ROUND((CA151-CA139)/CA139*100,2),"")</f>
        <v>-40.51</v>
      </c>
      <c r="CC151" s="22">
        <v>4398.7299999999996</v>
      </c>
      <c r="CD151" s="21">
        <v>26546.45</v>
      </c>
      <c r="CE151" s="21">
        <v>5754.17</v>
      </c>
      <c r="CF151" s="20">
        <v>96136.44</v>
      </c>
      <c r="CG151" s="19">
        <v>22954.28</v>
      </c>
      <c r="CH151" s="24">
        <v>1051</v>
      </c>
      <c r="CI151" s="23">
        <f t="shared" ref="CI151" si="39">IFERROR(ROUND((CH151-CH139)/CH139*100,2),"")</f>
        <v>-6.08</v>
      </c>
      <c r="CJ151" s="22">
        <v>185</v>
      </c>
      <c r="CK151" s="21">
        <v>455</v>
      </c>
      <c r="CL151" s="21">
        <v>142</v>
      </c>
      <c r="CM151" s="20">
        <v>268</v>
      </c>
      <c r="CN151" s="25">
        <v>314</v>
      </c>
      <c r="CO151" s="24">
        <v>389400.2</v>
      </c>
      <c r="CP151" s="23">
        <f t="shared" ref="CP151" si="40">IFERROR(ROUND((CO151-CO139)/CO139*100,2),"")</f>
        <v>-7.09</v>
      </c>
      <c r="CQ151" s="22">
        <v>51515.05</v>
      </c>
      <c r="CR151" s="21">
        <v>181409.62</v>
      </c>
      <c r="CS151" s="21">
        <v>39590.82</v>
      </c>
      <c r="CT151" s="20">
        <v>116759.09</v>
      </c>
      <c r="CU151" s="19">
        <v>141944.42000000001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50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50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50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50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50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50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50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50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50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50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50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50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50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51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f t="shared" si="21"/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f t="shared" si="22"/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x14ac:dyDescent="0.15">
      <c r="A135" s="141">
        <v>43313</v>
      </c>
      <c r="B135" s="10">
        <v>364</v>
      </c>
      <c r="C135" s="9">
        <f t="shared" si="27"/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f t="shared" si="14"/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f t="shared" si="19"/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f t="shared" si="20"/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26" customFormat="1" ht="25.5" customHeight="1" x14ac:dyDescent="0.15">
      <c r="A136" s="141">
        <v>43344</v>
      </c>
      <c r="B136" s="10">
        <v>321</v>
      </c>
      <c r="C136" s="9">
        <f t="shared" si="27"/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f t="shared" si="14"/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f t="shared" si="15"/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f t="shared" si="16"/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f t="shared" si="17"/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f t="shared" si="18"/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f t="shared" si="19"/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f t="shared" si="20"/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f t="shared" si="21"/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f t="shared" si="22"/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f t="shared" si="23"/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f t="shared" si="24"/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f t="shared" si="25"/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f t="shared" si="26"/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26" customFormat="1" ht="25.5" customHeight="1" x14ac:dyDescent="0.15">
      <c r="A137" s="141">
        <v>43374</v>
      </c>
      <c r="B137" s="10">
        <v>387</v>
      </c>
      <c r="C137" s="9">
        <f t="shared" si="27"/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f t="shared" si="14"/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f t="shared" si="15"/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f t="shared" si="16"/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f t="shared" si="17"/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f t="shared" si="18"/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f t="shared" si="19"/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f t="shared" si="20"/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f t="shared" si="21"/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f t="shared" si="22"/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f t="shared" si="23"/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f t="shared" si="24"/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f t="shared" si="25"/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f t="shared" si="26"/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26" customFormat="1" ht="25.5" customHeight="1" x14ac:dyDescent="0.15">
      <c r="A138" s="141">
        <v>43405</v>
      </c>
      <c r="B138" s="10">
        <v>374</v>
      </c>
      <c r="C138" s="9">
        <f t="shared" si="27"/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f t="shared" si="14"/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f t="shared" si="15"/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f t="shared" si="16"/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f t="shared" si="17"/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f t="shared" si="18"/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f t="shared" si="19"/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f t="shared" si="20"/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f t="shared" si="21"/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f t="shared" si="22"/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f t="shared" si="23"/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f t="shared" si="24"/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f t="shared" si="25"/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f t="shared" si="26"/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26" customFormat="1" ht="25.5" customHeight="1" thickBot="1" x14ac:dyDescent="0.2">
      <c r="A139" s="143">
        <v>43435</v>
      </c>
      <c r="B139" s="24">
        <v>450</v>
      </c>
      <c r="C139" s="23">
        <f t="shared" si="27"/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f t="shared" si="14"/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f t="shared" si="15"/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f t="shared" si="16"/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f t="shared" si="17"/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f t="shared" si="18"/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f t="shared" si="19"/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f t="shared" si="20"/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f t="shared" si="21"/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f t="shared" si="22"/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f t="shared" si="23"/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f t="shared" si="24"/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f t="shared" si="25"/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f t="shared" si="26"/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26" customFormat="1" ht="25.5" customHeight="1" x14ac:dyDescent="0.15">
      <c r="A140" s="140">
        <v>43466</v>
      </c>
      <c r="B140" s="81">
        <v>242</v>
      </c>
      <c r="C140" s="80">
        <f t="shared" si="27"/>
        <v>4.3099999999999996</v>
      </c>
      <c r="D140" s="79">
        <v>113</v>
      </c>
      <c r="E140" s="78">
        <v>87</v>
      </c>
      <c r="F140" s="78">
        <v>40</v>
      </c>
      <c r="G140" s="77">
        <v>2</v>
      </c>
      <c r="H140" s="82">
        <v>47</v>
      </c>
      <c r="I140" s="81">
        <v>62682.559999999998</v>
      </c>
      <c r="J140" s="80">
        <f t="shared" si="14"/>
        <v>-4.25</v>
      </c>
      <c r="K140" s="79">
        <v>29242.07</v>
      </c>
      <c r="L140" s="78">
        <v>21481.57</v>
      </c>
      <c r="M140" s="78">
        <v>11282.54</v>
      </c>
      <c r="N140" s="77">
        <v>676.38</v>
      </c>
      <c r="O140" s="83">
        <v>10199.030000000001</v>
      </c>
      <c r="P140" s="81">
        <v>40</v>
      </c>
      <c r="Q140" s="80">
        <f t="shared" si="15"/>
        <v>-16.670000000000002</v>
      </c>
      <c r="R140" s="79">
        <v>26</v>
      </c>
      <c r="S140" s="78">
        <v>7</v>
      </c>
      <c r="T140" s="78">
        <v>7</v>
      </c>
      <c r="U140" s="77">
        <v>0</v>
      </c>
      <c r="V140" s="82">
        <v>0</v>
      </c>
      <c r="W140" s="81">
        <v>2477.96</v>
      </c>
      <c r="X140" s="80">
        <f t="shared" si="16"/>
        <v>-12.02</v>
      </c>
      <c r="Y140" s="79">
        <v>1637.23</v>
      </c>
      <c r="Z140" s="78">
        <v>409.07</v>
      </c>
      <c r="AA140" s="78">
        <v>431.66</v>
      </c>
      <c r="AB140" s="77">
        <v>0</v>
      </c>
      <c r="AC140" s="83">
        <v>-22.59</v>
      </c>
      <c r="AD140" s="81">
        <v>14</v>
      </c>
      <c r="AE140" s="80">
        <f t="shared" si="17"/>
        <v>-6.67</v>
      </c>
      <c r="AF140" s="79">
        <v>6</v>
      </c>
      <c r="AG140" s="78">
        <v>5</v>
      </c>
      <c r="AH140" s="78">
        <v>0</v>
      </c>
      <c r="AI140" s="77">
        <v>3</v>
      </c>
      <c r="AJ140" s="82">
        <v>5</v>
      </c>
      <c r="AK140" s="81">
        <v>8180.77</v>
      </c>
      <c r="AL140" s="80">
        <f t="shared" si="18"/>
        <v>13.66</v>
      </c>
      <c r="AM140" s="79">
        <v>3593.1</v>
      </c>
      <c r="AN140" s="78">
        <v>2646.9</v>
      </c>
      <c r="AO140" s="78">
        <v>0</v>
      </c>
      <c r="AP140" s="77">
        <v>1940.77</v>
      </c>
      <c r="AQ140" s="83">
        <v>2646.9</v>
      </c>
      <c r="AR140" s="81">
        <v>16</v>
      </c>
      <c r="AS140" s="80">
        <f t="shared" si="19"/>
        <v>77.78</v>
      </c>
      <c r="AT140" s="79">
        <v>4</v>
      </c>
      <c r="AU140" s="78">
        <v>4</v>
      </c>
      <c r="AV140" s="78">
        <v>3</v>
      </c>
      <c r="AW140" s="77">
        <v>5</v>
      </c>
      <c r="AX140" s="82">
        <v>1</v>
      </c>
      <c r="AY140" s="81">
        <v>14135.49</v>
      </c>
      <c r="AZ140" s="80">
        <f t="shared" si="20"/>
        <v>23.05</v>
      </c>
      <c r="BA140" s="79">
        <v>874.45</v>
      </c>
      <c r="BB140" s="78">
        <v>1980.05</v>
      </c>
      <c r="BC140" s="78">
        <v>4874.95</v>
      </c>
      <c r="BD140" s="77">
        <v>6406.04</v>
      </c>
      <c r="BE140" s="83">
        <v>-2894.9</v>
      </c>
      <c r="BF140" s="81">
        <v>8</v>
      </c>
      <c r="BG140" s="80">
        <f t="shared" si="21"/>
        <v>33.33</v>
      </c>
      <c r="BH140" s="79">
        <v>4</v>
      </c>
      <c r="BI140" s="78">
        <v>3</v>
      </c>
      <c r="BJ140" s="78">
        <v>0</v>
      </c>
      <c r="BK140" s="77">
        <v>1</v>
      </c>
      <c r="BL140" s="82">
        <v>3</v>
      </c>
      <c r="BM140" s="81">
        <v>2056.5</v>
      </c>
      <c r="BN140" s="80">
        <f t="shared" si="22"/>
        <v>-49.16</v>
      </c>
      <c r="BO140" s="79">
        <v>578.51</v>
      </c>
      <c r="BP140" s="78">
        <v>1336.8</v>
      </c>
      <c r="BQ140" s="78">
        <v>0</v>
      </c>
      <c r="BR140" s="77">
        <v>141.19</v>
      </c>
      <c r="BS140" s="83">
        <v>1336.8</v>
      </c>
      <c r="BT140" s="81">
        <v>4</v>
      </c>
      <c r="BU140" s="80">
        <f t="shared" si="23"/>
        <v>-33.33</v>
      </c>
      <c r="BV140" s="79">
        <v>1</v>
      </c>
      <c r="BW140" s="78">
        <v>2</v>
      </c>
      <c r="BX140" s="78">
        <v>0</v>
      </c>
      <c r="BY140" s="77">
        <v>1</v>
      </c>
      <c r="BZ140" s="82">
        <v>2</v>
      </c>
      <c r="CA140" s="81">
        <v>12815.5</v>
      </c>
      <c r="CB140" s="80">
        <f t="shared" si="24"/>
        <v>2.2000000000000002</v>
      </c>
      <c r="CC140" s="79">
        <v>330.28</v>
      </c>
      <c r="CD140" s="78">
        <v>3676.97</v>
      </c>
      <c r="CE140" s="78">
        <v>0</v>
      </c>
      <c r="CF140" s="77">
        <v>8808.25</v>
      </c>
      <c r="CG140" s="83">
        <v>3676.97</v>
      </c>
      <c r="CH140" s="81">
        <v>30</v>
      </c>
      <c r="CI140" s="80">
        <f t="shared" si="25"/>
        <v>36.36</v>
      </c>
      <c r="CJ140" s="79">
        <v>5</v>
      </c>
      <c r="CK140" s="78">
        <v>15</v>
      </c>
      <c r="CL140" s="78">
        <v>4</v>
      </c>
      <c r="CM140" s="77">
        <v>6</v>
      </c>
      <c r="CN140" s="82">
        <v>11</v>
      </c>
      <c r="CO140" s="81">
        <v>18462.89</v>
      </c>
      <c r="CP140" s="80">
        <f t="shared" si="26"/>
        <v>32.24</v>
      </c>
      <c r="CQ140" s="79">
        <v>1829.07</v>
      </c>
      <c r="CR140" s="78">
        <v>9475.11</v>
      </c>
      <c r="CS140" s="78">
        <v>2145.6799999999998</v>
      </c>
      <c r="CT140" s="77">
        <v>5013.03</v>
      </c>
      <c r="CU140" s="76">
        <v>7329.43</v>
      </c>
    </row>
    <row r="141" spans="1:99" s="26" customFormat="1" ht="25.5" customHeight="1" x14ac:dyDescent="0.15">
      <c r="A141" s="141">
        <v>43497</v>
      </c>
      <c r="B141" s="10">
        <v>309</v>
      </c>
      <c r="C141" s="9">
        <f t="shared" si="27"/>
        <v>34.93</v>
      </c>
      <c r="D141" s="8">
        <v>144</v>
      </c>
      <c r="E141" s="7">
        <v>92</v>
      </c>
      <c r="F141" s="7">
        <v>61</v>
      </c>
      <c r="G141" s="6">
        <v>12</v>
      </c>
      <c r="H141" s="11">
        <v>31</v>
      </c>
      <c r="I141" s="10">
        <v>81151.179999999993</v>
      </c>
      <c r="J141" s="9">
        <f t="shared" si="14"/>
        <v>38.74</v>
      </c>
      <c r="K141" s="8">
        <v>41577.53</v>
      </c>
      <c r="L141" s="7">
        <v>19841.37</v>
      </c>
      <c r="M141" s="7">
        <v>15478.69</v>
      </c>
      <c r="N141" s="6">
        <v>4253.59</v>
      </c>
      <c r="O141" s="5">
        <v>4362.68</v>
      </c>
      <c r="P141" s="10">
        <v>61</v>
      </c>
      <c r="Q141" s="9">
        <f t="shared" si="15"/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f t="shared" si="16"/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f t="shared" si="17"/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f t="shared" si="18"/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f t="shared" si="19"/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f t="shared" si="20"/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f t="shared" si="21"/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f t="shared" si="22"/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f t="shared" si="23"/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f t="shared" si="24"/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f t="shared" si="25"/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f t="shared" si="26"/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s="26" customFormat="1" ht="25.5" customHeight="1" x14ac:dyDescent="0.15">
      <c r="A142" s="141">
        <v>43525</v>
      </c>
      <c r="B142" s="10">
        <v>398</v>
      </c>
      <c r="C142" s="9">
        <f t="shared" si="27"/>
        <v>11.8</v>
      </c>
      <c r="D142" s="8">
        <v>224</v>
      </c>
      <c r="E142" s="7">
        <v>100</v>
      </c>
      <c r="F142" s="7">
        <v>66</v>
      </c>
      <c r="G142" s="6">
        <v>6</v>
      </c>
      <c r="H142" s="11">
        <v>34</v>
      </c>
      <c r="I142" s="10">
        <v>97205.01</v>
      </c>
      <c r="J142" s="9">
        <f t="shared" si="14"/>
        <v>6.75</v>
      </c>
      <c r="K142" s="8">
        <v>54390.84</v>
      </c>
      <c r="L142" s="7">
        <v>26183.07</v>
      </c>
      <c r="M142" s="7">
        <v>15527.04</v>
      </c>
      <c r="N142" s="6">
        <v>881.93</v>
      </c>
      <c r="O142" s="5">
        <v>10656.03</v>
      </c>
      <c r="P142" s="10">
        <v>84</v>
      </c>
      <c r="Q142" s="9">
        <f t="shared" si="15"/>
        <v>21.74</v>
      </c>
      <c r="R142" s="8">
        <v>56</v>
      </c>
      <c r="S142" s="7">
        <v>9</v>
      </c>
      <c r="T142" s="7">
        <v>17</v>
      </c>
      <c r="U142" s="6">
        <v>2</v>
      </c>
      <c r="V142" s="11">
        <v>-8</v>
      </c>
      <c r="W142" s="10">
        <v>5150.1400000000003</v>
      </c>
      <c r="X142" s="9">
        <f t="shared" si="16"/>
        <v>9.4600000000000009</v>
      </c>
      <c r="Y142" s="8">
        <v>3320.06</v>
      </c>
      <c r="Z142" s="7">
        <v>474.46</v>
      </c>
      <c r="AA142" s="7">
        <v>1240.97</v>
      </c>
      <c r="AB142" s="6">
        <v>114.65</v>
      </c>
      <c r="AC142" s="5">
        <v>-766.51</v>
      </c>
      <c r="AD142" s="10">
        <v>23</v>
      </c>
      <c r="AE142" s="9">
        <f t="shared" si="17"/>
        <v>-4.17</v>
      </c>
      <c r="AF142" s="8">
        <v>7</v>
      </c>
      <c r="AG142" s="7">
        <v>10</v>
      </c>
      <c r="AH142" s="7">
        <v>0</v>
      </c>
      <c r="AI142" s="6">
        <v>6</v>
      </c>
      <c r="AJ142" s="11">
        <v>10</v>
      </c>
      <c r="AK142" s="10">
        <v>11847.08</v>
      </c>
      <c r="AL142" s="9">
        <f t="shared" si="18"/>
        <v>-22.63</v>
      </c>
      <c r="AM142" s="8">
        <v>1181.95</v>
      </c>
      <c r="AN142" s="7">
        <v>6604.84</v>
      </c>
      <c r="AO142" s="7">
        <v>0</v>
      </c>
      <c r="AP142" s="6">
        <v>4060.29</v>
      </c>
      <c r="AQ142" s="5">
        <v>6604.84</v>
      </c>
      <c r="AR142" s="10">
        <v>21</v>
      </c>
      <c r="AS142" s="9">
        <f t="shared" si="19"/>
        <v>-8.6999999999999993</v>
      </c>
      <c r="AT142" s="8">
        <v>2</v>
      </c>
      <c r="AU142" s="7">
        <v>5</v>
      </c>
      <c r="AV142" s="7">
        <v>5</v>
      </c>
      <c r="AW142" s="6">
        <v>9</v>
      </c>
      <c r="AX142" s="11">
        <v>0</v>
      </c>
      <c r="AY142" s="10">
        <v>53462.96</v>
      </c>
      <c r="AZ142" s="9">
        <f t="shared" si="20"/>
        <v>8.39</v>
      </c>
      <c r="BA142" s="8">
        <v>1337.83</v>
      </c>
      <c r="BB142" s="7">
        <v>2992.18</v>
      </c>
      <c r="BC142" s="7">
        <v>3835.45</v>
      </c>
      <c r="BD142" s="6">
        <v>45297.5</v>
      </c>
      <c r="BE142" s="5">
        <v>-843.27</v>
      </c>
      <c r="BF142" s="10">
        <v>9</v>
      </c>
      <c r="BG142" s="9">
        <f t="shared" si="21"/>
        <v>-35.71</v>
      </c>
      <c r="BH142" s="8">
        <v>1</v>
      </c>
      <c r="BI142" s="7">
        <v>3</v>
      </c>
      <c r="BJ142" s="7">
        <v>1</v>
      </c>
      <c r="BK142" s="6">
        <v>4</v>
      </c>
      <c r="BL142" s="11">
        <v>2</v>
      </c>
      <c r="BM142" s="10">
        <v>5396.02</v>
      </c>
      <c r="BN142" s="9">
        <f t="shared" si="22"/>
        <v>-51.32</v>
      </c>
      <c r="BO142" s="8">
        <v>102.49</v>
      </c>
      <c r="BP142" s="7">
        <v>806.9</v>
      </c>
      <c r="BQ142" s="7">
        <v>661.19</v>
      </c>
      <c r="BR142" s="6">
        <v>3825.44</v>
      </c>
      <c r="BS142" s="5">
        <v>145.71</v>
      </c>
      <c r="BT142" s="10">
        <v>16</v>
      </c>
      <c r="BU142" s="9">
        <f t="shared" si="23"/>
        <v>-5.88</v>
      </c>
      <c r="BV142" s="8">
        <v>4</v>
      </c>
      <c r="BW142" s="7">
        <v>5</v>
      </c>
      <c r="BX142" s="7">
        <v>2</v>
      </c>
      <c r="BY142" s="6">
        <v>5</v>
      </c>
      <c r="BZ142" s="11">
        <v>3</v>
      </c>
      <c r="CA142" s="10">
        <v>28055.78</v>
      </c>
      <c r="CB142" s="9">
        <f t="shared" si="24"/>
        <v>-15.74</v>
      </c>
      <c r="CC142" s="8">
        <v>4721.45</v>
      </c>
      <c r="CD142" s="7">
        <v>10501.34</v>
      </c>
      <c r="CE142" s="7">
        <v>4530.62</v>
      </c>
      <c r="CF142" s="6">
        <v>8302.3700000000008</v>
      </c>
      <c r="CG142" s="5">
        <v>5970.72</v>
      </c>
      <c r="CH142" s="10">
        <v>32</v>
      </c>
      <c r="CI142" s="9">
        <f t="shared" si="25"/>
        <v>-38.46</v>
      </c>
      <c r="CJ142" s="8">
        <v>8</v>
      </c>
      <c r="CK142" s="7">
        <v>14</v>
      </c>
      <c r="CL142" s="7">
        <v>2</v>
      </c>
      <c r="CM142" s="6">
        <v>8</v>
      </c>
      <c r="CN142" s="11">
        <v>12</v>
      </c>
      <c r="CO142" s="10">
        <v>31465.82</v>
      </c>
      <c r="CP142" s="9">
        <f t="shared" si="26"/>
        <v>-5.09</v>
      </c>
      <c r="CQ142" s="8">
        <v>3013.36</v>
      </c>
      <c r="CR142" s="7">
        <v>8374.0400000000009</v>
      </c>
      <c r="CS142" s="7">
        <v>732.83</v>
      </c>
      <c r="CT142" s="6">
        <v>19345.59</v>
      </c>
      <c r="CU142" s="5">
        <v>7641.21</v>
      </c>
    </row>
    <row r="143" spans="1:99" s="26" customFormat="1" ht="25.5" customHeight="1" x14ac:dyDescent="0.15">
      <c r="A143" s="141">
        <v>43556</v>
      </c>
      <c r="B143" s="10">
        <v>396</v>
      </c>
      <c r="C143" s="9">
        <f t="shared" si="27"/>
        <v>29.84</v>
      </c>
      <c r="D143" s="8">
        <v>223</v>
      </c>
      <c r="E143" s="7">
        <v>95</v>
      </c>
      <c r="F143" s="7">
        <v>68</v>
      </c>
      <c r="G143" s="6">
        <v>9</v>
      </c>
      <c r="H143" s="11">
        <v>27</v>
      </c>
      <c r="I143" s="10">
        <v>105253.16</v>
      </c>
      <c r="J143" s="9">
        <f t="shared" si="14"/>
        <v>25.51</v>
      </c>
      <c r="K143" s="8">
        <v>59306.7</v>
      </c>
      <c r="L143" s="7">
        <v>26335.29</v>
      </c>
      <c r="M143" s="7">
        <v>16149.82</v>
      </c>
      <c r="N143" s="6">
        <v>3302.61</v>
      </c>
      <c r="O143" s="5">
        <v>10185.469999999999</v>
      </c>
      <c r="P143" s="10">
        <v>61</v>
      </c>
      <c r="Q143" s="9">
        <f t="shared" si="15"/>
        <v>17.309999999999999</v>
      </c>
      <c r="R143" s="8">
        <v>35</v>
      </c>
      <c r="S143" s="7">
        <v>13</v>
      </c>
      <c r="T143" s="7">
        <v>11</v>
      </c>
      <c r="U143" s="6">
        <v>2</v>
      </c>
      <c r="V143" s="11">
        <v>2</v>
      </c>
      <c r="W143" s="10">
        <v>4121.47</v>
      </c>
      <c r="X143" s="9">
        <f t="shared" si="16"/>
        <v>38.119999999999997</v>
      </c>
      <c r="Y143" s="8">
        <v>2253.79</v>
      </c>
      <c r="Z143" s="7">
        <v>876.69</v>
      </c>
      <c r="AA143" s="7">
        <v>808.03</v>
      </c>
      <c r="AB143" s="6">
        <v>182.96</v>
      </c>
      <c r="AC143" s="5">
        <v>68.66</v>
      </c>
      <c r="AD143" s="10">
        <v>22</v>
      </c>
      <c r="AE143" s="9">
        <f t="shared" si="17"/>
        <v>22.22</v>
      </c>
      <c r="AF143" s="8">
        <v>7</v>
      </c>
      <c r="AG143" s="7">
        <v>11</v>
      </c>
      <c r="AH143" s="7">
        <v>0</v>
      </c>
      <c r="AI143" s="6">
        <v>4</v>
      </c>
      <c r="AJ143" s="11">
        <v>11</v>
      </c>
      <c r="AK143" s="10">
        <v>12881.68</v>
      </c>
      <c r="AL143" s="9">
        <f t="shared" si="18"/>
        <v>-4.26</v>
      </c>
      <c r="AM143" s="8">
        <v>1091.83</v>
      </c>
      <c r="AN143" s="7">
        <v>6580.39</v>
      </c>
      <c r="AO143" s="7">
        <v>0</v>
      </c>
      <c r="AP143" s="6">
        <v>5209.46</v>
      </c>
      <c r="AQ143" s="5">
        <v>6580.39</v>
      </c>
      <c r="AR143" s="10">
        <v>15</v>
      </c>
      <c r="AS143" s="9">
        <f t="shared" si="19"/>
        <v>66.67</v>
      </c>
      <c r="AT143" s="8">
        <v>2</v>
      </c>
      <c r="AU143" s="7">
        <v>5</v>
      </c>
      <c r="AV143" s="7">
        <v>1</v>
      </c>
      <c r="AW143" s="6">
        <v>6</v>
      </c>
      <c r="AX143" s="11">
        <v>3</v>
      </c>
      <c r="AY143" s="10">
        <v>10390.76</v>
      </c>
      <c r="AZ143" s="9">
        <f t="shared" si="20"/>
        <v>-30.25</v>
      </c>
      <c r="BA143" s="8">
        <v>1063.49</v>
      </c>
      <c r="BB143" s="7">
        <v>3326.71</v>
      </c>
      <c r="BC143" s="7">
        <v>660.59</v>
      </c>
      <c r="BD143" s="6">
        <v>4395.33</v>
      </c>
      <c r="BE143" s="5">
        <v>1721.48</v>
      </c>
      <c r="BF143" s="10">
        <v>7</v>
      </c>
      <c r="BG143" s="9">
        <f t="shared" si="21"/>
        <v>0</v>
      </c>
      <c r="BH143" s="8">
        <v>1</v>
      </c>
      <c r="BI143" s="7">
        <v>2</v>
      </c>
      <c r="BJ143" s="7">
        <v>1</v>
      </c>
      <c r="BK143" s="6">
        <v>3</v>
      </c>
      <c r="BL143" s="11">
        <v>1</v>
      </c>
      <c r="BM143" s="10">
        <v>10713.23</v>
      </c>
      <c r="BN143" s="9">
        <f t="shared" si="22"/>
        <v>113.57</v>
      </c>
      <c r="BO143" s="8">
        <v>215.01</v>
      </c>
      <c r="BP143" s="7">
        <v>1204.5</v>
      </c>
      <c r="BQ143" s="7">
        <v>2602.19</v>
      </c>
      <c r="BR143" s="6">
        <v>6691.53</v>
      </c>
      <c r="BS143" s="5">
        <v>-1397.69</v>
      </c>
      <c r="BT143" s="10">
        <v>11</v>
      </c>
      <c r="BU143" s="9">
        <f t="shared" si="23"/>
        <v>0</v>
      </c>
      <c r="BV143" s="8">
        <v>3</v>
      </c>
      <c r="BW143" s="7">
        <v>6</v>
      </c>
      <c r="BX143" s="7">
        <v>0</v>
      </c>
      <c r="BY143" s="6">
        <v>1</v>
      </c>
      <c r="BZ143" s="11">
        <v>7</v>
      </c>
      <c r="CA143" s="10">
        <v>12267.68</v>
      </c>
      <c r="CB143" s="9">
        <f t="shared" si="24"/>
        <v>-57.58</v>
      </c>
      <c r="CC143" s="8">
        <v>2207.02</v>
      </c>
      <c r="CD143" s="7">
        <v>4506.68</v>
      </c>
      <c r="CE143" s="7">
        <v>0</v>
      </c>
      <c r="CF143" s="6">
        <v>1491.88</v>
      </c>
      <c r="CG143" s="5">
        <v>8568.7800000000007</v>
      </c>
      <c r="CH143" s="10">
        <v>35</v>
      </c>
      <c r="CI143" s="9">
        <f t="shared" si="25"/>
        <v>-5.41</v>
      </c>
      <c r="CJ143" s="8">
        <v>6</v>
      </c>
      <c r="CK143" s="7">
        <v>19</v>
      </c>
      <c r="CL143" s="7">
        <v>3</v>
      </c>
      <c r="CM143" s="6">
        <v>7</v>
      </c>
      <c r="CN143" s="11">
        <v>16</v>
      </c>
      <c r="CO143" s="10">
        <v>15114.56</v>
      </c>
      <c r="CP143" s="9">
        <f t="shared" si="26"/>
        <v>-16.36</v>
      </c>
      <c r="CQ143" s="8">
        <v>2462.25</v>
      </c>
      <c r="CR143" s="7">
        <v>7190.91</v>
      </c>
      <c r="CS143" s="7">
        <v>1467.96</v>
      </c>
      <c r="CT143" s="6">
        <v>3993.44</v>
      </c>
      <c r="CU143" s="5">
        <v>5722.95</v>
      </c>
    </row>
    <row r="144" spans="1:99" s="26" customFormat="1" ht="25.5" customHeight="1" x14ac:dyDescent="0.15">
      <c r="A144" s="141">
        <v>43586</v>
      </c>
      <c r="B144" s="10">
        <v>380</v>
      </c>
      <c r="C144" s="9">
        <f t="shared" si="27"/>
        <v>11.11</v>
      </c>
      <c r="D144" s="8">
        <v>201</v>
      </c>
      <c r="E144" s="7">
        <v>100</v>
      </c>
      <c r="F144" s="7">
        <v>68</v>
      </c>
      <c r="G144" s="6">
        <v>10</v>
      </c>
      <c r="H144" s="11">
        <v>32</v>
      </c>
      <c r="I144" s="10">
        <v>101165.88</v>
      </c>
      <c r="J144" s="9">
        <f t="shared" si="14"/>
        <v>4.66</v>
      </c>
      <c r="K144" s="8">
        <v>54113.23</v>
      </c>
      <c r="L144" s="7">
        <v>27460.12</v>
      </c>
      <c r="M144" s="7">
        <v>13642.93</v>
      </c>
      <c r="N144" s="6">
        <v>5719.43</v>
      </c>
      <c r="O144" s="5">
        <v>13817.19</v>
      </c>
      <c r="P144" s="10">
        <v>54</v>
      </c>
      <c r="Q144" s="9">
        <f t="shared" si="15"/>
        <v>-5.26</v>
      </c>
      <c r="R144" s="8">
        <v>29</v>
      </c>
      <c r="S144" s="7">
        <v>10</v>
      </c>
      <c r="T144" s="7">
        <v>15</v>
      </c>
      <c r="U144" s="6">
        <v>0</v>
      </c>
      <c r="V144" s="11">
        <v>-5</v>
      </c>
      <c r="W144" s="10">
        <v>3288.62</v>
      </c>
      <c r="X144" s="9">
        <f t="shared" si="16"/>
        <v>-13.13</v>
      </c>
      <c r="Y144" s="8">
        <v>1931.83</v>
      </c>
      <c r="Z144" s="7">
        <v>566.22</v>
      </c>
      <c r="AA144" s="7">
        <v>790.57</v>
      </c>
      <c r="AB144" s="6">
        <v>0</v>
      </c>
      <c r="AC144" s="5">
        <v>-224.35</v>
      </c>
      <c r="AD144" s="10">
        <v>12</v>
      </c>
      <c r="AE144" s="9">
        <f t="shared" si="17"/>
        <v>-25</v>
      </c>
      <c r="AF144" s="8">
        <v>6</v>
      </c>
      <c r="AG144" s="7">
        <v>3</v>
      </c>
      <c r="AH144" s="7">
        <v>0</v>
      </c>
      <c r="AI144" s="6">
        <v>3</v>
      </c>
      <c r="AJ144" s="11">
        <v>3</v>
      </c>
      <c r="AK144" s="10">
        <v>8749.24</v>
      </c>
      <c r="AL144" s="9">
        <f t="shared" si="18"/>
        <v>-36.15</v>
      </c>
      <c r="AM144" s="8">
        <v>2468.98</v>
      </c>
      <c r="AN144" s="7">
        <v>2640.74</v>
      </c>
      <c r="AO144" s="7">
        <v>0</v>
      </c>
      <c r="AP144" s="6">
        <v>3639.52</v>
      </c>
      <c r="AQ144" s="5">
        <v>2640.74</v>
      </c>
      <c r="AR144" s="10">
        <v>8</v>
      </c>
      <c r="AS144" s="9">
        <f t="shared" si="19"/>
        <v>-11.11</v>
      </c>
      <c r="AT144" s="8">
        <v>0</v>
      </c>
      <c r="AU144" s="7">
        <v>2</v>
      </c>
      <c r="AV144" s="7">
        <v>3</v>
      </c>
      <c r="AW144" s="6">
        <v>3</v>
      </c>
      <c r="AX144" s="11">
        <v>-1</v>
      </c>
      <c r="AY144" s="10">
        <v>4864.26</v>
      </c>
      <c r="AZ144" s="9">
        <f t="shared" si="20"/>
        <v>41.11</v>
      </c>
      <c r="BA144" s="8">
        <v>0</v>
      </c>
      <c r="BB144" s="7">
        <v>848.72</v>
      </c>
      <c r="BC144" s="7">
        <v>1325.7</v>
      </c>
      <c r="BD144" s="6">
        <v>2689.84</v>
      </c>
      <c r="BE144" s="5">
        <v>-476.98</v>
      </c>
      <c r="BF144" s="10">
        <v>9</v>
      </c>
      <c r="BG144" s="9">
        <f t="shared" si="21"/>
        <v>125</v>
      </c>
      <c r="BH144" s="8">
        <v>1</v>
      </c>
      <c r="BI144" s="7">
        <v>6</v>
      </c>
      <c r="BJ144" s="7">
        <v>0</v>
      </c>
      <c r="BK144" s="6">
        <v>2</v>
      </c>
      <c r="BL144" s="11">
        <v>6</v>
      </c>
      <c r="BM144" s="10">
        <v>9043.2999999999993</v>
      </c>
      <c r="BN144" s="9">
        <f t="shared" si="22"/>
        <v>567.63</v>
      </c>
      <c r="BO144" s="8">
        <v>61.35</v>
      </c>
      <c r="BP144" s="7">
        <v>4753.78</v>
      </c>
      <c r="BQ144" s="7">
        <v>0</v>
      </c>
      <c r="BR144" s="6">
        <v>4228.17</v>
      </c>
      <c r="BS144" s="5">
        <v>4753.78</v>
      </c>
      <c r="BT144" s="10">
        <v>7</v>
      </c>
      <c r="BU144" s="9">
        <f t="shared" si="23"/>
        <v>-36.36</v>
      </c>
      <c r="BV144" s="8">
        <v>0</v>
      </c>
      <c r="BW144" s="7">
        <v>2</v>
      </c>
      <c r="BX144" s="7">
        <v>0</v>
      </c>
      <c r="BY144" s="6">
        <v>5</v>
      </c>
      <c r="BZ144" s="11">
        <v>2</v>
      </c>
      <c r="CA144" s="10">
        <v>14282.29</v>
      </c>
      <c r="CB144" s="9">
        <f t="shared" si="24"/>
        <v>-48.46</v>
      </c>
      <c r="CC144" s="8">
        <v>0</v>
      </c>
      <c r="CD144" s="7">
        <v>1372.79</v>
      </c>
      <c r="CE144" s="7">
        <v>0</v>
      </c>
      <c r="CF144" s="6">
        <v>12909.5</v>
      </c>
      <c r="CG144" s="5">
        <v>1372.79</v>
      </c>
      <c r="CH144" s="10">
        <v>30</v>
      </c>
      <c r="CI144" s="9">
        <f t="shared" si="25"/>
        <v>11.11</v>
      </c>
      <c r="CJ144" s="8">
        <v>8</v>
      </c>
      <c r="CK144" s="7">
        <v>13</v>
      </c>
      <c r="CL144" s="7">
        <v>7</v>
      </c>
      <c r="CM144" s="6">
        <v>2</v>
      </c>
      <c r="CN144" s="11">
        <v>6</v>
      </c>
      <c r="CO144" s="10">
        <v>11190.97</v>
      </c>
      <c r="CP144" s="9">
        <f t="shared" si="26"/>
        <v>-6.32</v>
      </c>
      <c r="CQ144" s="8">
        <v>3160.35</v>
      </c>
      <c r="CR144" s="7">
        <v>4419.12</v>
      </c>
      <c r="CS144" s="7">
        <v>2780.09</v>
      </c>
      <c r="CT144" s="6">
        <v>831.41</v>
      </c>
      <c r="CU144" s="5">
        <v>1639.03</v>
      </c>
    </row>
    <row r="145" spans="1:99" s="26" customFormat="1" ht="25.5" customHeight="1" x14ac:dyDescent="0.15">
      <c r="A145" s="141">
        <v>43617</v>
      </c>
      <c r="B145" s="10">
        <v>338</v>
      </c>
      <c r="C145" s="9">
        <f t="shared" si="27"/>
        <v>-12.44</v>
      </c>
      <c r="D145" s="8">
        <v>176</v>
      </c>
      <c r="E145" s="7">
        <v>92</v>
      </c>
      <c r="F145" s="7">
        <v>60</v>
      </c>
      <c r="G145" s="6">
        <v>10</v>
      </c>
      <c r="H145" s="11">
        <v>32</v>
      </c>
      <c r="I145" s="10">
        <v>85326.01</v>
      </c>
      <c r="J145" s="9">
        <f t="shared" si="14"/>
        <v>-11.73</v>
      </c>
      <c r="K145" s="8">
        <v>49958.6</v>
      </c>
      <c r="L145" s="7">
        <v>19836.27</v>
      </c>
      <c r="M145" s="7">
        <v>12668.69</v>
      </c>
      <c r="N145" s="6">
        <v>2862.45</v>
      </c>
      <c r="O145" s="5">
        <v>7167.58</v>
      </c>
      <c r="P145" s="10">
        <v>55</v>
      </c>
      <c r="Q145" s="9">
        <f t="shared" si="15"/>
        <v>-12.7</v>
      </c>
      <c r="R145" s="8">
        <v>26</v>
      </c>
      <c r="S145" s="7">
        <v>16</v>
      </c>
      <c r="T145" s="7">
        <v>12</v>
      </c>
      <c r="U145" s="6">
        <v>1</v>
      </c>
      <c r="V145" s="11">
        <v>4</v>
      </c>
      <c r="W145" s="10">
        <v>3034.87</v>
      </c>
      <c r="X145" s="9">
        <f t="shared" si="16"/>
        <v>-25.79</v>
      </c>
      <c r="Y145" s="8">
        <v>1538.16</v>
      </c>
      <c r="Z145" s="7">
        <v>924.77</v>
      </c>
      <c r="AA145" s="7">
        <v>481.93</v>
      </c>
      <c r="AB145" s="6">
        <v>90.01</v>
      </c>
      <c r="AC145" s="5">
        <v>442.84</v>
      </c>
      <c r="AD145" s="10">
        <v>9</v>
      </c>
      <c r="AE145" s="9">
        <f t="shared" si="17"/>
        <v>-47.06</v>
      </c>
      <c r="AF145" s="8">
        <v>4</v>
      </c>
      <c r="AG145" s="7">
        <v>4</v>
      </c>
      <c r="AH145" s="7">
        <v>0</v>
      </c>
      <c r="AI145" s="6">
        <v>1</v>
      </c>
      <c r="AJ145" s="11">
        <v>4</v>
      </c>
      <c r="AK145" s="10">
        <v>3389.48</v>
      </c>
      <c r="AL145" s="9">
        <f t="shared" si="18"/>
        <v>-78.86</v>
      </c>
      <c r="AM145" s="8">
        <v>2389.4499999999998</v>
      </c>
      <c r="AN145" s="7">
        <v>618.1</v>
      </c>
      <c r="AO145" s="7">
        <v>0</v>
      </c>
      <c r="AP145" s="6">
        <v>381.93</v>
      </c>
      <c r="AQ145" s="5">
        <v>618.1</v>
      </c>
      <c r="AR145" s="10">
        <v>18</v>
      </c>
      <c r="AS145" s="9">
        <f t="shared" si="19"/>
        <v>-21.74</v>
      </c>
      <c r="AT145" s="8">
        <v>5</v>
      </c>
      <c r="AU145" s="7">
        <v>5</v>
      </c>
      <c r="AV145" s="7">
        <v>3</v>
      </c>
      <c r="AW145" s="6">
        <v>5</v>
      </c>
      <c r="AX145" s="11">
        <v>2</v>
      </c>
      <c r="AY145" s="10">
        <v>45397.95</v>
      </c>
      <c r="AZ145" s="9">
        <f t="shared" si="20"/>
        <v>-8.1199999999999992</v>
      </c>
      <c r="BA145" s="8">
        <v>1674.15</v>
      </c>
      <c r="BB145" s="7">
        <v>6517.84</v>
      </c>
      <c r="BC145" s="7">
        <v>2353.75</v>
      </c>
      <c r="BD145" s="6">
        <v>34852.21</v>
      </c>
      <c r="BE145" s="5">
        <v>4164.09</v>
      </c>
      <c r="BF145" s="10">
        <v>9</v>
      </c>
      <c r="BG145" s="9">
        <f t="shared" si="21"/>
        <v>80</v>
      </c>
      <c r="BH145" s="8">
        <v>6</v>
      </c>
      <c r="BI145" s="7">
        <v>3</v>
      </c>
      <c r="BJ145" s="7">
        <v>0</v>
      </c>
      <c r="BK145" s="6">
        <v>0</v>
      </c>
      <c r="BL145" s="11">
        <v>3</v>
      </c>
      <c r="BM145" s="10">
        <v>5837.72</v>
      </c>
      <c r="BN145" s="9">
        <f t="shared" si="22"/>
        <v>272.56</v>
      </c>
      <c r="BO145" s="8">
        <v>3776.24</v>
      </c>
      <c r="BP145" s="7">
        <v>2061.48</v>
      </c>
      <c r="BQ145" s="7">
        <v>0</v>
      </c>
      <c r="BR145" s="6">
        <v>0</v>
      </c>
      <c r="BS145" s="5">
        <v>2061.48</v>
      </c>
      <c r="BT145" s="10">
        <v>9</v>
      </c>
      <c r="BU145" s="9">
        <f t="shared" si="23"/>
        <v>-35.71</v>
      </c>
      <c r="BV145" s="8">
        <v>2</v>
      </c>
      <c r="BW145" s="7">
        <v>4</v>
      </c>
      <c r="BX145" s="7">
        <v>0</v>
      </c>
      <c r="BY145" s="6">
        <v>3</v>
      </c>
      <c r="BZ145" s="11">
        <v>4</v>
      </c>
      <c r="CA145" s="10">
        <v>12934.87</v>
      </c>
      <c r="CB145" s="9">
        <f t="shared" si="24"/>
        <v>-88.92</v>
      </c>
      <c r="CC145" s="8">
        <v>703.89</v>
      </c>
      <c r="CD145" s="7">
        <v>7278.19</v>
      </c>
      <c r="CE145" s="7">
        <v>0</v>
      </c>
      <c r="CF145" s="6">
        <v>4952.79</v>
      </c>
      <c r="CG145" s="5">
        <v>7278.19</v>
      </c>
      <c r="CH145" s="10">
        <v>30</v>
      </c>
      <c r="CI145" s="9">
        <f t="shared" si="25"/>
        <v>-36.17</v>
      </c>
      <c r="CJ145" s="8">
        <v>6</v>
      </c>
      <c r="CK145" s="7">
        <v>14</v>
      </c>
      <c r="CL145" s="7">
        <v>4</v>
      </c>
      <c r="CM145" s="6">
        <v>6</v>
      </c>
      <c r="CN145" s="11">
        <v>10</v>
      </c>
      <c r="CO145" s="10">
        <v>12244.7</v>
      </c>
      <c r="CP145" s="9">
        <f t="shared" si="26"/>
        <v>-57.16</v>
      </c>
      <c r="CQ145" s="8">
        <v>1327.93</v>
      </c>
      <c r="CR145" s="7">
        <v>6547.74</v>
      </c>
      <c r="CS145" s="7">
        <v>1517.98</v>
      </c>
      <c r="CT145" s="6">
        <v>2851.05</v>
      </c>
      <c r="CU145" s="5">
        <v>5029.76</v>
      </c>
    </row>
    <row r="146" spans="1:99" s="26" customFormat="1" ht="25.5" customHeight="1" x14ac:dyDescent="0.15">
      <c r="A146" s="141">
        <v>43647</v>
      </c>
      <c r="B146" s="10">
        <v>399</v>
      </c>
      <c r="C146" s="9">
        <f t="shared" si="27"/>
        <v>5.84</v>
      </c>
      <c r="D146" s="8">
        <v>215</v>
      </c>
      <c r="E146" s="7">
        <v>112</v>
      </c>
      <c r="F146" s="7">
        <v>64</v>
      </c>
      <c r="G146" s="6">
        <v>8</v>
      </c>
      <c r="H146" s="11">
        <v>48</v>
      </c>
      <c r="I146" s="10">
        <v>99861.71</v>
      </c>
      <c r="J146" s="9">
        <f t="shared" si="14"/>
        <v>1.51</v>
      </c>
      <c r="K146" s="8">
        <v>55685.95</v>
      </c>
      <c r="L146" s="7">
        <v>25659.46</v>
      </c>
      <c r="M146" s="7">
        <v>17076.650000000001</v>
      </c>
      <c r="N146" s="6">
        <v>1439.65</v>
      </c>
      <c r="O146" s="5">
        <v>8582.81</v>
      </c>
      <c r="P146" s="10">
        <v>73</v>
      </c>
      <c r="Q146" s="9">
        <f t="shared" si="15"/>
        <v>17.739999999999998</v>
      </c>
      <c r="R146" s="8">
        <v>46</v>
      </c>
      <c r="S146" s="7">
        <v>11</v>
      </c>
      <c r="T146" s="7">
        <v>15</v>
      </c>
      <c r="U146" s="6">
        <v>1</v>
      </c>
      <c r="V146" s="11">
        <v>-4</v>
      </c>
      <c r="W146" s="10">
        <v>4798.62</v>
      </c>
      <c r="X146" s="9">
        <f t="shared" si="16"/>
        <v>23.03</v>
      </c>
      <c r="Y146" s="8">
        <v>2938.32</v>
      </c>
      <c r="Z146" s="7">
        <v>861.24</v>
      </c>
      <c r="AA146" s="7">
        <v>937.6</v>
      </c>
      <c r="AB146" s="6">
        <v>61.46</v>
      </c>
      <c r="AC146" s="5">
        <v>-76.36</v>
      </c>
      <c r="AD146" s="10">
        <v>26</v>
      </c>
      <c r="AE146" s="9">
        <f t="shared" si="17"/>
        <v>116.67</v>
      </c>
      <c r="AF146" s="8">
        <v>6</v>
      </c>
      <c r="AG146" s="7">
        <v>10</v>
      </c>
      <c r="AH146" s="7">
        <v>0</v>
      </c>
      <c r="AI146" s="6">
        <v>10</v>
      </c>
      <c r="AJ146" s="11">
        <v>10</v>
      </c>
      <c r="AK146" s="10">
        <v>21164.61</v>
      </c>
      <c r="AL146" s="9">
        <f t="shared" si="18"/>
        <v>272.77</v>
      </c>
      <c r="AM146" s="8">
        <v>1036.82</v>
      </c>
      <c r="AN146" s="7">
        <v>4644.4799999999996</v>
      </c>
      <c r="AO146" s="7">
        <v>0</v>
      </c>
      <c r="AP146" s="6">
        <v>15483.31</v>
      </c>
      <c r="AQ146" s="5">
        <v>4644.4799999999996</v>
      </c>
      <c r="AR146" s="10">
        <v>9</v>
      </c>
      <c r="AS146" s="9">
        <f t="shared" si="19"/>
        <v>-43.75</v>
      </c>
      <c r="AT146" s="8">
        <v>1</v>
      </c>
      <c r="AU146" s="7">
        <v>4</v>
      </c>
      <c r="AV146" s="7">
        <v>1</v>
      </c>
      <c r="AW146" s="6">
        <v>3</v>
      </c>
      <c r="AX146" s="11">
        <v>3</v>
      </c>
      <c r="AY146" s="10">
        <v>5488.33</v>
      </c>
      <c r="AZ146" s="9">
        <f t="shared" si="20"/>
        <v>-69.239999999999995</v>
      </c>
      <c r="BA146" s="8">
        <v>315</v>
      </c>
      <c r="BB146" s="7">
        <v>2241.48</v>
      </c>
      <c r="BC146" s="7">
        <v>1053.8900000000001</v>
      </c>
      <c r="BD146" s="6">
        <v>1877.96</v>
      </c>
      <c r="BE146" s="5">
        <v>1187.5899999999999</v>
      </c>
      <c r="BF146" s="10">
        <v>11</v>
      </c>
      <c r="BG146" s="9">
        <f t="shared" si="21"/>
        <v>-45</v>
      </c>
      <c r="BH146" s="8">
        <v>1</v>
      </c>
      <c r="BI146" s="7">
        <v>5</v>
      </c>
      <c r="BJ146" s="7">
        <v>2</v>
      </c>
      <c r="BK146" s="6">
        <v>3</v>
      </c>
      <c r="BL146" s="11">
        <v>3</v>
      </c>
      <c r="BM146" s="10">
        <v>27242.2</v>
      </c>
      <c r="BN146" s="9">
        <f t="shared" si="22"/>
        <v>64.62</v>
      </c>
      <c r="BO146" s="8">
        <v>320</v>
      </c>
      <c r="BP146" s="7">
        <v>16251.44</v>
      </c>
      <c r="BQ146" s="7">
        <v>1547.04</v>
      </c>
      <c r="BR146" s="6">
        <v>9123.7199999999993</v>
      </c>
      <c r="BS146" s="5">
        <v>14704.4</v>
      </c>
      <c r="BT146" s="10">
        <v>11</v>
      </c>
      <c r="BU146" s="9">
        <f t="shared" si="23"/>
        <v>57.14</v>
      </c>
      <c r="BV146" s="8">
        <v>2</v>
      </c>
      <c r="BW146" s="7">
        <v>2</v>
      </c>
      <c r="BX146" s="7">
        <v>2</v>
      </c>
      <c r="BY146" s="6">
        <v>5</v>
      </c>
      <c r="BZ146" s="11">
        <v>0</v>
      </c>
      <c r="CA146" s="10">
        <v>11465.28</v>
      </c>
      <c r="CB146" s="9">
        <f t="shared" si="24"/>
        <v>24.97</v>
      </c>
      <c r="CC146" s="8">
        <v>1553.29</v>
      </c>
      <c r="CD146" s="7">
        <v>3055.68</v>
      </c>
      <c r="CE146" s="7">
        <v>2516.75</v>
      </c>
      <c r="CF146" s="6">
        <v>4339.5600000000004</v>
      </c>
      <c r="CG146" s="5">
        <v>538.92999999999995</v>
      </c>
      <c r="CH146" s="10">
        <v>38</v>
      </c>
      <c r="CI146" s="9">
        <f t="shared" si="25"/>
        <v>15.15</v>
      </c>
      <c r="CJ146" s="8">
        <v>8</v>
      </c>
      <c r="CK146" s="7">
        <v>17</v>
      </c>
      <c r="CL146" s="7">
        <v>3</v>
      </c>
      <c r="CM146" s="6">
        <v>10</v>
      </c>
      <c r="CN146" s="11">
        <v>14</v>
      </c>
      <c r="CO146" s="10">
        <v>19151.580000000002</v>
      </c>
      <c r="CP146" s="9">
        <f t="shared" si="26"/>
        <v>-0.9</v>
      </c>
      <c r="CQ146" s="8">
        <v>3014.85</v>
      </c>
      <c r="CR146" s="7">
        <v>9818.42</v>
      </c>
      <c r="CS146" s="7">
        <v>1070.99</v>
      </c>
      <c r="CT146" s="6">
        <v>5247.32</v>
      </c>
      <c r="CU146" s="5">
        <v>8747.43</v>
      </c>
    </row>
    <row r="147" spans="1:99" s="26" customFormat="1" ht="25.5" customHeight="1" x14ac:dyDescent="0.15">
      <c r="A147" s="141">
        <v>43678</v>
      </c>
      <c r="B147" s="10">
        <v>370</v>
      </c>
      <c r="C147" s="9">
        <f t="shared" si="27"/>
        <v>1.65</v>
      </c>
      <c r="D147" s="8">
        <v>204</v>
      </c>
      <c r="E147" s="7">
        <v>98</v>
      </c>
      <c r="F147" s="7">
        <v>59</v>
      </c>
      <c r="G147" s="6">
        <v>9</v>
      </c>
      <c r="H147" s="11">
        <v>39</v>
      </c>
      <c r="I147" s="10">
        <v>98354.67</v>
      </c>
      <c r="J147" s="9">
        <f t="shared" si="14"/>
        <v>0.7</v>
      </c>
      <c r="K147" s="8">
        <v>54437.59</v>
      </c>
      <c r="L147" s="7">
        <v>28508.07</v>
      </c>
      <c r="M147" s="7">
        <v>13428.64</v>
      </c>
      <c r="N147" s="6">
        <v>1980.37</v>
      </c>
      <c r="O147" s="5">
        <v>15079.43</v>
      </c>
      <c r="P147" s="10">
        <v>62</v>
      </c>
      <c r="Q147" s="9">
        <f t="shared" si="15"/>
        <v>19.23</v>
      </c>
      <c r="R147" s="8">
        <v>39</v>
      </c>
      <c r="S147" s="7">
        <v>16</v>
      </c>
      <c r="T147" s="7">
        <v>6</v>
      </c>
      <c r="U147" s="6">
        <v>1</v>
      </c>
      <c r="V147" s="11">
        <v>10</v>
      </c>
      <c r="W147" s="10">
        <v>3759.04</v>
      </c>
      <c r="X147" s="9">
        <f t="shared" si="16"/>
        <v>13.3</v>
      </c>
      <c r="Y147" s="8">
        <v>2388.85</v>
      </c>
      <c r="Z147" s="7">
        <v>1004.55</v>
      </c>
      <c r="AA147" s="7">
        <v>293.5</v>
      </c>
      <c r="AB147" s="6">
        <v>72.14</v>
      </c>
      <c r="AC147" s="5">
        <v>711.05</v>
      </c>
      <c r="AD147" s="10">
        <v>13</v>
      </c>
      <c r="AE147" s="9">
        <f t="shared" si="17"/>
        <v>-35</v>
      </c>
      <c r="AF147" s="8">
        <v>1</v>
      </c>
      <c r="AG147" s="7">
        <v>5</v>
      </c>
      <c r="AH147" s="7">
        <v>2</v>
      </c>
      <c r="AI147" s="6">
        <v>5</v>
      </c>
      <c r="AJ147" s="11">
        <v>3</v>
      </c>
      <c r="AK147" s="10">
        <v>6824.78</v>
      </c>
      <c r="AL147" s="9">
        <f t="shared" si="18"/>
        <v>-42.78</v>
      </c>
      <c r="AM147" s="8">
        <v>322.5</v>
      </c>
      <c r="AN147" s="7">
        <v>2164.5100000000002</v>
      </c>
      <c r="AO147" s="7">
        <v>835.82</v>
      </c>
      <c r="AP147" s="6">
        <v>3501.95</v>
      </c>
      <c r="AQ147" s="5">
        <v>1328.69</v>
      </c>
      <c r="AR147" s="10">
        <v>25</v>
      </c>
      <c r="AS147" s="9">
        <f t="shared" si="19"/>
        <v>19.05</v>
      </c>
      <c r="AT147" s="8">
        <v>2</v>
      </c>
      <c r="AU147" s="7">
        <v>8</v>
      </c>
      <c r="AV147" s="7">
        <v>2</v>
      </c>
      <c r="AW147" s="6">
        <v>13</v>
      </c>
      <c r="AX147" s="11">
        <v>6</v>
      </c>
      <c r="AY147" s="10">
        <v>35812.269999999997</v>
      </c>
      <c r="AZ147" s="9">
        <f t="shared" si="20"/>
        <v>75.27</v>
      </c>
      <c r="BA147" s="8">
        <v>1003.35</v>
      </c>
      <c r="BB147" s="7">
        <v>5187.79</v>
      </c>
      <c r="BC147" s="7">
        <v>1079.53</v>
      </c>
      <c r="BD147" s="6">
        <v>28541.599999999999</v>
      </c>
      <c r="BE147" s="5">
        <v>4108.26</v>
      </c>
      <c r="BF147" s="10">
        <v>8</v>
      </c>
      <c r="BG147" s="9">
        <f t="shared" si="21"/>
        <v>-42.86</v>
      </c>
      <c r="BH147" s="8">
        <v>4</v>
      </c>
      <c r="BI147" s="7">
        <v>2</v>
      </c>
      <c r="BJ147" s="7">
        <v>1</v>
      </c>
      <c r="BK147" s="6">
        <v>1</v>
      </c>
      <c r="BL147" s="11">
        <v>1</v>
      </c>
      <c r="BM147" s="10">
        <v>4916.6400000000003</v>
      </c>
      <c r="BN147" s="9">
        <f t="shared" si="22"/>
        <v>-81.52</v>
      </c>
      <c r="BO147" s="8">
        <v>1028.5</v>
      </c>
      <c r="BP147" s="7">
        <v>692.58</v>
      </c>
      <c r="BQ147" s="7">
        <v>693</v>
      </c>
      <c r="BR147" s="6">
        <v>2502.56</v>
      </c>
      <c r="BS147" s="5">
        <v>-0.42</v>
      </c>
      <c r="BT147" s="10">
        <v>12</v>
      </c>
      <c r="BU147" s="9">
        <f t="shared" si="23"/>
        <v>300</v>
      </c>
      <c r="BV147" s="8">
        <v>2</v>
      </c>
      <c r="BW147" s="7">
        <v>4</v>
      </c>
      <c r="BX147" s="7">
        <v>0</v>
      </c>
      <c r="BY147" s="6">
        <v>6</v>
      </c>
      <c r="BZ147" s="11">
        <v>4</v>
      </c>
      <c r="CA147" s="10">
        <v>37574.06</v>
      </c>
      <c r="CB147" s="9">
        <f t="shared" si="24"/>
        <v>203.74</v>
      </c>
      <c r="CC147" s="8">
        <v>2103.41</v>
      </c>
      <c r="CD147" s="7">
        <v>7659.16</v>
      </c>
      <c r="CE147" s="7">
        <v>0</v>
      </c>
      <c r="CF147" s="6">
        <v>27811.49</v>
      </c>
      <c r="CG147" s="5">
        <v>7659.16</v>
      </c>
      <c r="CH147" s="10">
        <v>37</v>
      </c>
      <c r="CI147" s="9">
        <f t="shared" si="25"/>
        <v>-2.63</v>
      </c>
      <c r="CJ147" s="8">
        <v>12</v>
      </c>
      <c r="CK147" s="7">
        <v>15</v>
      </c>
      <c r="CL147" s="7">
        <v>1</v>
      </c>
      <c r="CM147" s="6">
        <v>9</v>
      </c>
      <c r="CN147" s="11">
        <v>14</v>
      </c>
      <c r="CO147" s="10">
        <v>17067.150000000001</v>
      </c>
      <c r="CP147" s="9">
        <f t="shared" si="26"/>
        <v>-1.81</v>
      </c>
      <c r="CQ147" s="8">
        <v>3743.81</v>
      </c>
      <c r="CR147" s="7">
        <v>6786.32</v>
      </c>
      <c r="CS147" s="7">
        <v>243.08</v>
      </c>
      <c r="CT147" s="6">
        <v>6293.94</v>
      </c>
      <c r="CU147" s="5">
        <v>6543.24</v>
      </c>
    </row>
    <row r="148" spans="1:99" s="26" customFormat="1" ht="25.5" customHeight="1" x14ac:dyDescent="0.15">
      <c r="A148" s="141">
        <v>43709</v>
      </c>
      <c r="B148" s="10">
        <v>415</v>
      </c>
      <c r="C148" s="9">
        <f t="shared" si="27"/>
        <v>29.28</v>
      </c>
      <c r="D148" s="8">
        <v>227</v>
      </c>
      <c r="E148" s="7">
        <v>98</v>
      </c>
      <c r="F148" s="7">
        <v>89</v>
      </c>
      <c r="G148" s="6">
        <v>1</v>
      </c>
      <c r="H148" s="11">
        <v>9</v>
      </c>
      <c r="I148" s="10">
        <v>111360.96000000001</v>
      </c>
      <c r="J148" s="9">
        <f t="shared" si="14"/>
        <v>13.8</v>
      </c>
      <c r="K148" s="8">
        <v>65169.96</v>
      </c>
      <c r="L148" s="7">
        <v>22999.73</v>
      </c>
      <c r="M148" s="7">
        <v>22357.84</v>
      </c>
      <c r="N148" s="6">
        <v>833.43</v>
      </c>
      <c r="O148" s="5">
        <v>641.89</v>
      </c>
      <c r="P148" s="10">
        <v>57</v>
      </c>
      <c r="Q148" s="9">
        <f t="shared" si="15"/>
        <v>-10.94</v>
      </c>
      <c r="R148" s="8">
        <v>35</v>
      </c>
      <c r="S148" s="7">
        <v>9</v>
      </c>
      <c r="T148" s="7">
        <v>11</v>
      </c>
      <c r="U148" s="6">
        <v>2</v>
      </c>
      <c r="V148" s="11">
        <v>-2</v>
      </c>
      <c r="W148" s="10">
        <v>3638.46</v>
      </c>
      <c r="X148" s="9">
        <f t="shared" si="16"/>
        <v>-13.76</v>
      </c>
      <c r="Y148" s="8">
        <v>2222.5100000000002</v>
      </c>
      <c r="Z148" s="7">
        <v>581.74</v>
      </c>
      <c r="AA148" s="7">
        <v>687.6</v>
      </c>
      <c r="AB148" s="6">
        <v>146.61000000000001</v>
      </c>
      <c r="AC148" s="5">
        <v>-105.86</v>
      </c>
      <c r="AD148" s="10">
        <v>27</v>
      </c>
      <c r="AE148" s="9">
        <f t="shared" si="17"/>
        <v>22.73</v>
      </c>
      <c r="AF148" s="8">
        <v>5</v>
      </c>
      <c r="AG148" s="7">
        <v>10</v>
      </c>
      <c r="AH148" s="7">
        <v>6</v>
      </c>
      <c r="AI148" s="6">
        <v>6</v>
      </c>
      <c r="AJ148" s="11">
        <v>4</v>
      </c>
      <c r="AK148" s="10">
        <v>16191.63</v>
      </c>
      <c r="AL148" s="9">
        <f t="shared" si="18"/>
        <v>59.31</v>
      </c>
      <c r="AM148" s="8">
        <v>1119.45</v>
      </c>
      <c r="AN148" s="7">
        <v>2504.17</v>
      </c>
      <c r="AO148" s="7">
        <v>3533.75</v>
      </c>
      <c r="AP148" s="6">
        <v>9034.26</v>
      </c>
      <c r="AQ148" s="5">
        <v>-1029.58</v>
      </c>
      <c r="AR148" s="10">
        <v>14</v>
      </c>
      <c r="AS148" s="9">
        <f t="shared" si="19"/>
        <v>-17.649999999999999</v>
      </c>
      <c r="AT148" s="8">
        <v>0</v>
      </c>
      <c r="AU148" s="7">
        <v>2</v>
      </c>
      <c r="AV148" s="7">
        <v>2</v>
      </c>
      <c r="AW148" s="6">
        <v>10</v>
      </c>
      <c r="AX148" s="11">
        <v>0</v>
      </c>
      <c r="AY148" s="10">
        <v>90265.88</v>
      </c>
      <c r="AZ148" s="9">
        <f t="shared" si="20"/>
        <v>677.02</v>
      </c>
      <c r="BA148" s="8">
        <v>0</v>
      </c>
      <c r="BB148" s="7">
        <v>3310.82</v>
      </c>
      <c r="BC148" s="7">
        <v>847.91</v>
      </c>
      <c r="BD148" s="6">
        <v>86107.15</v>
      </c>
      <c r="BE148" s="5">
        <v>2462.91</v>
      </c>
      <c r="BF148" s="10">
        <v>15</v>
      </c>
      <c r="BG148" s="9">
        <f t="shared" si="21"/>
        <v>150</v>
      </c>
      <c r="BH148" s="8">
        <v>4</v>
      </c>
      <c r="BI148" s="7">
        <v>3</v>
      </c>
      <c r="BJ148" s="7">
        <v>3</v>
      </c>
      <c r="BK148" s="6">
        <v>5</v>
      </c>
      <c r="BL148" s="11">
        <v>0</v>
      </c>
      <c r="BM148" s="10">
        <v>7016.45</v>
      </c>
      <c r="BN148" s="9">
        <f t="shared" si="22"/>
        <v>177.31</v>
      </c>
      <c r="BO148" s="8">
        <v>1416.04</v>
      </c>
      <c r="BP148" s="7">
        <v>1817.63</v>
      </c>
      <c r="BQ148" s="7">
        <v>1632.68</v>
      </c>
      <c r="BR148" s="6">
        <v>2150.1</v>
      </c>
      <c r="BS148" s="5">
        <v>184.95</v>
      </c>
      <c r="BT148" s="10">
        <v>12</v>
      </c>
      <c r="BU148" s="9">
        <f t="shared" si="23"/>
        <v>50</v>
      </c>
      <c r="BV148" s="8">
        <v>3</v>
      </c>
      <c r="BW148" s="7">
        <v>5</v>
      </c>
      <c r="BX148" s="7">
        <v>2</v>
      </c>
      <c r="BY148" s="6">
        <v>2</v>
      </c>
      <c r="BZ148" s="11">
        <v>3</v>
      </c>
      <c r="CA148" s="10">
        <v>54442.2</v>
      </c>
      <c r="CB148" s="9">
        <f t="shared" si="24"/>
        <v>112.64</v>
      </c>
      <c r="CC148" s="8">
        <v>4183.91</v>
      </c>
      <c r="CD148" s="7">
        <v>4414.67</v>
      </c>
      <c r="CE148" s="7">
        <v>2774.84</v>
      </c>
      <c r="CF148" s="6">
        <v>43068.78</v>
      </c>
      <c r="CG148" s="5">
        <v>1639.83</v>
      </c>
      <c r="CH148" s="10">
        <v>34</v>
      </c>
      <c r="CI148" s="9">
        <f t="shared" si="25"/>
        <v>-40.35</v>
      </c>
      <c r="CJ148" s="8">
        <v>5</v>
      </c>
      <c r="CK148" s="7">
        <v>14</v>
      </c>
      <c r="CL148" s="7">
        <v>7</v>
      </c>
      <c r="CM148" s="6">
        <v>8</v>
      </c>
      <c r="CN148" s="11">
        <v>7</v>
      </c>
      <c r="CO148" s="10">
        <v>19391.009999999998</v>
      </c>
      <c r="CP148" s="9">
        <f t="shared" si="26"/>
        <v>-32.74</v>
      </c>
      <c r="CQ148" s="8">
        <v>905.38</v>
      </c>
      <c r="CR148" s="7">
        <v>6992.53</v>
      </c>
      <c r="CS148" s="7">
        <v>3446.36</v>
      </c>
      <c r="CT148" s="6">
        <v>8046.74</v>
      </c>
      <c r="CU148" s="5">
        <v>3546.17</v>
      </c>
    </row>
    <row r="149" spans="1:99" s="26" customFormat="1" ht="25.5" customHeight="1" x14ac:dyDescent="0.15">
      <c r="A149" s="141">
        <v>43739</v>
      </c>
      <c r="B149" s="10">
        <v>359</v>
      </c>
      <c r="C149" s="9">
        <f t="shared" si="27"/>
        <v>-7.24</v>
      </c>
      <c r="D149" s="8">
        <v>177</v>
      </c>
      <c r="E149" s="7">
        <v>114</v>
      </c>
      <c r="F149" s="7">
        <v>59</v>
      </c>
      <c r="G149" s="6">
        <v>8</v>
      </c>
      <c r="H149" s="11">
        <v>55</v>
      </c>
      <c r="I149" s="10">
        <v>92059.48</v>
      </c>
      <c r="J149" s="9">
        <f t="shared" si="14"/>
        <v>-10.050000000000001</v>
      </c>
      <c r="K149" s="8">
        <v>47052.97</v>
      </c>
      <c r="L149" s="7">
        <v>28396.45</v>
      </c>
      <c r="M149" s="7">
        <v>14622.43</v>
      </c>
      <c r="N149" s="6">
        <v>1764.45</v>
      </c>
      <c r="O149" s="5">
        <v>13774.02</v>
      </c>
      <c r="P149" s="10">
        <v>64</v>
      </c>
      <c r="Q149" s="9">
        <f t="shared" si="15"/>
        <v>3.23</v>
      </c>
      <c r="R149" s="8">
        <v>41</v>
      </c>
      <c r="S149" s="7">
        <v>12</v>
      </c>
      <c r="T149" s="7">
        <v>9</v>
      </c>
      <c r="U149" s="6">
        <v>2</v>
      </c>
      <c r="V149" s="11">
        <v>3</v>
      </c>
      <c r="W149" s="10">
        <v>3651.56</v>
      </c>
      <c r="X149" s="9">
        <f t="shared" si="16"/>
        <v>-0.33</v>
      </c>
      <c r="Y149" s="8">
        <v>2440.0700000000002</v>
      </c>
      <c r="Z149" s="7">
        <v>597.1</v>
      </c>
      <c r="AA149" s="7">
        <v>528.95000000000005</v>
      </c>
      <c r="AB149" s="6">
        <v>85.44</v>
      </c>
      <c r="AC149" s="5">
        <v>68.150000000000006</v>
      </c>
      <c r="AD149" s="10">
        <v>12</v>
      </c>
      <c r="AE149" s="9">
        <f t="shared" si="17"/>
        <v>-14.29</v>
      </c>
      <c r="AF149" s="8">
        <v>3</v>
      </c>
      <c r="AG149" s="7">
        <v>3</v>
      </c>
      <c r="AH149" s="7">
        <v>1</v>
      </c>
      <c r="AI149" s="6">
        <v>5</v>
      </c>
      <c r="AJ149" s="11">
        <v>2</v>
      </c>
      <c r="AK149" s="10">
        <v>10785.17</v>
      </c>
      <c r="AL149" s="9">
        <f t="shared" si="18"/>
        <v>-28.03</v>
      </c>
      <c r="AM149" s="8">
        <v>427.64</v>
      </c>
      <c r="AN149" s="7">
        <v>2666.51</v>
      </c>
      <c r="AO149" s="7">
        <v>109.35</v>
      </c>
      <c r="AP149" s="6">
        <v>7581.67</v>
      </c>
      <c r="AQ149" s="5">
        <v>2557.16</v>
      </c>
      <c r="AR149" s="10">
        <v>15</v>
      </c>
      <c r="AS149" s="9">
        <f t="shared" si="19"/>
        <v>0</v>
      </c>
      <c r="AT149" s="8">
        <v>1</v>
      </c>
      <c r="AU149" s="7">
        <v>0</v>
      </c>
      <c r="AV149" s="7">
        <v>3</v>
      </c>
      <c r="AW149" s="6">
        <v>11</v>
      </c>
      <c r="AX149" s="11">
        <v>-3</v>
      </c>
      <c r="AY149" s="10">
        <v>18792.009999999998</v>
      </c>
      <c r="AZ149" s="9">
        <f t="shared" si="20"/>
        <v>95.4</v>
      </c>
      <c r="BA149" s="8">
        <v>298.56</v>
      </c>
      <c r="BB149" s="7">
        <v>0</v>
      </c>
      <c r="BC149" s="7">
        <v>1860.55</v>
      </c>
      <c r="BD149" s="6">
        <v>16632.900000000001</v>
      </c>
      <c r="BE149" s="5">
        <v>-1860.55</v>
      </c>
      <c r="BF149" s="10">
        <v>5</v>
      </c>
      <c r="BG149" s="9">
        <f t="shared" si="21"/>
        <v>-58.33</v>
      </c>
      <c r="BH149" s="8">
        <v>2</v>
      </c>
      <c r="BI149" s="7">
        <v>1</v>
      </c>
      <c r="BJ149" s="7">
        <v>1</v>
      </c>
      <c r="BK149" s="6">
        <v>1</v>
      </c>
      <c r="BL149" s="11">
        <v>0</v>
      </c>
      <c r="BM149" s="10">
        <v>2824.47</v>
      </c>
      <c r="BN149" s="9">
        <f t="shared" si="22"/>
        <v>-80.56</v>
      </c>
      <c r="BO149" s="8">
        <v>306.76</v>
      </c>
      <c r="BP149" s="7">
        <v>807</v>
      </c>
      <c r="BQ149" s="7">
        <v>1506.71</v>
      </c>
      <c r="BR149" s="6">
        <v>204</v>
      </c>
      <c r="BS149" s="5">
        <v>-699.71</v>
      </c>
      <c r="BT149" s="10">
        <v>5</v>
      </c>
      <c r="BU149" s="9">
        <f t="shared" si="23"/>
        <v>-68.75</v>
      </c>
      <c r="BV149" s="8">
        <v>0</v>
      </c>
      <c r="BW149" s="7">
        <v>4</v>
      </c>
      <c r="BX149" s="7">
        <v>0</v>
      </c>
      <c r="BY149" s="6">
        <v>1</v>
      </c>
      <c r="BZ149" s="11">
        <v>4</v>
      </c>
      <c r="CA149" s="10">
        <v>2802.58</v>
      </c>
      <c r="CB149" s="9">
        <f t="shared" si="24"/>
        <v>-95.2</v>
      </c>
      <c r="CC149" s="8">
        <v>0</v>
      </c>
      <c r="CD149" s="7">
        <v>1660.58</v>
      </c>
      <c r="CE149" s="7">
        <v>0</v>
      </c>
      <c r="CF149" s="6">
        <v>1142</v>
      </c>
      <c r="CG149" s="5">
        <v>1660.58</v>
      </c>
      <c r="CH149" s="10">
        <v>26</v>
      </c>
      <c r="CI149" s="9">
        <f t="shared" si="25"/>
        <v>-27.78</v>
      </c>
      <c r="CJ149" s="8">
        <v>8</v>
      </c>
      <c r="CK149" s="7">
        <v>12</v>
      </c>
      <c r="CL149" s="7">
        <v>2</v>
      </c>
      <c r="CM149" s="6">
        <v>4</v>
      </c>
      <c r="CN149" s="11">
        <v>10</v>
      </c>
      <c r="CO149" s="10">
        <v>11796.37</v>
      </c>
      <c r="CP149" s="9">
        <f t="shared" si="26"/>
        <v>-40.020000000000003</v>
      </c>
      <c r="CQ149" s="8">
        <v>3010.19</v>
      </c>
      <c r="CR149" s="7">
        <v>6062.66</v>
      </c>
      <c r="CS149" s="7">
        <v>621</v>
      </c>
      <c r="CT149" s="6">
        <v>2102.52</v>
      </c>
      <c r="CU149" s="5">
        <v>5441.66</v>
      </c>
    </row>
    <row r="150" spans="1:99" s="26" customFormat="1" ht="25.5" customHeight="1" x14ac:dyDescent="0.15">
      <c r="A150" s="141">
        <v>43770</v>
      </c>
      <c r="B150" s="10">
        <v>329</v>
      </c>
      <c r="C150" s="9">
        <f t="shared" si="27"/>
        <v>-12.03</v>
      </c>
      <c r="D150" s="8">
        <v>165</v>
      </c>
      <c r="E150" s="7">
        <v>88</v>
      </c>
      <c r="F150" s="7">
        <v>69</v>
      </c>
      <c r="G150" s="6">
        <v>7</v>
      </c>
      <c r="H150" s="11">
        <v>19</v>
      </c>
      <c r="I150" s="10">
        <v>81392.759999999995</v>
      </c>
      <c r="J150" s="9">
        <f t="shared" si="14"/>
        <v>-22.76</v>
      </c>
      <c r="K150" s="8">
        <v>40398.79</v>
      </c>
      <c r="L150" s="7">
        <v>21667.759999999998</v>
      </c>
      <c r="M150" s="7">
        <v>16116.58</v>
      </c>
      <c r="N150" s="6">
        <v>3209.63</v>
      </c>
      <c r="O150" s="5">
        <v>5551.18</v>
      </c>
      <c r="P150" s="10">
        <v>63</v>
      </c>
      <c r="Q150" s="9">
        <f t="shared" si="15"/>
        <v>-8.6999999999999993</v>
      </c>
      <c r="R150" s="8">
        <v>29</v>
      </c>
      <c r="S150" s="7">
        <v>19</v>
      </c>
      <c r="T150" s="7">
        <v>11</v>
      </c>
      <c r="U150" s="6">
        <v>4</v>
      </c>
      <c r="V150" s="11">
        <v>8</v>
      </c>
      <c r="W150" s="10">
        <v>4036.59</v>
      </c>
      <c r="X150" s="9">
        <f t="shared" si="16"/>
        <v>-1.55</v>
      </c>
      <c r="Y150" s="8">
        <v>1841.53</v>
      </c>
      <c r="Z150" s="7">
        <v>1244.04</v>
      </c>
      <c r="AA150" s="7">
        <v>704.29</v>
      </c>
      <c r="AB150" s="6">
        <v>246.73</v>
      </c>
      <c r="AC150" s="5">
        <v>539.75</v>
      </c>
      <c r="AD150" s="10">
        <v>20</v>
      </c>
      <c r="AE150" s="9">
        <f t="shared" si="17"/>
        <v>5.26</v>
      </c>
      <c r="AF150" s="8">
        <v>8</v>
      </c>
      <c r="AG150" s="7">
        <v>5</v>
      </c>
      <c r="AH150" s="7">
        <v>3</v>
      </c>
      <c r="AI150" s="6">
        <v>4</v>
      </c>
      <c r="AJ150" s="11">
        <v>2</v>
      </c>
      <c r="AK150" s="10">
        <v>39868.14</v>
      </c>
      <c r="AL150" s="9">
        <f t="shared" si="18"/>
        <v>317.16000000000003</v>
      </c>
      <c r="AM150" s="8">
        <v>1569.94</v>
      </c>
      <c r="AN150" s="7">
        <v>3814.65</v>
      </c>
      <c r="AO150" s="7">
        <v>983.88</v>
      </c>
      <c r="AP150" s="6">
        <v>33499.67</v>
      </c>
      <c r="AQ150" s="5">
        <v>2830.77</v>
      </c>
      <c r="AR150" s="10">
        <v>22</v>
      </c>
      <c r="AS150" s="9">
        <f t="shared" si="19"/>
        <v>37.5</v>
      </c>
      <c r="AT150" s="8">
        <v>4</v>
      </c>
      <c r="AU150" s="7">
        <v>6</v>
      </c>
      <c r="AV150" s="7">
        <v>3</v>
      </c>
      <c r="AW150" s="6">
        <v>9</v>
      </c>
      <c r="AX150" s="11">
        <v>3</v>
      </c>
      <c r="AY150" s="10">
        <v>21333.279999999999</v>
      </c>
      <c r="AZ150" s="9">
        <f t="shared" si="20"/>
        <v>30.63</v>
      </c>
      <c r="BA150" s="8">
        <v>1456.78</v>
      </c>
      <c r="BB150" s="7">
        <v>6400.68</v>
      </c>
      <c r="BC150" s="7">
        <v>1289.06</v>
      </c>
      <c r="BD150" s="6">
        <v>12186.76</v>
      </c>
      <c r="BE150" s="5">
        <v>5111.62</v>
      </c>
      <c r="BF150" s="10">
        <v>6</v>
      </c>
      <c r="BG150" s="9">
        <f t="shared" si="21"/>
        <v>-40</v>
      </c>
      <c r="BH150" s="8">
        <v>2</v>
      </c>
      <c r="BI150" s="7">
        <v>0</v>
      </c>
      <c r="BJ150" s="7">
        <v>1</v>
      </c>
      <c r="BK150" s="6">
        <v>3</v>
      </c>
      <c r="BL150" s="11">
        <v>-1</v>
      </c>
      <c r="BM150" s="10">
        <v>4277.46</v>
      </c>
      <c r="BN150" s="9">
        <f t="shared" si="22"/>
        <v>-18.899999999999999</v>
      </c>
      <c r="BO150" s="8">
        <v>1051.21</v>
      </c>
      <c r="BP150" s="7">
        <v>0</v>
      </c>
      <c r="BQ150" s="7">
        <v>171.98</v>
      </c>
      <c r="BR150" s="6">
        <v>3054.27</v>
      </c>
      <c r="BS150" s="5">
        <v>-171.98</v>
      </c>
      <c r="BT150" s="10">
        <v>10</v>
      </c>
      <c r="BU150" s="9">
        <f t="shared" si="23"/>
        <v>-9.09</v>
      </c>
      <c r="BV150" s="8">
        <v>0</v>
      </c>
      <c r="BW150" s="7">
        <v>3</v>
      </c>
      <c r="BX150" s="7">
        <v>2</v>
      </c>
      <c r="BY150" s="6">
        <v>5</v>
      </c>
      <c r="BZ150" s="11">
        <v>1</v>
      </c>
      <c r="CA150" s="10">
        <v>24217.98</v>
      </c>
      <c r="CB150" s="9">
        <f t="shared" si="24"/>
        <v>-24.98</v>
      </c>
      <c r="CC150" s="8">
        <v>0</v>
      </c>
      <c r="CD150" s="7">
        <v>5476.66</v>
      </c>
      <c r="CE150" s="7">
        <v>3881.75</v>
      </c>
      <c r="CF150" s="6">
        <v>14859.57</v>
      </c>
      <c r="CG150" s="5">
        <v>1594.91</v>
      </c>
      <c r="CH150" s="10">
        <v>36</v>
      </c>
      <c r="CI150" s="9">
        <f t="shared" si="25"/>
        <v>-16.28</v>
      </c>
      <c r="CJ150" s="8">
        <v>6</v>
      </c>
      <c r="CK150" s="7">
        <v>11</v>
      </c>
      <c r="CL150" s="7">
        <v>4</v>
      </c>
      <c r="CM150" s="6">
        <v>15</v>
      </c>
      <c r="CN150" s="11">
        <v>7</v>
      </c>
      <c r="CO150" s="10">
        <v>15854.43</v>
      </c>
      <c r="CP150" s="9">
        <f t="shared" si="26"/>
        <v>-10</v>
      </c>
      <c r="CQ150" s="8">
        <v>1766.88</v>
      </c>
      <c r="CR150" s="7">
        <v>4427.45</v>
      </c>
      <c r="CS150" s="7">
        <v>1193.29</v>
      </c>
      <c r="CT150" s="6">
        <v>8466.81</v>
      </c>
      <c r="CU150" s="5">
        <v>3234.16</v>
      </c>
    </row>
    <row r="151" spans="1:99" s="26" customFormat="1" ht="25.5" customHeight="1" thickBot="1" x14ac:dyDescent="0.2">
      <c r="A151" s="143">
        <v>43800</v>
      </c>
      <c r="B151" s="24">
        <v>407</v>
      </c>
      <c r="C151" s="23">
        <f t="shared" si="27"/>
        <v>-9.56</v>
      </c>
      <c r="D151" s="22">
        <v>217</v>
      </c>
      <c r="E151" s="21">
        <v>127</v>
      </c>
      <c r="F151" s="21">
        <v>48</v>
      </c>
      <c r="G151" s="20">
        <v>14</v>
      </c>
      <c r="H151" s="25">
        <v>79</v>
      </c>
      <c r="I151" s="24">
        <v>109653.75999999999</v>
      </c>
      <c r="J151" s="23">
        <f t="shared" ref="J151" si="28">IFERROR(ROUND((I151-I139)/I139*100,2),"")</f>
        <v>-3.81</v>
      </c>
      <c r="K151" s="22">
        <v>60166.91</v>
      </c>
      <c r="L151" s="21">
        <v>35181.72</v>
      </c>
      <c r="M151" s="21">
        <v>10455.15</v>
      </c>
      <c r="N151" s="20">
        <v>3743.18</v>
      </c>
      <c r="O151" s="19">
        <v>24726.57</v>
      </c>
      <c r="P151" s="24">
        <v>49</v>
      </c>
      <c r="Q151" s="23">
        <f t="shared" ref="Q151" si="29">IFERROR(ROUND((P151-P139)/P139*100,2),"")</f>
        <v>-31.94</v>
      </c>
      <c r="R151" s="22">
        <v>24</v>
      </c>
      <c r="S151" s="21">
        <v>8</v>
      </c>
      <c r="T151" s="21">
        <v>13</v>
      </c>
      <c r="U151" s="20">
        <v>4</v>
      </c>
      <c r="V151" s="25">
        <v>-5</v>
      </c>
      <c r="W151" s="24">
        <v>2930.11</v>
      </c>
      <c r="X151" s="23">
        <f t="shared" ref="X151" si="30">IFERROR(ROUND((W151-W139)/W139*100,2),"")</f>
        <v>-31.38</v>
      </c>
      <c r="Y151" s="22">
        <v>1360.21</v>
      </c>
      <c r="Z151" s="21">
        <v>466.96</v>
      </c>
      <c r="AA151" s="21">
        <v>793.91</v>
      </c>
      <c r="AB151" s="20">
        <v>309.02999999999997</v>
      </c>
      <c r="AC151" s="19">
        <v>-326.95</v>
      </c>
      <c r="AD151" s="24">
        <v>20</v>
      </c>
      <c r="AE151" s="23">
        <f t="shared" ref="AE151" si="31">IFERROR(ROUND((AD151-AD139)/AD139*100,2),"")</f>
        <v>0</v>
      </c>
      <c r="AF151" s="22">
        <v>5</v>
      </c>
      <c r="AG151" s="21">
        <v>5</v>
      </c>
      <c r="AH151" s="21">
        <v>2</v>
      </c>
      <c r="AI151" s="20">
        <v>8</v>
      </c>
      <c r="AJ151" s="25">
        <v>3</v>
      </c>
      <c r="AK151" s="24">
        <v>15153.44</v>
      </c>
      <c r="AL151" s="23">
        <f t="shared" ref="AL151" si="32">IFERROR(ROUND((AK151-AK139)/AK139*100,2),"")</f>
        <v>19.07</v>
      </c>
      <c r="AM151" s="22">
        <v>2442.5100000000002</v>
      </c>
      <c r="AN151" s="21">
        <v>2506.81</v>
      </c>
      <c r="AO151" s="21">
        <v>383.34</v>
      </c>
      <c r="AP151" s="20">
        <v>9820.7800000000007</v>
      </c>
      <c r="AQ151" s="19">
        <v>2123.4699999999998</v>
      </c>
      <c r="AR151" s="24">
        <v>22</v>
      </c>
      <c r="AS151" s="23">
        <f t="shared" ref="AS151" si="33">IFERROR(ROUND((AR151-AR139)/AR139*100,2),"")</f>
        <v>29.41</v>
      </c>
      <c r="AT151" s="22">
        <v>2</v>
      </c>
      <c r="AU151" s="21">
        <v>5</v>
      </c>
      <c r="AV151" s="21">
        <v>2</v>
      </c>
      <c r="AW151" s="20">
        <v>13</v>
      </c>
      <c r="AX151" s="25">
        <v>3</v>
      </c>
      <c r="AY151" s="24">
        <v>21255.93</v>
      </c>
      <c r="AZ151" s="23">
        <f t="shared" ref="AZ151" si="34">IFERROR(ROUND((AY151-AY139)/AY139*100,2),"")</f>
        <v>-9.59</v>
      </c>
      <c r="BA151" s="22">
        <v>605.24</v>
      </c>
      <c r="BB151" s="21">
        <v>4307.8599999999997</v>
      </c>
      <c r="BC151" s="21">
        <v>1571.03</v>
      </c>
      <c r="BD151" s="20">
        <v>14771.8</v>
      </c>
      <c r="BE151" s="19">
        <v>2736.83</v>
      </c>
      <c r="BF151" s="24">
        <v>15</v>
      </c>
      <c r="BG151" s="23">
        <f t="shared" ref="BG151" si="35">IFERROR(ROUND((BF151-BF139)/BF139*100,2),"")</f>
        <v>36.36</v>
      </c>
      <c r="BH151" s="22">
        <v>3</v>
      </c>
      <c r="BI151" s="21">
        <v>5</v>
      </c>
      <c r="BJ151" s="21">
        <v>4</v>
      </c>
      <c r="BK151" s="20">
        <v>3</v>
      </c>
      <c r="BL151" s="25">
        <v>1</v>
      </c>
      <c r="BM151" s="24">
        <v>15954.35</v>
      </c>
      <c r="BN151" s="23">
        <f t="shared" ref="BN151" si="36">IFERROR(ROUND((BM151-BM139)/BM139*100,2),"")</f>
        <v>13.51</v>
      </c>
      <c r="BO151" s="22">
        <v>2157.7199999999998</v>
      </c>
      <c r="BP151" s="21">
        <v>2767.75</v>
      </c>
      <c r="BQ151" s="21">
        <v>1449.78</v>
      </c>
      <c r="BR151" s="20">
        <v>9579.1</v>
      </c>
      <c r="BS151" s="19">
        <v>1317.97</v>
      </c>
      <c r="BT151" s="24">
        <v>11</v>
      </c>
      <c r="BU151" s="23">
        <f t="shared" ref="BU151" si="37">IFERROR(ROUND((BT151-BT139)/BT139*100,2),"")</f>
        <v>0</v>
      </c>
      <c r="BV151" s="22">
        <v>2</v>
      </c>
      <c r="BW151" s="21">
        <v>6</v>
      </c>
      <c r="BX151" s="21">
        <v>1</v>
      </c>
      <c r="BY151" s="20">
        <v>2</v>
      </c>
      <c r="BZ151" s="25">
        <v>5</v>
      </c>
      <c r="CA151" s="24">
        <v>10655.45</v>
      </c>
      <c r="CB151" s="23">
        <f t="shared" ref="CB151" si="38">IFERROR(ROUND((CA151-CA139)/CA139*100,2),"")</f>
        <v>-65.37</v>
      </c>
      <c r="CC151" s="22">
        <v>521.51</v>
      </c>
      <c r="CD151" s="21">
        <v>5717.4</v>
      </c>
      <c r="CE151" s="21">
        <v>991.79</v>
      </c>
      <c r="CF151" s="20">
        <v>3424.75</v>
      </c>
      <c r="CG151" s="19">
        <v>4725.6099999999997</v>
      </c>
      <c r="CH151" s="24">
        <v>60</v>
      </c>
      <c r="CI151" s="23">
        <f t="shared" ref="CI151" si="39">IFERROR(ROUND((CH151-CH139)/CH139*100,2),"")</f>
        <v>27.66</v>
      </c>
      <c r="CJ151" s="22">
        <v>10</v>
      </c>
      <c r="CK151" s="21">
        <v>35</v>
      </c>
      <c r="CL151" s="21">
        <v>0</v>
      </c>
      <c r="CM151" s="20">
        <v>15</v>
      </c>
      <c r="CN151" s="25">
        <v>35</v>
      </c>
      <c r="CO151" s="24">
        <v>29670.74</v>
      </c>
      <c r="CP151" s="23">
        <f t="shared" ref="CP151" si="40">IFERROR(ROUND((CO151-CO139)/CO139*100,2),"")</f>
        <v>-7.38</v>
      </c>
      <c r="CQ151" s="22">
        <v>3378.48</v>
      </c>
      <c r="CR151" s="21">
        <v>18476.419999999998</v>
      </c>
      <c r="CS151" s="21">
        <v>0</v>
      </c>
      <c r="CT151" s="20">
        <v>7815.84</v>
      </c>
      <c r="CU151" s="19">
        <v>18476.419999999998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50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50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50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50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50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50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50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50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50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50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50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50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50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51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1587</v>
      </c>
      <c r="C133" s="9">
        <f t="shared" si="27"/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f t="shared" si="14"/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1743</v>
      </c>
      <c r="C134" s="9">
        <f t="shared" si="27"/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f t="shared" si="14"/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x14ac:dyDescent="0.15">
      <c r="A135" s="141">
        <v>43313</v>
      </c>
      <c r="B135" s="10">
        <v>1711</v>
      </c>
      <c r="C135" s="9">
        <f t="shared" si="27"/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f t="shared" si="14"/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f t="shared" si="15"/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f t="shared" si="16"/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f t="shared" si="17"/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f t="shared" si="18"/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f t="shared" si="19"/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f t="shared" si="20"/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26" customFormat="1" ht="25.5" customHeight="1" x14ac:dyDescent="0.15">
      <c r="A136" s="141">
        <v>43344</v>
      </c>
      <c r="B136" s="10">
        <v>1479</v>
      </c>
      <c r="C136" s="9">
        <f t="shared" si="27"/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f t="shared" si="14"/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f t="shared" si="15"/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f t="shared" si="16"/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f t="shared" si="17"/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f t="shared" si="18"/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f t="shared" si="19"/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f t="shared" si="20"/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f t="shared" si="21"/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f t="shared" si="22"/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f t="shared" si="23"/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f t="shared" si="24"/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f t="shared" si="25"/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f t="shared" si="26"/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26" customFormat="1" ht="25.5" customHeight="1" x14ac:dyDescent="0.15">
      <c r="A137" s="141">
        <v>43374</v>
      </c>
      <c r="B137" s="10">
        <v>1696</v>
      </c>
      <c r="C137" s="9">
        <f t="shared" si="27"/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f t="shared" si="14"/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f t="shared" si="15"/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f t="shared" si="16"/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f t="shared" si="17"/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f t="shared" si="18"/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f t="shared" si="19"/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f t="shared" si="20"/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f t="shared" si="21"/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f t="shared" si="22"/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f t="shared" si="23"/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f t="shared" si="24"/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f t="shared" si="25"/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f t="shared" si="26"/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26" customFormat="1" ht="25.5" customHeight="1" x14ac:dyDescent="0.15">
      <c r="A138" s="141">
        <v>43405</v>
      </c>
      <c r="B138" s="10">
        <v>1761</v>
      </c>
      <c r="C138" s="9">
        <f t="shared" si="27"/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f t="shared" si="14"/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f t="shared" si="15"/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f t="shared" si="16"/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f t="shared" si="17"/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f t="shared" si="18"/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f t="shared" si="19"/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f t="shared" si="20"/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f t="shared" si="21"/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f t="shared" si="22"/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f t="shared" si="23"/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f t="shared" si="24"/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f t="shared" si="25"/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f t="shared" si="26"/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26" customFormat="1" ht="25.5" customHeight="1" thickBot="1" x14ac:dyDescent="0.2">
      <c r="A139" s="143">
        <v>43435</v>
      </c>
      <c r="B139" s="24">
        <v>1949</v>
      </c>
      <c r="C139" s="23">
        <f t="shared" si="27"/>
        <v>2.15</v>
      </c>
      <c r="D139" s="22">
        <v>1073</v>
      </c>
      <c r="E139" s="21">
        <v>471</v>
      </c>
      <c r="F139" s="21">
        <v>336</v>
      </c>
      <c r="G139" s="20">
        <v>65</v>
      </c>
      <c r="H139" s="25">
        <v>136</v>
      </c>
      <c r="I139" s="24">
        <v>581966.93999999994</v>
      </c>
      <c r="J139" s="23">
        <f t="shared" si="14"/>
        <v>1.4</v>
      </c>
      <c r="K139" s="22">
        <v>312473.36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941</v>
      </c>
      <c r="Q139" s="23">
        <f t="shared" si="15"/>
        <v>1.84</v>
      </c>
      <c r="R139" s="22">
        <v>448</v>
      </c>
      <c r="S139" s="21">
        <v>249</v>
      </c>
      <c r="T139" s="21">
        <v>213</v>
      </c>
      <c r="U139" s="20">
        <v>31</v>
      </c>
      <c r="V139" s="25">
        <v>36</v>
      </c>
      <c r="W139" s="24">
        <v>63053.46</v>
      </c>
      <c r="X139" s="23">
        <f t="shared" si="16"/>
        <v>0.44</v>
      </c>
      <c r="Y139" s="22">
        <v>29912.16</v>
      </c>
      <c r="Z139" s="21">
        <v>16623.77</v>
      </c>
      <c r="AA139" s="21">
        <v>14802</v>
      </c>
      <c r="AB139" s="20">
        <v>1715.53</v>
      </c>
      <c r="AC139" s="19">
        <v>1821.77</v>
      </c>
      <c r="AD139" s="24">
        <v>106</v>
      </c>
      <c r="AE139" s="23">
        <f t="shared" si="17"/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f t="shared" si="18"/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f t="shared" si="19"/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f t="shared" si="20"/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f t="shared" si="21"/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f t="shared" si="22"/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f t="shared" si="23"/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f t="shared" si="24"/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f t="shared" si="25"/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f t="shared" si="26"/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26" customFormat="1" ht="25.5" customHeight="1" x14ac:dyDescent="0.15">
      <c r="A140" s="140">
        <v>43466</v>
      </c>
      <c r="B140" s="81">
        <v>1311</v>
      </c>
      <c r="C140" s="80">
        <f t="shared" si="27"/>
        <v>6.76</v>
      </c>
      <c r="D140" s="79">
        <v>715</v>
      </c>
      <c r="E140" s="78">
        <v>354</v>
      </c>
      <c r="F140" s="78">
        <v>197</v>
      </c>
      <c r="G140" s="77">
        <v>33</v>
      </c>
      <c r="H140" s="82">
        <v>160</v>
      </c>
      <c r="I140" s="81">
        <v>381016.41</v>
      </c>
      <c r="J140" s="80">
        <f t="shared" si="14"/>
        <v>11.38</v>
      </c>
      <c r="K140" s="79">
        <v>222250.64</v>
      </c>
      <c r="L140" s="78">
        <v>94457.17</v>
      </c>
      <c r="M140" s="78">
        <v>43832.75</v>
      </c>
      <c r="N140" s="77">
        <v>13890.88</v>
      </c>
      <c r="O140" s="83">
        <v>52513.09</v>
      </c>
      <c r="P140" s="81">
        <v>753</v>
      </c>
      <c r="Q140" s="80">
        <f t="shared" si="15"/>
        <v>-1.31</v>
      </c>
      <c r="R140" s="79">
        <v>364</v>
      </c>
      <c r="S140" s="78">
        <v>212</v>
      </c>
      <c r="T140" s="78">
        <v>152</v>
      </c>
      <c r="U140" s="77">
        <v>25</v>
      </c>
      <c r="V140" s="82">
        <v>60</v>
      </c>
      <c r="W140" s="81">
        <v>50603.42</v>
      </c>
      <c r="X140" s="80">
        <f t="shared" si="16"/>
        <v>-3.12</v>
      </c>
      <c r="Y140" s="79">
        <v>24408.720000000001</v>
      </c>
      <c r="Z140" s="78">
        <v>14406.25</v>
      </c>
      <c r="AA140" s="78">
        <v>10317.18</v>
      </c>
      <c r="AB140" s="77">
        <v>1471.27</v>
      </c>
      <c r="AC140" s="83">
        <v>4089.07</v>
      </c>
      <c r="AD140" s="81">
        <v>44</v>
      </c>
      <c r="AE140" s="80">
        <f t="shared" si="17"/>
        <v>-12</v>
      </c>
      <c r="AF140" s="79">
        <v>12</v>
      </c>
      <c r="AG140" s="78">
        <v>20</v>
      </c>
      <c r="AH140" s="78">
        <v>4</v>
      </c>
      <c r="AI140" s="77">
        <v>8</v>
      </c>
      <c r="AJ140" s="82">
        <v>16</v>
      </c>
      <c r="AK140" s="81">
        <v>22821.51</v>
      </c>
      <c r="AL140" s="80">
        <f t="shared" si="18"/>
        <v>-32.42</v>
      </c>
      <c r="AM140" s="79">
        <v>2376.46</v>
      </c>
      <c r="AN140" s="78">
        <v>12304.87</v>
      </c>
      <c r="AO140" s="78">
        <v>1885</v>
      </c>
      <c r="AP140" s="77">
        <v>6255.18</v>
      </c>
      <c r="AQ140" s="83">
        <v>10419.870000000001</v>
      </c>
      <c r="AR140" s="81">
        <v>56</v>
      </c>
      <c r="AS140" s="80">
        <f t="shared" si="19"/>
        <v>-20</v>
      </c>
      <c r="AT140" s="79">
        <v>6</v>
      </c>
      <c r="AU140" s="78">
        <v>19</v>
      </c>
      <c r="AV140" s="78">
        <v>7</v>
      </c>
      <c r="AW140" s="77">
        <v>24</v>
      </c>
      <c r="AX140" s="82">
        <v>12</v>
      </c>
      <c r="AY140" s="81">
        <v>45333.7</v>
      </c>
      <c r="AZ140" s="80">
        <f t="shared" si="20"/>
        <v>-60.79</v>
      </c>
      <c r="BA140" s="79">
        <v>2856.51</v>
      </c>
      <c r="BB140" s="78">
        <v>10170.59</v>
      </c>
      <c r="BC140" s="78">
        <v>1690.81</v>
      </c>
      <c r="BD140" s="77">
        <v>30615.79</v>
      </c>
      <c r="BE140" s="83">
        <v>8479.7800000000007</v>
      </c>
      <c r="BF140" s="81">
        <v>28</v>
      </c>
      <c r="BG140" s="80">
        <f t="shared" si="21"/>
        <v>-26.32</v>
      </c>
      <c r="BH140" s="79">
        <v>9</v>
      </c>
      <c r="BI140" s="78">
        <v>8</v>
      </c>
      <c r="BJ140" s="78">
        <v>2</v>
      </c>
      <c r="BK140" s="77">
        <v>9</v>
      </c>
      <c r="BL140" s="82">
        <v>6</v>
      </c>
      <c r="BM140" s="81">
        <v>20099.810000000001</v>
      </c>
      <c r="BN140" s="80">
        <f t="shared" si="22"/>
        <v>-54.13</v>
      </c>
      <c r="BO140" s="79">
        <v>2417.7800000000002</v>
      </c>
      <c r="BP140" s="78">
        <v>4617.8999999999996</v>
      </c>
      <c r="BQ140" s="78">
        <v>667.08</v>
      </c>
      <c r="BR140" s="77">
        <v>12397.05</v>
      </c>
      <c r="BS140" s="83">
        <v>3950.82</v>
      </c>
      <c r="BT140" s="81">
        <v>34</v>
      </c>
      <c r="BU140" s="80">
        <f t="shared" si="23"/>
        <v>61.9</v>
      </c>
      <c r="BV140" s="79">
        <v>6</v>
      </c>
      <c r="BW140" s="78">
        <v>13</v>
      </c>
      <c r="BX140" s="78">
        <v>1</v>
      </c>
      <c r="BY140" s="77">
        <v>14</v>
      </c>
      <c r="BZ140" s="82">
        <v>12</v>
      </c>
      <c r="CA140" s="81">
        <v>103126.21</v>
      </c>
      <c r="CB140" s="80">
        <f t="shared" si="24"/>
        <v>97.45</v>
      </c>
      <c r="CC140" s="79">
        <v>4181.26</v>
      </c>
      <c r="CD140" s="78">
        <v>15325.86</v>
      </c>
      <c r="CE140" s="78">
        <v>908.56</v>
      </c>
      <c r="CF140" s="77">
        <v>82710.53</v>
      </c>
      <c r="CG140" s="83">
        <v>14417.3</v>
      </c>
      <c r="CH140" s="81">
        <v>180</v>
      </c>
      <c r="CI140" s="80">
        <f t="shared" si="25"/>
        <v>-17.43</v>
      </c>
      <c r="CJ140" s="79">
        <v>47</v>
      </c>
      <c r="CK140" s="78">
        <v>88</v>
      </c>
      <c r="CL140" s="78">
        <v>13</v>
      </c>
      <c r="CM140" s="77">
        <v>29</v>
      </c>
      <c r="CN140" s="82">
        <v>76</v>
      </c>
      <c r="CO140" s="81">
        <v>114105.06</v>
      </c>
      <c r="CP140" s="80">
        <f t="shared" si="26"/>
        <v>-14.63</v>
      </c>
      <c r="CQ140" s="79">
        <v>28832.52</v>
      </c>
      <c r="CR140" s="78">
        <v>55962.5</v>
      </c>
      <c r="CS140" s="78">
        <v>4466.2700000000004</v>
      </c>
      <c r="CT140" s="77">
        <v>22176.55</v>
      </c>
      <c r="CU140" s="76">
        <v>53485.58</v>
      </c>
    </row>
    <row r="141" spans="1:99" s="26" customFormat="1" ht="25.5" customHeight="1" x14ac:dyDescent="0.15">
      <c r="A141" s="141">
        <v>43497</v>
      </c>
      <c r="B141" s="10">
        <v>1507</v>
      </c>
      <c r="C141" s="9">
        <f t="shared" si="27"/>
        <v>8.5</v>
      </c>
      <c r="D141" s="8">
        <v>831</v>
      </c>
      <c r="E141" s="7">
        <v>385</v>
      </c>
      <c r="F141" s="7">
        <v>262</v>
      </c>
      <c r="G141" s="6">
        <v>28</v>
      </c>
      <c r="H141" s="11">
        <v>124</v>
      </c>
      <c r="I141" s="10">
        <v>430036.16</v>
      </c>
      <c r="J141" s="9">
        <f t="shared" si="14"/>
        <v>12.24</v>
      </c>
      <c r="K141" s="8">
        <v>240080.69</v>
      </c>
      <c r="L141" s="7">
        <v>118139.92</v>
      </c>
      <c r="M141" s="7">
        <v>62661.85</v>
      </c>
      <c r="N141" s="6">
        <v>8770.93</v>
      </c>
      <c r="O141" s="5">
        <v>55860.84</v>
      </c>
      <c r="P141" s="10">
        <v>840</v>
      </c>
      <c r="Q141" s="9">
        <f t="shared" si="15"/>
        <v>7.69</v>
      </c>
      <c r="R141" s="8">
        <v>421</v>
      </c>
      <c r="S141" s="7">
        <v>206</v>
      </c>
      <c r="T141" s="7">
        <v>192</v>
      </c>
      <c r="U141" s="6">
        <v>21</v>
      </c>
      <c r="V141" s="11">
        <v>14</v>
      </c>
      <c r="W141" s="10">
        <v>56153.37</v>
      </c>
      <c r="X141" s="9">
        <f t="shared" si="16"/>
        <v>7.59</v>
      </c>
      <c r="Y141" s="8">
        <v>28083.71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f t="shared" si="17"/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f t="shared" si="18"/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63</v>
      </c>
      <c r="AS141" s="9">
        <f t="shared" si="19"/>
        <v>16.670000000000002</v>
      </c>
      <c r="AT141" s="8">
        <v>11</v>
      </c>
      <c r="AU141" s="7">
        <v>15</v>
      </c>
      <c r="AV141" s="7">
        <v>10</v>
      </c>
      <c r="AW141" s="6">
        <v>27</v>
      </c>
      <c r="AX141" s="11">
        <v>5</v>
      </c>
      <c r="AY141" s="10">
        <v>50325.73</v>
      </c>
      <c r="AZ141" s="9">
        <f t="shared" si="20"/>
        <v>-0.51</v>
      </c>
      <c r="BA141" s="8">
        <v>6998.93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f t="shared" si="21"/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f t="shared" si="22"/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f t="shared" si="23"/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f t="shared" si="24"/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197</v>
      </c>
      <c r="CI141" s="9">
        <f t="shared" si="25"/>
        <v>-6.64</v>
      </c>
      <c r="CJ141" s="8">
        <v>48</v>
      </c>
      <c r="CK141" s="7">
        <v>93</v>
      </c>
      <c r="CL141" s="7">
        <v>19</v>
      </c>
      <c r="CM141" s="6">
        <v>35</v>
      </c>
      <c r="CN141" s="11">
        <v>76</v>
      </c>
      <c r="CO141" s="10">
        <v>148512.99</v>
      </c>
      <c r="CP141" s="9">
        <f t="shared" si="26"/>
        <v>0.83</v>
      </c>
      <c r="CQ141" s="8">
        <v>22142.61</v>
      </c>
      <c r="CR141" s="7">
        <v>55076.89</v>
      </c>
      <c r="CS141" s="7">
        <v>7556.67</v>
      </c>
      <c r="CT141" s="6">
        <v>23206.720000000001</v>
      </c>
      <c r="CU141" s="5">
        <v>88050.32</v>
      </c>
    </row>
    <row r="142" spans="1:99" s="26" customFormat="1" ht="25.5" customHeight="1" x14ac:dyDescent="0.15">
      <c r="A142" s="141">
        <v>43525</v>
      </c>
      <c r="B142" s="10">
        <v>2078</v>
      </c>
      <c r="C142" s="9">
        <f t="shared" si="27"/>
        <v>5.91</v>
      </c>
      <c r="D142" s="8">
        <v>1162</v>
      </c>
      <c r="E142" s="7">
        <v>496</v>
      </c>
      <c r="F142" s="7">
        <v>362</v>
      </c>
      <c r="G142" s="6">
        <v>52</v>
      </c>
      <c r="H142" s="11">
        <v>135</v>
      </c>
      <c r="I142" s="10">
        <v>587398.61</v>
      </c>
      <c r="J142" s="9">
        <f t="shared" si="14"/>
        <v>-0.32</v>
      </c>
      <c r="K142" s="8">
        <v>320587.36</v>
      </c>
      <c r="L142" s="7">
        <v>135209.37</v>
      </c>
      <c r="M142" s="7">
        <v>95352.2</v>
      </c>
      <c r="N142" s="6">
        <v>34398.68</v>
      </c>
      <c r="O142" s="5">
        <v>40511.629999999997</v>
      </c>
      <c r="P142" s="10">
        <v>1186</v>
      </c>
      <c r="Q142" s="9">
        <f t="shared" si="15"/>
        <v>-3.66</v>
      </c>
      <c r="R142" s="8">
        <v>591</v>
      </c>
      <c r="S142" s="7">
        <v>278</v>
      </c>
      <c r="T142" s="7">
        <v>285</v>
      </c>
      <c r="U142" s="6">
        <v>32</v>
      </c>
      <c r="V142" s="11">
        <v>-7</v>
      </c>
      <c r="W142" s="10">
        <v>80751.570000000007</v>
      </c>
      <c r="X142" s="9">
        <f t="shared" si="16"/>
        <v>-5.56</v>
      </c>
      <c r="Y142" s="8">
        <v>40048.75</v>
      </c>
      <c r="Z142" s="7">
        <v>18793.12</v>
      </c>
      <c r="AA142" s="7">
        <v>19921.46</v>
      </c>
      <c r="AB142" s="6">
        <v>1988.24</v>
      </c>
      <c r="AC142" s="5">
        <v>-1128.3399999999999</v>
      </c>
      <c r="AD142" s="10">
        <v>122</v>
      </c>
      <c r="AE142" s="9">
        <f t="shared" si="17"/>
        <v>6.09</v>
      </c>
      <c r="AF142" s="8">
        <v>26</v>
      </c>
      <c r="AG142" s="7">
        <v>52</v>
      </c>
      <c r="AH142" s="7">
        <v>11</v>
      </c>
      <c r="AI142" s="6">
        <v>33</v>
      </c>
      <c r="AJ142" s="11">
        <v>41</v>
      </c>
      <c r="AK142" s="10">
        <v>61093.95</v>
      </c>
      <c r="AL142" s="9">
        <f t="shared" si="18"/>
        <v>-52.03</v>
      </c>
      <c r="AM142" s="8">
        <v>11286.37</v>
      </c>
      <c r="AN142" s="7">
        <v>27245.88</v>
      </c>
      <c r="AO142" s="7">
        <v>4294</v>
      </c>
      <c r="AP142" s="6">
        <v>18267.7</v>
      </c>
      <c r="AQ142" s="5">
        <v>22951.88</v>
      </c>
      <c r="AR142" s="10">
        <v>117</v>
      </c>
      <c r="AS142" s="9">
        <f t="shared" si="19"/>
        <v>0.86</v>
      </c>
      <c r="AT142" s="8">
        <v>11</v>
      </c>
      <c r="AU142" s="7">
        <v>29</v>
      </c>
      <c r="AV142" s="7">
        <v>20</v>
      </c>
      <c r="AW142" s="6">
        <v>56</v>
      </c>
      <c r="AX142" s="11">
        <v>10</v>
      </c>
      <c r="AY142" s="10">
        <v>311710.90000000002</v>
      </c>
      <c r="AZ142" s="9">
        <f t="shared" si="20"/>
        <v>166.58</v>
      </c>
      <c r="BA142" s="8">
        <v>2862.65</v>
      </c>
      <c r="BB142" s="7">
        <v>43199.59</v>
      </c>
      <c r="BC142" s="7">
        <v>7929.47</v>
      </c>
      <c r="BD142" s="6">
        <v>251271.05</v>
      </c>
      <c r="BE142" s="5">
        <v>41718.26</v>
      </c>
      <c r="BF142" s="10">
        <v>63</v>
      </c>
      <c r="BG142" s="9">
        <f t="shared" si="21"/>
        <v>12.5</v>
      </c>
      <c r="BH142" s="8">
        <v>17</v>
      </c>
      <c r="BI142" s="7">
        <v>22</v>
      </c>
      <c r="BJ142" s="7">
        <v>9</v>
      </c>
      <c r="BK142" s="6">
        <v>15</v>
      </c>
      <c r="BL142" s="11">
        <v>13</v>
      </c>
      <c r="BM142" s="10">
        <v>85260.1</v>
      </c>
      <c r="BN142" s="9">
        <f t="shared" si="22"/>
        <v>-2.11</v>
      </c>
      <c r="BO142" s="8">
        <v>10192.33</v>
      </c>
      <c r="BP142" s="7">
        <v>15430.77</v>
      </c>
      <c r="BQ142" s="7">
        <v>16363.06</v>
      </c>
      <c r="BR142" s="6">
        <v>43273.94</v>
      </c>
      <c r="BS142" s="5">
        <v>-932.29</v>
      </c>
      <c r="BT142" s="10">
        <v>49</v>
      </c>
      <c r="BU142" s="9">
        <f t="shared" si="23"/>
        <v>-7.55</v>
      </c>
      <c r="BV142" s="8">
        <v>7</v>
      </c>
      <c r="BW142" s="7">
        <v>15</v>
      </c>
      <c r="BX142" s="7">
        <v>3</v>
      </c>
      <c r="BY142" s="6">
        <v>24</v>
      </c>
      <c r="BZ142" s="11">
        <v>12</v>
      </c>
      <c r="CA142" s="10">
        <v>114966.39</v>
      </c>
      <c r="CB142" s="9">
        <f t="shared" si="24"/>
        <v>-5.35</v>
      </c>
      <c r="CC142" s="8">
        <v>3515.37</v>
      </c>
      <c r="CD142" s="7">
        <v>15332.62</v>
      </c>
      <c r="CE142" s="7">
        <v>2544.13</v>
      </c>
      <c r="CF142" s="6">
        <v>93574.27</v>
      </c>
      <c r="CG142" s="5">
        <v>12788.49</v>
      </c>
      <c r="CH142" s="10">
        <v>291</v>
      </c>
      <c r="CI142" s="9">
        <f t="shared" si="25"/>
        <v>-17.329999999999998</v>
      </c>
      <c r="CJ142" s="8">
        <v>49</v>
      </c>
      <c r="CK142" s="7">
        <v>133</v>
      </c>
      <c r="CL142" s="7">
        <v>21</v>
      </c>
      <c r="CM142" s="6">
        <v>88</v>
      </c>
      <c r="CN142" s="11">
        <v>112</v>
      </c>
      <c r="CO142" s="10">
        <v>217660.98</v>
      </c>
      <c r="CP142" s="9">
        <f t="shared" si="26"/>
        <v>-19.91</v>
      </c>
      <c r="CQ142" s="8">
        <v>26603.68</v>
      </c>
      <c r="CR142" s="7">
        <v>75762.320000000007</v>
      </c>
      <c r="CS142" s="7">
        <v>6240.01</v>
      </c>
      <c r="CT142" s="6">
        <v>109054.97</v>
      </c>
      <c r="CU142" s="5">
        <v>69522.31</v>
      </c>
    </row>
    <row r="143" spans="1:99" s="26" customFormat="1" ht="25.5" customHeight="1" x14ac:dyDescent="0.15">
      <c r="A143" s="141">
        <v>43556</v>
      </c>
      <c r="B143" s="10">
        <v>1778</v>
      </c>
      <c r="C143" s="9">
        <f t="shared" si="27"/>
        <v>12.39</v>
      </c>
      <c r="D143" s="8">
        <v>996</v>
      </c>
      <c r="E143" s="7">
        <v>424</v>
      </c>
      <c r="F143" s="7">
        <v>321</v>
      </c>
      <c r="G143" s="6">
        <v>34</v>
      </c>
      <c r="H143" s="11">
        <v>105</v>
      </c>
      <c r="I143" s="10">
        <v>510146.26</v>
      </c>
      <c r="J143" s="9">
        <f t="shared" si="14"/>
        <v>10.09</v>
      </c>
      <c r="K143" s="8">
        <v>284578.58</v>
      </c>
      <c r="L143" s="7">
        <v>134170.51999999999</v>
      </c>
      <c r="M143" s="7">
        <v>78529.7</v>
      </c>
      <c r="N143" s="6">
        <v>12275.96</v>
      </c>
      <c r="O143" s="5">
        <v>56019.61</v>
      </c>
      <c r="P143" s="10">
        <v>955</v>
      </c>
      <c r="Q143" s="9">
        <f t="shared" si="15"/>
        <v>4.37</v>
      </c>
      <c r="R143" s="8">
        <v>482</v>
      </c>
      <c r="S143" s="7">
        <v>209</v>
      </c>
      <c r="T143" s="7">
        <v>242</v>
      </c>
      <c r="U143" s="6">
        <v>22</v>
      </c>
      <c r="V143" s="11">
        <v>-33</v>
      </c>
      <c r="W143" s="10">
        <v>65444.6</v>
      </c>
      <c r="X143" s="9">
        <f t="shared" si="16"/>
        <v>5.21</v>
      </c>
      <c r="Y143" s="8">
        <v>33154.980000000003</v>
      </c>
      <c r="Z143" s="7">
        <v>14152.85</v>
      </c>
      <c r="AA143" s="7">
        <v>16668.189999999999</v>
      </c>
      <c r="AB143" s="6">
        <v>1468.58</v>
      </c>
      <c r="AC143" s="5">
        <v>-2515.34</v>
      </c>
      <c r="AD143" s="10">
        <v>60</v>
      </c>
      <c r="AE143" s="9">
        <f t="shared" si="17"/>
        <v>-28.57</v>
      </c>
      <c r="AF143" s="8">
        <v>21</v>
      </c>
      <c r="AG143" s="7">
        <v>18</v>
      </c>
      <c r="AH143" s="7">
        <v>5</v>
      </c>
      <c r="AI143" s="6">
        <v>15</v>
      </c>
      <c r="AJ143" s="11">
        <v>14</v>
      </c>
      <c r="AK143" s="10">
        <v>23200.080000000002</v>
      </c>
      <c r="AL143" s="9">
        <f t="shared" si="18"/>
        <v>-51.19</v>
      </c>
      <c r="AM143" s="8">
        <v>5259.99</v>
      </c>
      <c r="AN143" s="7">
        <v>5107.38</v>
      </c>
      <c r="AO143" s="7">
        <v>2947.37</v>
      </c>
      <c r="AP143" s="6">
        <v>8083.39</v>
      </c>
      <c r="AQ143" s="5">
        <v>3961.96</v>
      </c>
      <c r="AR143" s="10">
        <v>58</v>
      </c>
      <c r="AS143" s="9">
        <f t="shared" si="19"/>
        <v>-7.94</v>
      </c>
      <c r="AT143" s="8">
        <v>9</v>
      </c>
      <c r="AU143" s="7">
        <v>15</v>
      </c>
      <c r="AV143" s="7">
        <v>9</v>
      </c>
      <c r="AW143" s="6">
        <v>24</v>
      </c>
      <c r="AX143" s="11">
        <v>7</v>
      </c>
      <c r="AY143" s="10">
        <v>63021.83</v>
      </c>
      <c r="AZ143" s="9">
        <f t="shared" si="20"/>
        <v>7.8</v>
      </c>
      <c r="BA143" s="8">
        <v>4213.26</v>
      </c>
      <c r="BB143" s="7">
        <v>15092.87</v>
      </c>
      <c r="BC143" s="7">
        <v>4723.0200000000004</v>
      </c>
      <c r="BD143" s="6">
        <v>32270.61</v>
      </c>
      <c r="BE143" s="5">
        <v>17091.919999999998</v>
      </c>
      <c r="BF143" s="10">
        <v>52</v>
      </c>
      <c r="BG143" s="9">
        <f t="shared" si="21"/>
        <v>36.840000000000003</v>
      </c>
      <c r="BH143" s="8">
        <v>16</v>
      </c>
      <c r="BI143" s="7">
        <v>20</v>
      </c>
      <c r="BJ143" s="7">
        <v>4</v>
      </c>
      <c r="BK143" s="6">
        <v>12</v>
      </c>
      <c r="BL143" s="11">
        <v>16</v>
      </c>
      <c r="BM143" s="10">
        <v>65413.18</v>
      </c>
      <c r="BN143" s="9">
        <f t="shared" si="22"/>
        <v>32.29</v>
      </c>
      <c r="BO143" s="8">
        <v>9196.64</v>
      </c>
      <c r="BP143" s="7">
        <v>22001.5</v>
      </c>
      <c r="BQ143" s="7">
        <v>2128.19</v>
      </c>
      <c r="BR143" s="6">
        <v>32086.85</v>
      </c>
      <c r="BS143" s="5">
        <v>19873.310000000001</v>
      </c>
      <c r="BT143" s="10">
        <v>38</v>
      </c>
      <c r="BU143" s="9">
        <f t="shared" si="23"/>
        <v>26.67</v>
      </c>
      <c r="BV143" s="8">
        <v>5</v>
      </c>
      <c r="BW143" s="7">
        <v>17</v>
      </c>
      <c r="BX143" s="7">
        <v>3</v>
      </c>
      <c r="BY143" s="6">
        <v>13</v>
      </c>
      <c r="BZ143" s="11">
        <v>14</v>
      </c>
      <c r="CA143" s="10">
        <v>78818.78</v>
      </c>
      <c r="CB143" s="9">
        <f t="shared" si="24"/>
        <v>50</v>
      </c>
      <c r="CC143" s="8">
        <v>6004.47</v>
      </c>
      <c r="CD143" s="7">
        <v>21155.23</v>
      </c>
      <c r="CE143" s="7">
        <v>4278.87</v>
      </c>
      <c r="CF143" s="6">
        <v>47380.21</v>
      </c>
      <c r="CG143" s="5">
        <v>16876.36</v>
      </c>
      <c r="CH143" s="10">
        <v>225</v>
      </c>
      <c r="CI143" s="9">
        <f t="shared" si="25"/>
        <v>11.94</v>
      </c>
      <c r="CJ143" s="8">
        <v>44</v>
      </c>
      <c r="CK143" s="7">
        <v>107</v>
      </c>
      <c r="CL143" s="7">
        <v>21</v>
      </c>
      <c r="CM143" s="6">
        <v>52</v>
      </c>
      <c r="CN143" s="11">
        <v>87</v>
      </c>
      <c r="CO143" s="10">
        <v>113432.84</v>
      </c>
      <c r="CP143" s="9">
        <f t="shared" si="26"/>
        <v>-0.51</v>
      </c>
      <c r="CQ143" s="8">
        <v>18503.91</v>
      </c>
      <c r="CR143" s="7">
        <v>59140.32</v>
      </c>
      <c r="CS143" s="7">
        <v>6878.26</v>
      </c>
      <c r="CT143" s="6">
        <v>27253.22</v>
      </c>
      <c r="CU143" s="5">
        <v>53919.19</v>
      </c>
    </row>
    <row r="144" spans="1:99" s="26" customFormat="1" ht="25.5" customHeight="1" x14ac:dyDescent="0.15">
      <c r="A144" s="141">
        <v>43586</v>
      </c>
      <c r="B144" s="10">
        <v>1553</v>
      </c>
      <c r="C144" s="9">
        <f t="shared" si="27"/>
        <v>-2.4500000000000002</v>
      </c>
      <c r="D144" s="8">
        <v>856</v>
      </c>
      <c r="E144" s="7">
        <v>388</v>
      </c>
      <c r="F144" s="7">
        <v>277</v>
      </c>
      <c r="G144" s="6">
        <v>31</v>
      </c>
      <c r="H144" s="11">
        <v>112</v>
      </c>
      <c r="I144" s="10">
        <v>440169.82</v>
      </c>
      <c r="J144" s="9">
        <f t="shared" si="14"/>
        <v>-4.55</v>
      </c>
      <c r="K144" s="8">
        <v>244492.73</v>
      </c>
      <c r="L144" s="7">
        <v>106580.02</v>
      </c>
      <c r="M144" s="7">
        <v>77364.78</v>
      </c>
      <c r="N144" s="6">
        <v>11240.97</v>
      </c>
      <c r="O144" s="5">
        <v>29706.560000000001</v>
      </c>
      <c r="P144" s="10">
        <v>909</v>
      </c>
      <c r="Q144" s="9">
        <f t="shared" si="15"/>
        <v>11.4</v>
      </c>
      <c r="R144" s="8">
        <v>478</v>
      </c>
      <c r="S144" s="7">
        <v>229</v>
      </c>
      <c r="T144" s="7">
        <v>168</v>
      </c>
      <c r="U144" s="6">
        <v>34</v>
      </c>
      <c r="V144" s="11">
        <v>61</v>
      </c>
      <c r="W144" s="10">
        <v>61315.89</v>
      </c>
      <c r="X144" s="9">
        <f t="shared" si="16"/>
        <v>13.92</v>
      </c>
      <c r="Y144" s="8">
        <v>32857.4</v>
      </c>
      <c r="Z144" s="7">
        <v>15222.34</v>
      </c>
      <c r="AA144" s="7">
        <v>11148.1</v>
      </c>
      <c r="AB144" s="6">
        <v>2088.0500000000002</v>
      </c>
      <c r="AC144" s="5">
        <v>4074.24</v>
      </c>
      <c r="AD144" s="10">
        <v>79</v>
      </c>
      <c r="AE144" s="9">
        <f t="shared" si="17"/>
        <v>11.27</v>
      </c>
      <c r="AF144" s="8">
        <v>20</v>
      </c>
      <c r="AG144" s="7">
        <v>23</v>
      </c>
      <c r="AH144" s="7">
        <v>17</v>
      </c>
      <c r="AI144" s="6">
        <v>19</v>
      </c>
      <c r="AJ144" s="11">
        <v>6</v>
      </c>
      <c r="AK144" s="10">
        <v>43332.42</v>
      </c>
      <c r="AL144" s="9">
        <f t="shared" si="18"/>
        <v>33.4</v>
      </c>
      <c r="AM144" s="8">
        <v>5873.21</v>
      </c>
      <c r="AN144" s="7">
        <v>9795.9599999999991</v>
      </c>
      <c r="AO144" s="7">
        <v>4396.8900000000003</v>
      </c>
      <c r="AP144" s="6">
        <v>23266.36</v>
      </c>
      <c r="AQ144" s="5">
        <v>5399.07</v>
      </c>
      <c r="AR144" s="10">
        <v>55</v>
      </c>
      <c r="AS144" s="9">
        <f t="shared" si="19"/>
        <v>0</v>
      </c>
      <c r="AT144" s="8">
        <v>7</v>
      </c>
      <c r="AU144" s="7">
        <v>20</v>
      </c>
      <c r="AV144" s="7">
        <v>6</v>
      </c>
      <c r="AW144" s="6">
        <v>22</v>
      </c>
      <c r="AX144" s="11">
        <v>14</v>
      </c>
      <c r="AY144" s="10">
        <v>61735.61</v>
      </c>
      <c r="AZ144" s="9">
        <f t="shared" si="20"/>
        <v>27.48</v>
      </c>
      <c r="BA144" s="8">
        <v>4581.16</v>
      </c>
      <c r="BB144" s="7">
        <v>16876.68</v>
      </c>
      <c r="BC144" s="7">
        <v>2641.9</v>
      </c>
      <c r="BD144" s="6">
        <v>37635.870000000003</v>
      </c>
      <c r="BE144" s="5">
        <v>14234.78</v>
      </c>
      <c r="BF144" s="10">
        <v>43</v>
      </c>
      <c r="BG144" s="9">
        <f t="shared" si="21"/>
        <v>22.86</v>
      </c>
      <c r="BH144" s="8">
        <v>6</v>
      </c>
      <c r="BI144" s="7">
        <v>17</v>
      </c>
      <c r="BJ144" s="7">
        <v>4</v>
      </c>
      <c r="BK144" s="6">
        <v>16</v>
      </c>
      <c r="BL144" s="11">
        <v>13</v>
      </c>
      <c r="BM144" s="10">
        <v>47361.31</v>
      </c>
      <c r="BN144" s="9">
        <f t="shared" si="22"/>
        <v>21.54</v>
      </c>
      <c r="BO144" s="8">
        <v>6010.36</v>
      </c>
      <c r="BP144" s="7">
        <v>8011.34</v>
      </c>
      <c r="BQ144" s="7">
        <v>3385.57</v>
      </c>
      <c r="BR144" s="6">
        <v>29954.04</v>
      </c>
      <c r="BS144" s="5">
        <v>4625.7700000000004</v>
      </c>
      <c r="BT144" s="10">
        <v>28</v>
      </c>
      <c r="BU144" s="9">
        <f t="shared" si="23"/>
        <v>3.7</v>
      </c>
      <c r="BV144" s="8">
        <v>4</v>
      </c>
      <c r="BW144" s="7">
        <v>8</v>
      </c>
      <c r="BX144" s="7">
        <v>1</v>
      </c>
      <c r="BY144" s="6">
        <v>15</v>
      </c>
      <c r="BZ144" s="11">
        <v>7</v>
      </c>
      <c r="CA144" s="10">
        <v>57986.98</v>
      </c>
      <c r="CB144" s="9">
        <f t="shared" si="24"/>
        <v>-20.25</v>
      </c>
      <c r="CC144" s="8">
        <v>2822.12</v>
      </c>
      <c r="CD144" s="7">
        <v>20464.439999999999</v>
      </c>
      <c r="CE144" s="7">
        <v>1036.99</v>
      </c>
      <c r="CF144" s="6">
        <v>33663.43</v>
      </c>
      <c r="CG144" s="5">
        <v>19427.45</v>
      </c>
      <c r="CH144" s="10">
        <v>209</v>
      </c>
      <c r="CI144" s="9">
        <f t="shared" si="25"/>
        <v>-2.79</v>
      </c>
      <c r="CJ144" s="8">
        <v>38</v>
      </c>
      <c r="CK144" s="7">
        <v>108</v>
      </c>
      <c r="CL144" s="7">
        <v>21</v>
      </c>
      <c r="CM144" s="6">
        <v>41</v>
      </c>
      <c r="CN144" s="11">
        <v>88</v>
      </c>
      <c r="CO144" s="10">
        <v>111372.35</v>
      </c>
      <c r="CP144" s="9">
        <f t="shared" si="26"/>
        <v>-11.97</v>
      </c>
      <c r="CQ144" s="8">
        <v>14683.45</v>
      </c>
      <c r="CR144" s="7">
        <v>65869.960000000006</v>
      </c>
      <c r="CS144" s="7">
        <v>6528.7</v>
      </c>
      <c r="CT144" s="6">
        <v>23946.240000000002</v>
      </c>
      <c r="CU144" s="5">
        <v>59685.26</v>
      </c>
    </row>
    <row r="145" spans="1:99" s="26" customFormat="1" ht="25.5" customHeight="1" x14ac:dyDescent="0.15">
      <c r="A145" s="141">
        <v>43617</v>
      </c>
      <c r="B145" s="10">
        <v>1834</v>
      </c>
      <c r="C145" s="9">
        <f t="shared" si="27"/>
        <v>15.56</v>
      </c>
      <c r="D145" s="8">
        <v>1013</v>
      </c>
      <c r="E145" s="7">
        <v>448</v>
      </c>
      <c r="F145" s="7">
        <v>312</v>
      </c>
      <c r="G145" s="6">
        <v>61</v>
      </c>
      <c r="H145" s="11">
        <v>136</v>
      </c>
      <c r="I145" s="10">
        <v>530248.59</v>
      </c>
      <c r="J145" s="9">
        <f t="shared" si="14"/>
        <v>13.38</v>
      </c>
      <c r="K145" s="8">
        <v>288797.68</v>
      </c>
      <c r="L145" s="7">
        <v>130575.92</v>
      </c>
      <c r="M145" s="7">
        <v>87300.08</v>
      </c>
      <c r="N145" s="6">
        <v>23574.91</v>
      </c>
      <c r="O145" s="5">
        <v>43275.839999999997</v>
      </c>
      <c r="P145" s="10">
        <v>917</v>
      </c>
      <c r="Q145" s="9">
        <f t="shared" si="15"/>
        <v>2.34</v>
      </c>
      <c r="R145" s="8">
        <v>441</v>
      </c>
      <c r="S145" s="7">
        <v>236</v>
      </c>
      <c r="T145" s="7">
        <v>211</v>
      </c>
      <c r="U145" s="6">
        <v>29</v>
      </c>
      <c r="V145" s="11">
        <v>25</v>
      </c>
      <c r="W145" s="10">
        <v>60750.59</v>
      </c>
      <c r="X145" s="9">
        <f t="shared" si="16"/>
        <v>3.71</v>
      </c>
      <c r="Y145" s="8">
        <v>29234.95</v>
      </c>
      <c r="Z145" s="7">
        <v>15817.47</v>
      </c>
      <c r="AA145" s="7">
        <v>14145.82</v>
      </c>
      <c r="AB145" s="6">
        <v>1552.35</v>
      </c>
      <c r="AC145" s="5">
        <v>1671.65</v>
      </c>
      <c r="AD145" s="10">
        <v>64</v>
      </c>
      <c r="AE145" s="9">
        <f t="shared" si="17"/>
        <v>36.17</v>
      </c>
      <c r="AF145" s="8">
        <v>16</v>
      </c>
      <c r="AG145" s="7">
        <v>20</v>
      </c>
      <c r="AH145" s="7">
        <v>5</v>
      </c>
      <c r="AI145" s="6">
        <v>22</v>
      </c>
      <c r="AJ145" s="11">
        <v>15</v>
      </c>
      <c r="AK145" s="10">
        <v>44737.1</v>
      </c>
      <c r="AL145" s="9">
        <f t="shared" si="18"/>
        <v>30.69</v>
      </c>
      <c r="AM145" s="8">
        <v>3611.17</v>
      </c>
      <c r="AN145" s="7">
        <v>14117.8</v>
      </c>
      <c r="AO145" s="7">
        <v>1520.84</v>
      </c>
      <c r="AP145" s="6">
        <v>25293.11</v>
      </c>
      <c r="AQ145" s="5">
        <v>12596.96</v>
      </c>
      <c r="AR145" s="10">
        <v>54</v>
      </c>
      <c r="AS145" s="9">
        <f t="shared" si="19"/>
        <v>-21.74</v>
      </c>
      <c r="AT145" s="8">
        <v>9</v>
      </c>
      <c r="AU145" s="7">
        <v>9</v>
      </c>
      <c r="AV145" s="7">
        <v>8</v>
      </c>
      <c r="AW145" s="6">
        <v>28</v>
      </c>
      <c r="AX145" s="11">
        <v>1</v>
      </c>
      <c r="AY145" s="10">
        <v>46423.71</v>
      </c>
      <c r="AZ145" s="9">
        <f t="shared" si="20"/>
        <v>-42.55</v>
      </c>
      <c r="BA145" s="8">
        <v>4651.67</v>
      </c>
      <c r="BB145" s="7">
        <v>4693.3500000000004</v>
      </c>
      <c r="BC145" s="7">
        <v>3004.01</v>
      </c>
      <c r="BD145" s="6">
        <v>34074.68</v>
      </c>
      <c r="BE145" s="5">
        <v>1689.34</v>
      </c>
      <c r="BF145" s="10">
        <v>44</v>
      </c>
      <c r="BG145" s="9">
        <f t="shared" si="21"/>
        <v>0</v>
      </c>
      <c r="BH145" s="8">
        <v>11</v>
      </c>
      <c r="BI145" s="7">
        <v>14</v>
      </c>
      <c r="BJ145" s="7">
        <v>6</v>
      </c>
      <c r="BK145" s="6">
        <v>13</v>
      </c>
      <c r="BL145" s="11">
        <v>8</v>
      </c>
      <c r="BM145" s="10">
        <v>34217.06</v>
      </c>
      <c r="BN145" s="9">
        <f t="shared" si="22"/>
        <v>-8.82</v>
      </c>
      <c r="BO145" s="8">
        <v>4614.71</v>
      </c>
      <c r="BP145" s="7">
        <v>13991.32</v>
      </c>
      <c r="BQ145" s="7">
        <v>3042.31</v>
      </c>
      <c r="BR145" s="6">
        <v>12568.72</v>
      </c>
      <c r="BS145" s="5">
        <v>10949.01</v>
      </c>
      <c r="BT145" s="10">
        <v>34</v>
      </c>
      <c r="BU145" s="9">
        <f t="shared" si="23"/>
        <v>-17.07</v>
      </c>
      <c r="BV145" s="8">
        <v>8</v>
      </c>
      <c r="BW145" s="7">
        <v>10</v>
      </c>
      <c r="BX145" s="7">
        <v>2</v>
      </c>
      <c r="BY145" s="6">
        <v>14</v>
      </c>
      <c r="BZ145" s="11">
        <v>8</v>
      </c>
      <c r="CA145" s="10">
        <v>119668.32</v>
      </c>
      <c r="CB145" s="9">
        <f t="shared" si="24"/>
        <v>-9.31</v>
      </c>
      <c r="CC145" s="8">
        <v>7958.22</v>
      </c>
      <c r="CD145" s="7">
        <v>14304.35</v>
      </c>
      <c r="CE145" s="7">
        <v>717.11</v>
      </c>
      <c r="CF145" s="6">
        <v>96688.639999999999</v>
      </c>
      <c r="CG145" s="5">
        <v>13587.24</v>
      </c>
      <c r="CH145" s="10">
        <v>183</v>
      </c>
      <c r="CI145" s="9">
        <f t="shared" si="25"/>
        <v>-24.69</v>
      </c>
      <c r="CJ145" s="8">
        <v>44</v>
      </c>
      <c r="CK145" s="7">
        <v>87</v>
      </c>
      <c r="CL145" s="7">
        <v>19</v>
      </c>
      <c r="CM145" s="6">
        <v>33</v>
      </c>
      <c r="CN145" s="11">
        <v>68</v>
      </c>
      <c r="CO145" s="10">
        <v>100277.08</v>
      </c>
      <c r="CP145" s="9">
        <f t="shared" si="26"/>
        <v>-34.33</v>
      </c>
      <c r="CQ145" s="8">
        <v>21202.76</v>
      </c>
      <c r="CR145" s="7">
        <v>55390.15</v>
      </c>
      <c r="CS145" s="7">
        <v>8134.65</v>
      </c>
      <c r="CT145" s="6">
        <v>15549.52</v>
      </c>
      <c r="CU145" s="5">
        <v>47255.5</v>
      </c>
    </row>
    <row r="146" spans="1:99" s="26" customFormat="1" ht="25.5" customHeight="1" x14ac:dyDescent="0.15">
      <c r="A146" s="141">
        <v>43647</v>
      </c>
      <c r="B146" s="10">
        <v>1790</v>
      </c>
      <c r="C146" s="9">
        <f t="shared" si="27"/>
        <v>2.7</v>
      </c>
      <c r="D146" s="8">
        <v>932</v>
      </c>
      <c r="E146" s="7">
        <v>468</v>
      </c>
      <c r="F146" s="7">
        <v>344</v>
      </c>
      <c r="G146" s="6">
        <v>40</v>
      </c>
      <c r="H146" s="11">
        <v>123</v>
      </c>
      <c r="I146" s="10">
        <v>511020.21</v>
      </c>
      <c r="J146" s="9">
        <f t="shared" si="14"/>
        <v>0.49</v>
      </c>
      <c r="K146" s="8">
        <v>269170.84999999998</v>
      </c>
      <c r="L146" s="7">
        <v>134932.64000000001</v>
      </c>
      <c r="M146" s="7">
        <v>86246.43</v>
      </c>
      <c r="N146" s="6">
        <v>17156.34</v>
      </c>
      <c r="O146" s="5">
        <v>47206.33</v>
      </c>
      <c r="P146" s="10">
        <v>1011</v>
      </c>
      <c r="Q146" s="9">
        <f t="shared" si="15"/>
        <v>11.22</v>
      </c>
      <c r="R146" s="8">
        <v>469</v>
      </c>
      <c r="S146" s="7">
        <v>291</v>
      </c>
      <c r="T146" s="7">
        <v>226</v>
      </c>
      <c r="U146" s="6">
        <v>25</v>
      </c>
      <c r="V146" s="11">
        <v>65</v>
      </c>
      <c r="W146" s="10">
        <v>67750.59</v>
      </c>
      <c r="X146" s="9">
        <f t="shared" si="16"/>
        <v>9.19</v>
      </c>
      <c r="Y146" s="8">
        <v>31268.32</v>
      </c>
      <c r="Z146" s="7">
        <v>19622.72</v>
      </c>
      <c r="AA146" s="7">
        <v>15335.54</v>
      </c>
      <c r="AB146" s="6">
        <v>1524.01</v>
      </c>
      <c r="AC146" s="5">
        <v>4287.18</v>
      </c>
      <c r="AD146" s="10">
        <v>77</v>
      </c>
      <c r="AE146" s="9">
        <f t="shared" si="17"/>
        <v>0</v>
      </c>
      <c r="AF146" s="8">
        <v>29</v>
      </c>
      <c r="AG146" s="7">
        <v>26</v>
      </c>
      <c r="AH146" s="7">
        <v>4</v>
      </c>
      <c r="AI146" s="6">
        <v>18</v>
      </c>
      <c r="AJ146" s="11">
        <v>22</v>
      </c>
      <c r="AK146" s="10">
        <v>34883.58</v>
      </c>
      <c r="AL146" s="9">
        <f t="shared" si="18"/>
        <v>-16.68</v>
      </c>
      <c r="AM146" s="8">
        <v>9720.4599999999991</v>
      </c>
      <c r="AN146" s="7">
        <v>12236.85</v>
      </c>
      <c r="AO146" s="7">
        <v>2743.12</v>
      </c>
      <c r="AP146" s="6">
        <v>10183.15</v>
      </c>
      <c r="AQ146" s="5">
        <v>9493.73</v>
      </c>
      <c r="AR146" s="10">
        <v>56</v>
      </c>
      <c r="AS146" s="9">
        <f t="shared" si="19"/>
        <v>-20</v>
      </c>
      <c r="AT146" s="8">
        <v>9</v>
      </c>
      <c r="AU146" s="7">
        <v>16</v>
      </c>
      <c r="AV146" s="7">
        <v>8</v>
      </c>
      <c r="AW146" s="6">
        <v>22</v>
      </c>
      <c r="AX146" s="11">
        <v>7</v>
      </c>
      <c r="AY146" s="10">
        <v>58188.75</v>
      </c>
      <c r="AZ146" s="9">
        <f t="shared" si="20"/>
        <v>-35.619999999999997</v>
      </c>
      <c r="BA146" s="8">
        <v>2912.18</v>
      </c>
      <c r="BB146" s="7">
        <v>15948.9</v>
      </c>
      <c r="BC146" s="7">
        <v>10938.68</v>
      </c>
      <c r="BD146" s="6">
        <v>27285.55</v>
      </c>
      <c r="BE146" s="5">
        <v>3906.78</v>
      </c>
      <c r="BF146" s="10">
        <v>42</v>
      </c>
      <c r="BG146" s="9">
        <f t="shared" si="21"/>
        <v>-14.29</v>
      </c>
      <c r="BH146" s="8">
        <v>17</v>
      </c>
      <c r="BI146" s="7">
        <v>13</v>
      </c>
      <c r="BJ146" s="7">
        <v>2</v>
      </c>
      <c r="BK146" s="6">
        <v>10</v>
      </c>
      <c r="BL146" s="11">
        <v>11</v>
      </c>
      <c r="BM146" s="10">
        <v>32902.230000000003</v>
      </c>
      <c r="BN146" s="9">
        <f t="shared" si="22"/>
        <v>-35.520000000000003</v>
      </c>
      <c r="BO146" s="8">
        <v>3910.11</v>
      </c>
      <c r="BP146" s="7">
        <v>12185.19</v>
      </c>
      <c r="BQ146" s="7">
        <v>3526.92</v>
      </c>
      <c r="BR146" s="6">
        <v>13280.01</v>
      </c>
      <c r="BS146" s="5">
        <v>8658.27</v>
      </c>
      <c r="BT146" s="10">
        <v>37</v>
      </c>
      <c r="BU146" s="9">
        <f t="shared" si="23"/>
        <v>-7.5</v>
      </c>
      <c r="BV146" s="8">
        <v>8</v>
      </c>
      <c r="BW146" s="7">
        <v>15</v>
      </c>
      <c r="BX146" s="7">
        <v>4</v>
      </c>
      <c r="BY146" s="6">
        <v>10</v>
      </c>
      <c r="BZ146" s="11">
        <v>11</v>
      </c>
      <c r="CA146" s="10">
        <v>53110.02</v>
      </c>
      <c r="CB146" s="9">
        <f t="shared" si="24"/>
        <v>-43.46</v>
      </c>
      <c r="CC146" s="8">
        <v>2536.0500000000002</v>
      </c>
      <c r="CD146" s="7">
        <v>15509.07</v>
      </c>
      <c r="CE146" s="7">
        <v>17024.13</v>
      </c>
      <c r="CF146" s="6">
        <v>18040.77</v>
      </c>
      <c r="CG146" s="5">
        <v>-1515.06</v>
      </c>
      <c r="CH146" s="10">
        <v>218</v>
      </c>
      <c r="CI146" s="9">
        <f t="shared" si="25"/>
        <v>-18.66</v>
      </c>
      <c r="CJ146" s="8">
        <v>37</v>
      </c>
      <c r="CK146" s="7">
        <v>119</v>
      </c>
      <c r="CL146" s="7">
        <v>19</v>
      </c>
      <c r="CM146" s="6">
        <v>42</v>
      </c>
      <c r="CN146" s="11">
        <v>101</v>
      </c>
      <c r="CO146" s="10">
        <v>137684.43</v>
      </c>
      <c r="CP146" s="9">
        <f t="shared" si="26"/>
        <v>-20.05</v>
      </c>
      <c r="CQ146" s="8">
        <v>21022.05</v>
      </c>
      <c r="CR146" s="7">
        <v>77536.44</v>
      </c>
      <c r="CS146" s="7">
        <v>9165.4599999999991</v>
      </c>
      <c r="CT146" s="6">
        <v>28919.52</v>
      </c>
      <c r="CU146" s="5">
        <v>69411.94</v>
      </c>
    </row>
    <row r="147" spans="1:99" s="26" customFormat="1" ht="25.5" customHeight="1" x14ac:dyDescent="0.15">
      <c r="A147" s="141">
        <v>43678</v>
      </c>
      <c r="B147" s="10">
        <v>1693</v>
      </c>
      <c r="C147" s="9">
        <f t="shared" si="27"/>
        <v>-1.05</v>
      </c>
      <c r="D147" s="8">
        <v>911</v>
      </c>
      <c r="E147" s="7">
        <v>441</v>
      </c>
      <c r="F147" s="7">
        <v>294</v>
      </c>
      <c r="G147" s="6">
        <v>42</v>
      </c>
      <c r="H147" s="11">
        <v>149</v>
      </c>
      <c r="I147" s="10">
        <v>484557.23</v>
      </c>
      <c r="J147" s="9">
        <f t="shared" si="14"/>
        <v>-1.98</v>
      </c>
      <c r="K147" s="8">
        <v>257868.97</v>
      </c>
      <c r="L147" s="7">
        <v>129126.22</v>
      </c>
      <c r="M147" s="7">
        <v>73037.039999999994</v>
      </c>
      <c r="N147" s="6">
        <v>21473.82</v>
      </c>
      <c r="O147" s="5">
        <v>57540.31</v>
      </c>
      <c r="P147" s="10">
        <v>898</v>
      </c>
      <c r="Q147" s="9">
        <f t="shared" si="15"/>
        <v>0.34</v>
      </c>
      <c r="R147" s="8">
        <v>412</v>
      </c>
      <c r="S147" s="7">
        <v>242</v>
      </c>
      <c r="T147" s="7">
        <v>219</v>
      </c>
      <c r="U147" s="6">
        <v>25</v>
      </c>
      <c r="V147" s="11">
        <v>23</v>
      </c>
      <c r="W147" s="10">
        <v>59751.14</v>
      </c>
      <c r="X147" s="9">
        <f t="shared" si="16"/>
        <v>-2.29</v>
      </c>
      <c r="Y147" s="8">
        <v>27923.47</v>
      </c>
      <c r="Z147" s="7">
        <v>15942.16</v>
      </c>
      <c r="AA147" s="7">
        <v>14476.51</v>
      </c>
      <c r="AB147" s="6">
        <v>1409</v>
      </c>
      <c r="AC147" s="5">
        <v>1465.65</v>
      </c>
      <c r="AD147" s="10">
        <v>67</v>
      </c>
      <c r="AE147" s="9">
        <f t="shared" si="17"/>
        <v>-24.72</v>
      </c>
      <c r="AF147" s="8">
        <v>27</v>
      </c>
      <c r="AG147" s="7">
        <v>23</v>
      </c>
      <c r="AH147" s="7">
        <v>7</v>
      </c>
      <c r="AI147" s="6">
        <v>10</v>
      </c>
      <c r="AJ147" s="11">
        <v>16</v>
      </c>
      <c r="AK147" s="10">
        <v>28487.56</v>
      </c>
      <c r="AL147" s="9">
        <f t="shared" si="18"/>
        <v>-65.84</v>
      </c>
      <c r="AM147" s="8">
        <v>8250.86</v>
      </c>
      <c r="AN147" s="7">
        <v>9893.6200000000008</v>
      </c>
      <c r="AO147" s="7">
        <v>2182.7800000000002</v>
      </c>
      <c r="AP147" s="6">
        <v>8160.3</v>
      </c>
      <c r="AQ147" s="5">
        <v>7710.84</v>
      </c>
      <c r="AR147" s="10">
        <v>64</v>
      </c>
      <c r="AS147" s="9">
        <f t="shared" si="19"/>
        <v>6.67</v>
      </c>
      <c r="AT147" s="8">
        <v>6</v>
      </c>
      <c r="AU147" s="7">
        <v>20</v>
      </c>
      <c r="AV147" s="7">
        <v>15</v>
      </c>
      <c r="AW147" s="6">
        <v>22</v>
      </c>
      <c r="AX147" s="11">
        <v>5</v>
      </c>
      <c r="AY147" s="10">
        <v>43817.25</v>
      </c>
      <c r="AZ147" s="9">
        <f t="shared" si="20"/>
        <v>-5.9</v>
      </c>
      <c r="BA147" s="8">
        <v>3324.06</v>
      </c>
      <c r="BB147" s="7">
        <v>15797.09</v>
      </c>
      <c r="BC147" s="7">
        <v>5777.53</v>
      </c>
      <c r="BD147" s="6">
        <v>18055.52</v>
      </c>
      <c r="BE147" s="5">
        <v>10019.56</v>
      </c>
      <c r="BF147" s="10">
        <v>45</v>
      </c>
      <c r="BG147" s="9">
        <f t="shared" si="21"/>
        <v>2.27</v>
      </c>
      <c r="BH147" s="8">
        <v>9</v>
      </c>
      <c r="BI147" s="7">
        <v>17</v>
      </c>
      <c r="BJ147" s="7">
        <v>3</v>
      </c>
      <c r="BK147" s="6">
        <v>16</v>
      </c>
      <c r="BL147" s="11">
        <v>14</v>
      </c>
      <c r="BM147" s="10">
        <v>52768.21</v>
      </c>
      <c r="BN147" s="9">
        <f t="shared" si="22"/>
        <v>10.16</v>
      </c>
      <c r="BO147" s="8">
        <v>6685.61</v>
      </c>
      <c r="BP147" s="7">
        <v>15022.47</v>
      </c>
      <c r="BQ147" s="7">
        <v>491.12</v>
      </c>
      <c r="BR147" s="6">
        <v>30569.01</v>
      </c>
      <c r="BS147" s="5">
        <v>14531.35</v>
      </c>
      <c r="BT147" s="10">
        <v>32</v>
      </c>
      <c r="BU147" s="9">
        <f t="shared" si="23"/>
        <v>52.38</v>
      </c>
      <c r="BV147" s="8">
        <v>7</v>
      </c>
      <c r="BW147" s="7">
        <v>16</v>
      </c>
      <c r="BX147" s="7">
        <v>2</v>
      </c>
      <c r="BY147" s="6">
        <v>7</v>
      </c>
      <c r="BZ147" s="11">
        <v>14</v>
      </c>
      <c r="CA147" s="10">
        <v>39141.31</v>
      </c>
      <c r="CB147" s="9">
        <f t="shared" si="24"/>
        <v>-11.96</v>
      </c>
      <c r="CC147" s="8">
        <v>3512.95</v>
      </c>
      <c r="CD147" s="7">
        <v>14277.28</v>
      </c>
      <c r="CE147" s="7">
        <v>1299.18</v>
      </c>
      <c r="CF147" s="6">
        <v>20051.900000000001</v>
      </c>
      <c r="CG147" s="5">
        <v>12978.1</v>
      </c>
      <c r="CH147" s="10">
        <v>225</v>
      </c>
      <c r="CI147" s="9">
        <f t="shared" si="25"/>
        <v>-4.26</v>
      </c>
      <c r="CJ147" s="8">
        <v>52</v>
      </c>
      <c r="CK147" s="7">
        <v>103</v>
      </c>
      <c r="CL147" s="7">
        <v>21</v>
      </c>
      <c r="CM147" s="6">
        <v>47</v>
      </c>
      <c r="CN147" s="11">
        <v>83</v>
      </c>
      <c r="CO147" s="10">
        <v>111856.7</v>
      </c>
      <c r="CP147" s="9">
        <f t="shared" si="26"/>
        <v>-9.4700000000000006</v>
      </c>
      <c r="CQ147" s="8">
        <v>19369.099999999999</v>
      </c>
      <c r="CR147" s="7">
        <v>59290.080000000002</v>
      </c>
      <c r="CS147" s="7">
        <v>7868.24</v>
      </c>
      <c r="CT147" s="6">
        <v>24823.15</v>
      </c>
      <c r="CU147" s="5">
        <v>51722.14</v>
      </c>
    </row>
    <row r="148" spans="1:99" s="26" customFormat="1" ht="25.5" customHeight="1" x14ac:dyDescent="0.15">
      <c r="A148" s="141">
        <v>43709</v>
      </c>
      <c r="B148" s="10">
        <v>2065</v>
      </c>
      <c r="C148" s="9">
        <f t="shared" si="27"/>
        <v>39.619999999999997</v>
      </c>
      <c r="D148" s="8">
        <v>1178</v>
      </c>
      <c r="E148" s="7">
        <v>470</v>
      </c>
      <c r="F148" s="7">
        <v>386</v>
      </c>
      <c r="G148" s="6">
        <v>26</v>
      </c>
      <c r="H148" s="11">
        <v>84</v>
      </c>
      <c r="I148" s="10">
        <v>588693.48</v>
      </c>
      <c r="J148" s="9">
        <f t="shared" si="14"/>
        <v>27.52</v>
      </c>
      <c r="K148" s="8">
        <v>333048.84000000003</v>
      </c>
      <c r="L148" s="7">
        <v>145066.56</v>
      </c>
      <c r="M148" s="7">
        <v>100312.82</v>
      </c>
      <c r="N148" s="6">
        <v>8239.36</v>
      </c>
      <c r="O148" s="5">
        <v>44753.74</v>
      </c>
      <c r="P148" s="10">
        <v>1060</v>
      </c>
      <c r="Q148" s="9">
        <f t="shared" si="15"/>
        <v>24.56</v>
      </c>
      <c r="R148" s="8">
        <v>501</v>
      </c>
      <c r="S148" s="7">
        <v>243</v>
      </c>
      <c r="T148" s="7">
        <v>278</v>
      </c>
      <c r="U148" s="6">
        <v>38</v>
      </c>
      <c r="V148" s="11">
        <v>-35</v>
      </c>
      <c r="W148" s="10">
        <v>71003.570000000007</v>
      </c>
      <c r="X148" s="9">
        <f t="shared" si="16"/>
        <v>25.44</v>
      </c>
      <c r="Y148" s="8">
        <v>33148.660000000003</v>
      </c>
      <c r="Z148" s="7">
        <v>16130.8</v>
      </c>
      <c r="AA148" s="7">
        <v>19014.87</v>
      </c>
      <c r="AB148" s="6">
        <v>2709.24</v>
      </c>
      <c r="AC148" s="5">
        <v>-2884.07</v>
      </c>
      <c r="AD148" s="10">
        <v>94</v>
      </c>
      <c r="AE148" s="9">
        <f t="shared" si="17"/>
        <v>40.299999999999997</v>
      </c>
      <c r="AF148" s="8">
        <v>27</v>
      </c>
      <c r="AG148" s="7">
        <v>32</v>
      </c>
      <c r="AH148" s="7">
        <v>9</v>
      </c>
      <c r="AI148" s="6">
        <v>26</v>
      </c>
      <c r="AJ148" s="11">
        <v>23</v>
      </c>
      <c r="AK148" s="10">
        <v>55551.94</v>
      </c>
      <c r="AL148" s="9">
        <f t="shared" si="18"/>
        <v>65.06</v>
      </c>
      <c r="AM148" s="8">
        <v>6303.36</v>
      </c>
      <c r="AN148" s="7">
        <v>19493.64</v>
      </c>
      <c r="AO148" s="7">
        <v>3416.07</v>
      </c>
      <c r="AP148" s="6">
        <v>26338.87</v>
      </c>
      <c r="AQ148" s="5">
        <v>16077.57</v>
      </c>
      <c r="AR148" s="10">
        <v>107</v>
      </c>
      <c r="AS148" s="9">
        <f t="shared" si="19"/>
        <v>48.61</v>
      </c>
      <c r="AT148" s="8">
        <v>8</v>
      </c>
      <c r="AU148" s="7">
        <v>34</v>
      </c>
      <c r="AV148" s="7">
        <v>14</v>
      </c>
      <c r="AW148" s="6">
        <v>50</v>
      </c>
      <c r="AX148" s="11">
        <v>19</v>
      </c>
      <c r="AY148" s="10">
        <v>109447.14</v>
      </c>
      <c r="AZ148" s="9">
        <f t="shared" si="20"/>
        <v>68.459999999999994</v>
      </c>
      <c r="BA148" s="8">
        <v>2828.66</v>
      </c>
      <c r="BB148" s="7">
        <v>31762.12</v>
      </c>
      <c r="BC148" s="7">
        <v>7418.48</v>
      </c>
      <c r="BD148" s="6">
        <v>66413.2</v>
      </c>
      <c r="BE148" s="5">
        <v>23318.959999999999</v>
      </c>
      <c r="BF148" s="10">
        <v>50</v>
      </c>
      <c r="BG148" s="9">
        <f t="shared" si="21"/>
        <v>19.05</v>
      </c>
      <c r="BH148" s="8">
        <v>11</v>
      </c>
      <c r="BI148" s="7">
        <v>22</v>
      </c>
      <c r="BJ148" s="7">
        <v>8</v>
      </c>
      <c r="BK148" s="6">
        <v>9</v>
      </c>
      <c r="BL148" s="11">
        <v>14</v>
      </c>
      <c r="BM148" s="10">
        <v>68596.899999999994</v>
      </c>
      <c r="BN148" s="9">
        <f t="shared" si="22"/>
        <v>50.57</v>
      </c>
      <c r="BO148" s="8">
        <v>3347.7</v>
      </c>
      <c r="BP148" s="7">
        <v>15207.2</v>
      </c>
      <c r="BQ148" s="7">
        <v>4438.5</v>
      </c>
      <c r="BR148" s="6">
        <v>45603.5</v>
      </c>
      <c r="BS148" s="5">
        <v>10768.7</v>
      </c>
      <c r="BT148" s="10">
        <v>64</v>
      </c>
      <c r="BU148" s="9">
        <f t="shared" si="23"/>
        <v>68.42</v>
      </c>
      <c r="BV148" s="8">
        <v>7</v>
      </c>
      <c r="BW148" s="7">
        <v>25</v>
      </c>
      <c r="BX148" s="7">
        <v>5</v>
      </c>
      <c r="BY148" s="6">
        <v>27</v>
      </c>
      <c r="BZ148" s="11">
        <v>20</v>
      </c>
      <c r="CA148" s="10">
        <v>665919.03</v>
      </c>
      <c r="CB148" s="9">
        <f t="shared" si="24"/>
        <v>1720.96</v>
      </c>
      <c r="CC148" s="8">
        <v>4838.09</v>
      </c>
      <c r="CD148" s="7">
        <v>26939.97</v>
      </c>
      <c r="CE148" s="7">
        <v>3360.75</v>
      </c>
      <c r="CF148" s="6">
        <v>630780.22</v>
      </c>
      <c r="CG148" s="5">
        <v>23579.22</v>
      </c>
      <c r="CH148" s="10">
        <v>294</v>
      </c>
      <c r="CI148" s="9">
        <f t="shared" si="25"/>
        <v>19.03</v>
      </c>
      <c r="CJ148" s="8">
        <v>69</v>
      </c>
      <c r="CK148" s="7">
        <v>135</v>
      </c>
      <c r="CL148" s="7">
        <v>19</v>
      </c>
      <c r="CM148" s="6">
        <v>69</v>
      </c>
      <c r="CN148" s="11">
        <v>116</v>
      </c>
      <c r="CO148" s="10">
        <v>164796.68</v>
      </c>
      <c r="CP148" s="9">
        <f t="shared" si="26"/>
        <v>8.17</v>
      </c>
      <c r="CQ148" s="8">
        <v>32288.01</v>
      </c>
      <c r="CR148" s="7">
        <v>89668.13</v>
      </c>
      <c r="CS148" s="7">
        <v>6534.73</v>
      </c>
      <c r="CT148" s="6">
        <v>34442.660000000003</v>
      </c>
      <c r="CU148" s="5">
        <v>83133.399999999994</v>
      </c>
    </row>
    <row r="149" spans="1:99" s="26" customFormat="1" ht="25.5" customHeight="1" x14ac:dyDescent="0.15">
      <c r="A149" s="141">
        <v>43739</v>
      </c>
      <c r="B149" s="10">
        <v>1573</v>
      </c>
      <c r="C149" s="9">
        <f t="shared" si="27"/>
        <v>-7.25</v>
      </c>
      <c r="D149" s="8">
        <v>937</v>
      </c>
      <c r="E149" s="7">
        <v>405</v>
      </c>
      <c r="F149" s="7">
        <v>205</v>
      </c>
      <c r="G149" s="6">
        <v>26</v>
      </c>
      <c r="H149" s="11">
        <v>200</v>
      </c>
      <c r="I149" s="10">
        <v>515183.14</v>
      </c>
      <c r="J149" s="9">
        <f t="shared" si="14"/>
        <v>1.53</v>
      </c>
      <c r="K149" s="8">
        <v>295764.03000000003</v>
      </c>
      <c r="L149" s="7">
        <v>128983.27</v>
      </c>
      <c r="M149" s="7">
        <v>58195.45</v>
      </c>
      <c r="N149" s="6">
        <v>32240.39</v>
      </c>
      <c r="O149" s="5">
        <v>70787.820000000007</v>
      </c>
      <c r="P149" s="10">
        <v>795</v>
      </c>
      <c r="Q149" s="9">
        <f t="shared" si="15"/>
        <v>-8.41</v>
      </c>
      <c r="R149" s="8">
        <v>387</v>
      </c>
      <c r="S149" s="7">
        <v>229</v>
      </c>
      <c r="T149" s="7">
        <v>154</v>
      </c>
      <c r="U149" s="6">
        <v>25</v>
      </c>
      <c r="V149" s="11">
        <v>75</v>
      </c>
      <c r="W149" s="10">
        <v>52762.82</v>
      </c>
      <c r="X149" s="9">
        <f t="shared" si="16"/>
        <v>-7.97</v>
      </c>
      <c r="Y149" s="8">
        <v>25862.14</v>
      </c>
      <c r="Z149" s="7">
        <v>15398.62</v>
      </c>
      <c r="AA149" s="7">
        <v>10009.780000000001</v>
      </c>
      <c r="AB149" s="6">
        <v>1492.28</v>
      </c>
      <c r="AC149" s="5">
        <v>5388.84</v>
      </c>
      <c r="AD149" s="10">
        <v>63</v>
      </c>
      <c r="AE149" s="9">
        <f t="shared" si="17"/>
        <v>-26.74</v>
      </c>
      <c r="AF149" s="8">
        <v>19</v>
      </c>
      <c r="AG149" s="7">
        <v>30</v>
      </c>
      <c r="AH149" s="7">
        <v>2</v>
      </c>
      <c r="AI149" s="6">
        <v>12</v>
      </c>
      <c r="AJ149" s="11">
        <v>28</v>
      </c>
      <c r="AK149" s="10">
        <v>27483.07</v>
      </c>
      <c r="AL149" s="9">
        <f t="shared" si="18"/>
        <v>-54.78</v>
      </c>
      <c r="AM149" s="8">
        <v>7812.28</v>
      </c>
      <c r="AN149" s="7">
        <v>12417.5</v>
      </c>
      <c r="AO149" s="7">
        <v>1558.03</v>
      </c>
      <c r="AP149" s="6">
        <v>5695.26</v>
      </c>
      <c r="AQ149" s="5">
        <v>10859.47</v>
      </c>
      <c r="AR149" s="10">
        <v>53</v>
      </c>
      <c r="AS149" s="9">
        <f t="shared" si="19"/>
        <v>-28.38</v>
      </c>
      <c r="AT149" s="8">
        <v>7</v>
      </c>
      <c r="AU149" s="7">
        <v>15</v>
      </c>
      <c r="AV149" s="7">
        <v>7</v>
      </c>
      <c r="AW149" s="6">
        <v>23</v>
      </c>
      <c r="AX149" s="11">
        <v>7</v>
      </c>
      <c r="AY149" s="10">
        <v>52213.03</v>
      </c>
      <c r="AZ149" s="9">
        <f t="shared" si="20"/>
        <v>-58.65</v>
      </c>
      <c r="BA149" s="8">
        <v>1351.56</v>
      </c>
      <c r="BB149" s="7">
        <v>6592.38</v>
      </c>
      <c r="BC149" s="7">
        <v>2944</v>
      </c>
      <c r="BD149" s="6">
        <v>40022.089999999997</v>
      </c>
      <c r="BE149" s="5">
        <v>2345.38</v>
      </c>
      <c r="BF149" s="10">
        <v>42</v>
      </c>
      <c r="BG149" s="9">
        <f t="shared" si="21"/>
        <v>-2.33</v>
      </c>
      <c r="BH149" s="8">
        <v>8</v>
      </c>
      <c r="BI149" s="7">
        <v>21</v>
      </c>
      <c r="BJ149" s="7">
        <v>7</v>
      </c>
      <c r="BK149" s="6">
        <v>6</v>
      </c>
      <c r="BL149" s="11">
        <v>14</v>
      </c>
      <c r="BM149" s="10">
        <v>23901.22</v>
      </c>
      <c r="BN149" s="9">
        <f t="shared" si="22"/>
        <v>-42.88</v>
      </c>
      <c r="BO149" s="8">
        <v>4223.68</v>
      </c>
      <c r="BP149" s="7">
        <v>12342.33</v>
      </c>
      <c r="BQ149" s="7">
        <v>2711.56</v>
      </c>
      <c r="BR149" s="6">
        <v>4623.6499999999996</v>
      </c>
      <c r="BS149" s="5">
        <v>9630.77</v>
      </c>
      <c r="BT149" s="10">
        <v>29</v>
      </c>
      <c r="BU149" s="9">
        <f t="shared" si="23"/>
        <v>-30.95</v>
      </c>
      <c r="BV149" s="8">
        <v>4</v>
      </c>
      <c r="BW149" s="7">
        <v>9</v>
      </c>
      <c r="BX149" s="7">
        <v>3</v>
      </c>
      <c r="BY149" s="6">
        <v>13</v>
      </c>
      <c r="BZ149" s="11">
        <v>6</v>
      </c>
      <c r="CA149" s="10">
        <v>39867.21</v>
      </c>
      <c r="CB149" s="9">
        <f t="shared" si="24"/>
        <v>-63.99</v>
      </c>
      <c r="CC149" s="8">
        <v>8533.9599999999991</v>
      </c>
      <c r="CD149" s="7">
        <v>8055.05</v>
      </c>
      <c r="CE149" s="7">
        <v>1723.41</v>
      </c>
      <c r="CF149" s="6">
        <v>21554.79</v>
      </c>
      <c r="CG149" s="5">
        <v>6331.64</v>
      </c>
      <c r="CH149" s="10">
        <v>165</v>
      </c>
      <c r="CI149" s="9">
        <f t="shared" si="25"/>
        <v>-27.95</v>
      </c>
      <c r="CJ149" s="8">
        <v>42</v>
      </c>
      <c r="CK149" s="7">
        <v>80</v>
      </c>
      <c r="CL149" s="7">
        <v>10</v>
      </c>
      <c r="CM149" s="6">
        <v>33</v>
      </c>
      <c r="CN149" s="11">
        <v>70</v>
      </c>
      <c r="CO149" s="10">
        <v>105460.26</v>
      </c>
      <c r="CP149" s="9">
        <f t="shared" si="26"/>
        <v>-16.32</v>
      </c>
      <c r="CQ149" s="8">
        <v>20869.14</v>
      </c>
      <c r="CR149" s="7">
        <v>61764.95</v>
      </c>
      <c r="CS149" s="7">
        <v>5260.31</v>
      </c>
      <c r="CT149" s="6">
        <v>17565.86</v>
      </c>
      <c r="CU149" s="5">
        <v>56504.639999999999</v>
      </c>
    </row>
    <row r="150" spans="1:99" s="26" customFormat="1" ht="25.5" customHeight="1" x14ac:dyDescent="0.15">
      <c r="A150" s="141">
        <v>43770</v>
      </c>
      <c r="B150" s="10">
        <v>1687</v>
      </c>
      <c r="C150" s="9">
        <f t="shared" si="27"/>
        <v>-4.2</v>
      </c>
      <c r="D150" s="8">
        <v>953</v>
      </c>
      <c r="E150" s="7">
        <v>418</v>
      </c>
      <c r="F150" s="7">
        <v>284</v>
      </c>
      <c r="G150" s="6">
        <v>28</v>
      </c>
      <c r="H150" s="11">
        <v>135</v>
      </c>
      <c r="I150" s="10">
        <v>473264.99</v>
      </c>
      <c r="J150" s="9">
        <f t="shared" si="14"/>
        <v>-9.59</v>
      </c>
      <c r="K150" s="8">
        <v>273343.62</v>
      </c>
      <c r="L150" s="7">
        <v>120943.12</v>
      </c>
      <c r="M150" s="7">
        <v>66977.61</v>
      </c>
      <c r="N150" s="6">
        <v>10438.66</v>
      </c>
      <c r="O150" s="5">
        <v>54446.16</v>
      </c>
      <c r="P150" s="10">
        <v>845</v>
      </c>
      <c r="Q150" s="9">
        <f t="shared" si="15"/>
        <v>-10.68</v>
      </c>
      <c r="R150" s="8">
        <v>396</v>
      </c>
      <c r="S150" s="7">
        <v>217</v>
      </c>
      <c r="T150" s="7">
        <v>213</v>
      </c>
      <c r="U150" s="6">
        <v>19</v>
      </c>
      <c r="V150" s="11">
        <v>4</v>
      </c>
      <c r="W150" s="10">
        <v>56368.44</v>
      </c>
      <c r="X150" s="9">
        <f t="shared" si="16"/>
        <v>-10.46</v>
      </c>
      <c r="Y150" s="8">
        <v>26930.29</v>
      </c>
      <c r="Z150" s="7">
        <v>13933.02</v>
      </c>
      <c r="AA150" s="7">
        <v>14448.13</v>
      </c>
      <c r="AB150" s="6">
        <v>1057</v>
      </c>
      <c r="AC150" s="5">
        <v>-515.11</v>
      </c>
      <c r="AD150" s="10">
        <v>66</v>
      </c>
      <c r="AE150" s="9">
        <f t="shared" si="17"/>
        <v>-19.510000000000002</v>
      </c>
      <c r="AF150" s="8">
        <v>22</v>
      </c>
      <c r="AG150" s="7">
        <v>27</v>
      </c>
      <c r="AH150" s="7">
        <v>5</v>
      </c>
      <c r="AI150" s="6">
        <v>12</v>
      </c>
      <c r="AJ150" s="11">
        <v>22</v>
      </c>
      <c r="AK150" s="10">
        <v>31445.78</v>
      </c>
      <c r="AL150" s="9">
        <f t="shared" si="18"/>
        <v>4.3600000000000003</v>
      </c>
      <c r="AM150" s="8">
        <v>7746.82</v>
      </c>
      <c r="AN150" s="7">
        <v>13445.47</v>
      </c>
      <c r="AO150" s="7">
        <v>776.72</v>
      </c>
      <c r="AP150" s="6">
        <v>9476.77</v>
      </c>
      <c r="AQ150" s="5">
        <v>12668.75</v>
      </c>
      <c r="AR150" s="10">
        <v>45</v>
      </c>
      <c r="AS150" s="9">
        <f t="shared" si="19"/>
        <v>-26.23</v>
      </c>
      <c r="AT150" s="8">
        <v>7</v>
      </c>
      <c r="AU150" s="7">
        <v>9</v>
      </c>
      <c r="AV150" s="7">
        <v>5</v>
      </c>
      <c r="AW150" s="6">
        <v>23</v>
      </c>
      <c r="AX150" s="11">
        <v>4</v>
      </c>
      <c r="AY150" s="10">
        <v>52503.73</v>
      </c>
      <c r="AZ150" s="9">
        <f t="shared" si="20"/>
        <v>-38.54</v>
      </c>
      <c r="BA150" s="8">
        <v>13091.06</v>
      </c>
      <c r="BB150" s="7">
        <v>4119.3</v>
      </c>
      <c r="BC150" s="7">
        <v>1769.46</v>
      </c>
      <c r="BD150" s="6">
        <v>32886.449999999997</v>
      </c>
      <c r="BE150" s="5">
        <v>2349.84</v>
      </c>
      <c r="BF150" s="10">
        <v>35</v>
      </c>
      <c r="BG150" s="9">
        <f t="shared" si="21"/>
        <v>-2.78</v>
      </c>
      <c r="BH150" s="8">
        <v>15</v>
      </c>
      <c r="BI150" s="7">
        <v>10</v>
      </c>
      <c r="BJ150" s="7">
        <v>3</v>
      </c>
      <c r="BK150" s="6">
        <v>7</v>
      </c>
      <c r="BL150" s="11">
        <v>7</v>
      </c>
      <c r="BM150" s="10">
        <v>23846.37</v>
      </c>
      <c r="BN150" s="9">
        <f t="shared" si="22"/>
        <v>-38.81</v>
      </c>
      <c r="BO150" s="8">
        <v>8608.6</v>
      </c>
      <c r="BP150" s="7">
        <v>5976.19</v>
      </c>
      <c r="BQ150" s="7">
        <v>2535.02</v>
      </c>
      <c r="BR150" s="6">
        <v>6726.56</v>
      </c>
      <c r="BS150" s="5">
        <v>3441.17</v>
      </c>
      <c r="BT150" s="10">
        <v>32</v>
      </c>
      <c r="BU150" s="9">
        <f t="shared" si="23"/>
        <v>-31.91</v>
      </c>
      <c r="BV150" s="8">
        <v>5</v>
      </c>
      <c r="BW150" s="7">
        <v>12</v>
      </c>
      <c r="BX150" s="7">
        <v>4</v>
      </c>
      <c r="BY150" s="6">
        <v>11</v>
      </c>
      <c r="BZ150" s="11">
        <v>8</v>
      </c>
      <c r="CA150" s="10">
        <v>35745.120000000003</v>
      </c>
      <c r="CB150" s="9">
        <f t="shared" si="24"/>
        <v>-60.26</v>
      </c>
      <c r="CC150" s="8">
        <v>3032.45</v>
      </c>
      <c r="CD150" s="7">
        <v>9919.2800000000007</v>
      </c>
      <c r="CE150" s="7">
        <v>2219.4</v>
      </c>
      <c r="CF150" s="6">
        <v>20573.990000000002</v>
      </c>
      <c r="CG150" s="5">
        <v>7699.88</v>
      </c>
      <c r="CH150" s="10">
        <v>227</v>
      </c>
      <c r="CI150" s="9">
        <f t="shared" si="25"/>
        <v>6.57</v>
      </c>
      <c r="CJ150" s="8">
        <v>50</v>
      </c>
      <c r="CK150" s="7">
        <v>114</v>
      </c>
      <c r="CL150" s="7">
        <v>19</v>
      </c>
      <c r="CM150" s="6">
        <v>43</v>
      </c>
      <c r="CN150" s="11">
        <v>96</v>
      </c>
      <c r="CO150" s="10">
        <v>131454.32</v>
      </c>
      <c r="CP150" s="9">
        <f t="shared" si="26"/>
        <v>6.08</v>
      </c>
      <c r="CQ150" s="8">
        <v>21543.35</v>
      </c>
      <c r="CR150" s="7">
        <v>77101.55</v>
      </c>
      <c r="CS150" s="7">
        <v>7136.75</v>
      </c>
      <c r="CT150" s="6">
        <v>25369.24</v>
      </c>
      <c r="CU150" s="5">
        <v>70268.23</v>
      </c>
    </row>
    <row r="151" spans="1:99" s="26" customFormat="1" ht="25.5" customHeight="1" thickBot="1" x14ac:dyDescent="0.2">
      <c r="A151" s="143">
        <v>43800</v>
      </c>
      <c r="B151" s="24">
        <v>1901</v>
      </c>
      <c r="C151" s="23">
        <f t="shared" si="27"/>
        <v>-2.46</v>
      </c>
      <c r="D151" s="22">
        <v>1022</v>
      </c>
      <c r="E151" s="21">
        <v>493</v>
      </c>
      <c r="F151" s="21">
        <v>330</v>
      </c>
      <c r="G151" s="20">
        <v>55</v>
      </c>
      <c r="H151" s="25">
        <v>163</v>
      </c>
      <c r="I151" s="24">
        <v>560104.98</v>
      </c>
      <c r="J151" s="23">
        <f t="shared" ref="J151" si="28">IFERROR(ROUND((I151-I139)/I139*100,2),"")</f>
        <v>-3.76</v>
      </c>
      <c r="K151" s="22">
        <v>299190.96999999997</v>
      </c>
      <c r="L151" s="21">
        <v>147751.74</v>
      </c>
      <c r="M151" s="21">
        <v>80516.58</v>
      </c>
      <c r="N151" s="20">
        <v>32365.42</v>
      </c>
      <c r="O151" s="19">
        <v>67235.16</v>
      </c>
      <c r="P151" s="24">
        <v>942</v>
      </c>
      <c r="Q151" s="23">
        <f t="shared" ref="Q151" si="29">IFERROR(ROUND((P151-P139)/P139*100,2),"")</f>
        <v>0.11</v>
      </c>
      <c r="R151" s="22">
        <v>457</v>
      </c>
      <c r="S151" s="21">
        <v>233</v>
      </c>
      <c r="T151" s="21">
        <v>218</v>
      </c>
      <c r="U151" s="20">
        <v>34</v>
      </c>
      <c r="V151" s="25">
        <v>15</v>
      </c>
      <c r="W151" s="24">
        <v>62628.89</v>
      </c>
      <c r="X151" s="23">
        <f t="shared" ref="X151" si="30">IFERROR(ROUND((W151-W139)/W139*100,2),"")</f>
        <v>-0.67</v>
      </c>
      <c r="Y151" s="22">
        <v>30142.73</v>
      </c>
      <c r="Z151" s="21">
        <v>15542.16</v>
      </c>
      <c r="AA151" s="21">
        <v>15007.17</v>
      </c>
      <c r="AB151" s="20">
        <v>1936.83</v>
      </c>
      <c r="AC151" s="19">
        <v>534.99</v>
      </c>
      <c r="AD151" s="24">
        <v>76</v>
      </c>
      <c r="AE151" s="23">
        <f t="shared" ref="AE151" si="31">IFERROR(ROUND((AD151-AD139)/AD139*100,2),"")</f>
        <v>-28.3</v>
      </c>
      <c r="AF151" s="22">
        <v>24</v>
      </c>
      <c r="AG151" s="21">
        <v>30</v>
      </c>
      <c r="AH151" s="21">
        <v>1</v>
      </c>
      <c r="AI151" s="20">
        <v>21</v>
      </c>
      <c r="AJ151" s="25">
        <v>29</v>
      </c>
      <c r="AK151" s="24">
        <v>39401</v>
      </c>
      <c r="AL151" s="23">
        <f t="shared" ref="AL151" si="32">IFERROR(ROUND((AK151-AK139)/AK139*100,2),"")</f>
        <v>-14.62</v>
      </c>
      <c r="AM151" s="22">
        <v>6510.29</v>
      </c>
      <c r="AN151" s="21">
        <v>9989.6200000000008</v>
      </c>
      <c r="AO151" s="21">
        <v>323.04000000000002</v>
      </c>
      <c r="AP151" s="20">
        <v>22578.05</v>
      </c>
      <c r="AQ151" s="19">
        <v>9666.58</v>
      </c>
      <c r="AR151" s="24">
        <v>89</v>
      </c>
      <c r="AS151" s="23">
        <f t="shared" ref="AS151" si="33">IFERROR(ROUND((AR151-AR139)/AR139*100,2),"")</f>
        <v>0</v>
      </c>
      <c r="AT151" s="22">
        <v>17</v>
      </c>
      <c r="AU151" s="21">
        <v>24</v>
      </c>
      <c r="AV151" s="21">
        <v>6</v>
      </c>
      <c r="AW151" s="20">
        <v>42</v>
      </c>
      <c r="AX151" s="25">
        <v>18</v>
      </c>
      <c r="AY151" s="24">
        <v>66185.42</v>
      </c>
      <c r="AZ151" s="23">
        <f t="shared" ref="AZ151" si="34">IFERROR(ROUND((AY151-AY139)/AY139*100,2),"")</f>
        <v>-41.22</v>
      </c>
      <c r="BA151" s="22">
        <v>6293.51</v>
      </c>
      <c r="BB151" s="21">
        <v>15856.46</v>
      </c>
      <c r="BC151" s="21">
        <v>1536.31</v>
      </c>
      <c r="BD151" s="20">
        <v>42499.14</v>
      </c>
      <c r="BE151" s="19">
        <v>14320.15</v>
      </c>
      <c r="BF151" s="24">
        <v>47</v>
      </c>
      <c r="BG151" s="23">
        <f t="shared" ref="BG151" si="35">IFERROR(ROUND((BF151-BF139)/BF139*100,2),"")</f>
        <v>-9.6199999999999992</v>
      </c>
      <c r="BH151" s="22">
        <v>9</v>
      </c>
      <c r="BI151" s="21">
        <v>22</v>
      </c>
      <c r="BJ151" s="21">
        <v>4</v>
      </c>
      <c r="BK151" s="20">
        <v>12</v>
      </c>
      <c r="BL151" s="25">
        <v>18</v>
      </c>
      <c r="BM151" s="24">
        <v>35370.9</v>
      </c>
      <c r="BN151" s="23">
        <f t="shared" ref="BN151" si="36">IFERROR(ROUND((BM151-BM139)/BM139*100,2),"")</f>
        <v>-13.74</v>
      </c>
      <c r="BO151" s="22">
        <v>4302.83</v>
      </c>
      <c r="BP151" s="21">
        <v>15895.17</v>
      </c>
      <c r="BQ151" s="21">
        <v>3360.96</v>
      </c>
      <c r="BR151" s="20">
        <v>11811.94</v>
      </c>
      <c r="BS151" s="19">
        <v>12534.21</v>
      </c>
      <c r="BT151" s="24">
        <v>41</v>
      </c>
      <c r="BU151" s="23">
        <f t="shared" ref="BU151" si="37">IFERROR(ROUND((BT151-BT139)/BT139*100,2),"")</f>
        <v>-21.15</v>
      </c>
      <c r="BV151" s="22">
        <v>5</v>
      </c>
      <c r="BW151" s="21">
        <v>18</v>
      </c>
      <c r="BX151" s="21">
        <v>3</v>
      </c>
      <c r="BY151" s="20">
        <v>15</v>
      </c>
      <c r="BZ151" s="25">
        <v>15</v>
      </c>
      <c r="CA151" s="24">
        <v>54151.7</v>
      </c>
      <c r="CB151" s="23">
        <f t="shared" ref="CB151" si="38">IFERROR(ROUND((CA151-CA139)/CA139*100,2),"")</f>
        <v>-41.31</v>
      </c>
      <c r="CC151" s="22">
        <v>2238.37</v>
      </c>
      <c r="CD151" s="21">
        <v>23575.72</v>
      </c>
      <c r="CE151" s="21">
        <v>1843.04</v>
      </c>
      <c r="CF151" s="20">
        <v>26494.57</v>
      </c>
      <c r="CG151" s="19">
        <v>21732.68</v>
      </c>
      <c r="CH151" s="24">
        <v>310</v>
      </c>
      <c r="CI151" s="23">
        <f t="shared" ref="CI151" si="39">IFERROR(ROUND((CH151-CH139)/CH139*100,2),"")</f>
        <v>3.68</v>
      </c>
      <c r="CJ151" s="22">
        <v>80</v>
      </c>
      <c r="CK151" s="21">
        <v>145</v>
      </c>
      <c r="CL151" s="21">
        <v>31</v>
      </c>
      <c r="CM151" s="20">
        <v>53</v>
      </c>
      <c r="CN151" s="25">
        <v>114</v>
      </c>
      <c r="CO151" s="24">
        <v>186195.57</v>
      </c>
      <c r="CP151" s="23">
        <f t="shared" ref="CP151" si="40">IFERROR(ROUND((CO151-CO139)/CO139*100,2),"")</f>
        <v>4.09</v>
      </c>
      <c r="CQ151" s="22">
        <v>41386.660000000003</v>
      </c>
      <c r="CR151" s="21">
        <v>98140.29</v>
      </c>
      <c r="CS151" s="21">
        <v>14269.14</v>
      </c>
      <c r="CT151" s="20">
        <v>32196.28</v>
      </c>
      <c r="CU151" s="19">
        <v>83871.149999999994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50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50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50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50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50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50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50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50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50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50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50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50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50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51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2979</v>
      </c>
      <c r="C133" s="9">
        <f t="shared" si="27"/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f t="shared" si="14"/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f t="shared" si="15"/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f t="shared" si="16"/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f t="shared" si="19"/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f t="shared" si="20"/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3031</v>
      </c>
      <c r="C134" s="9">
        <f t="shared" si="27"/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f t="shared" si="14"/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f t="shared" si="15"/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f t="shared" si="16"/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f t="shared" si="23"/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f t="shared" si="24"/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f t="shared" si="25"/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f t="shared" si="26"/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15">
      <c r="A135" s="141">
        <v>43313</v>
      </c>
      <c r="B135" s="10">
        <v>2723</v>
      </c>
      <c r="C135" s="9">
        <f t="shared" si="27"/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f t="shared" si="14"/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f t="shared" si="15"/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f t="shared" si="16"/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f t="shared" si="19"/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f t="shared" si="20"/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f t="shared" si="21"/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f t="shared" si="22"/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f t="shared" si="25"/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f t="shared" si="26"/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15">
      <c r="A136" s="141">
        <v>43344</v>
      </c>
      <c r="B136" s="10">
        <v>2803</v>
      </c>
      <c r="C136" s="9">
        <f t="shared" si="27"/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f t="shared" si="14"/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f t="shared" si="15"/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f t="shared" si="16"/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f t="shared" si="17"/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f t="shared" si="18"/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f t="shared" si="19"/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f t="shared" si="20"/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f t="shared" si="21"/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f t="shared" si="22"/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f t="shared" si="23"/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f t="shared" si="24"/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f t="shared" si="25"/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f t="shared" si="26"/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15">
      <c r="A137" s="141">
        <v>43374</v>
      </c>
      <c r="B137" s="10">
        <v>2974</v>
      </c>
      <c r="C137" s="9">
        <f t="shared" si="27"/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f t="shared" si="14"/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f t="shared" si="15"/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f t="shared" si="16"/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f t="shared" si="17"/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f t="shared" si="18"/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f t="shared" si="19"/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f t="shared" si="20"/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f t="shared" si="21"/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f t="shared" si="22"/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f t="shared" si="23"/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f t="shared" si="24"/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f t="shared" si="25"/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f t="shared" si="26"/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15">
      <c r="A138" s="141">
        <v>43405</v>
      </c>
      <c r="B138" s="10">
        <v>3235</v>
      </c>
      <c r="C138" s="9">
        <f t="shared" si="27"/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f t="shared" si="14"/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3346</v>
      </c>
      <c r="Q138" s="9">
        <f t="shared" si="15"/>
        <v>6.8</v>
      </c>
      <c r="R138" s="8">
        <v>1398</v>
      </c>
      <c r="S138" s="7">
        <v>881</v>
      </c>
      <c r="T138" s="7">
        <v>938</v>
      </c>
      <c r="U138" s="6">
        <v>128</v>
      </c>
      <c r="V138" s="11">
        <v>-57</v>
      </c>
      <c r="W138" s="10">
        <v>196850.78</v>
      </c>
      <c r="X138" s="9">
        <f t="shared" si="16"/>
        <v>7.8</v>
      </c>
      <c r="Y138" s="8">
        <v>86659.3</v>
      </c>
      <c r="Z138" s="7">
        <v>50661.03</v>
      </c>
      <c r="AA138" s="7">
        <v>51970.45</v>
      </c>
      <c r="AB138" s="6">
        <v>7477.13</v>
      </c>
      <c r="AC138" s="5">
        <v>-1309.42</v>
      </c>
      <c r="AD138" s="10">
        <v>72</v>
      </c>
      <c r="AE138" s="9">
        <f t="shared" si="17"/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f t="shared" si="18"/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f t="shared" si="19"/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f t="shared" si="20"/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f t="shared" si="21"/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f t="shared" si="22"/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f t="shared" si="23"/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f t="shared" si="24"/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f t="shared" si="25"/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f t="shared" si="26"/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">
      <c r="A139" s="143">
        <v>43435</v>
      </c>
      <c r="B139" s="24">
        <v>3533</v>
      </c>
      <c r="C139" s="23">
        <f t="shared" si="27"/>
        <v>2.79</v>
      </c>
      <c r="D139" s="22">
        <v>1728</v>
      </c>
      <c r="E139" s="21">
        <v>1180</v>
      </c>
      <c r="F139" s="21">
        <v>500</v>
      </c>
      <c r="G139" s="20">
        <v>120</v>
      </c>
      <c r="H139" s="25">
        <v>681</v>
      </c>
      <c r="I139" s="24">
        <v>584518.86</v>
      </c>
      <c r="J139" s="23">
        <f t="shared" si="14"/>
        <v>-0.91</v>
      </c>
      <c r="K139" s="22">
        <v>303626.36</v>
      </c>
      <c r="L139" s="21">
        <v>186312.95</v>
      </c>
      <c r="M139" s="21">
        <v>72657.350000000006</v>
      </c>
      <c r="N139" s="20">
        <v>20966.599999999999</v>
      </c>
      <c r="O139" s="19">
        <v>113970</v>
      </c>
      <c r="P139" s="24">
        <v>3543</v>
      </c>
      <c r="Q139" s="23">
        <f t="shared" si="15"/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f t="shared" si="16"/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f t="shared" si="17"/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f t="shared" si="18"/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f t="shared" si="19"/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f t="shared" si="20"/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f t="shared" si="21"/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f t="shared" si="22"/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f t="shared" si="23"/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f t="shared" si="24"/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f t="shared" si="25"/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f t="shared" si="26"/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15">
      <c r="A140" s="140">
        <v>43466</v>
      </c>
      <c r="B140" s="81">
        <v>2401</v>
      </c>
      <c r="C140" s="80">
        <f t="shared" si="27"/>
        <v>10.29</v>
      </c>
      <c r="D140" s="79">
        <v>1182</v>
      </c>
      <c r="E140" s="78">
        <v>800</v>
      </c>
      <c r="F140" s="78">
        <v>336</v>
      </c>
      <c r="G140" s="77">
        <v>79</v>
      </c>
      <c r="H140" s="82">
        <v>466</v>
      </c>
      <c r="I140" s="81">
        <v>392397.85</v>
      </c>
      <c r="J140" s="80">
        <f t="shared" si="14"/>
        <v>15.88</v>
      </c>
      <c r="K140" s="79">
        <v>203252.51</v>
      </c>
      <c r="L140" s="78">
        <v>122275.13</v>
      </c>
      <c r="M140" s="78">
        <v>50753.5</v>
      </c>
      <c r="N140" s="77">
        <v>15069.64</v>
      </c>
      <c r="O140" s="83">
        <v>72210.649999999994</v>
      </c>
      <c r="P140" s="81">
        <v>2860</v>
      </c>
      <c r="Q140" s="80">
        <f t="shared" si="15"/>
        <v>8.58</v>
      </c>
      <c r="R140" s="79">
        <v>1262</v>
      </c>
      <c r="S140" s="78">
        <v>828</v>
      </c>
      <c r="T140" s="78">
        <v>655</v>
      </c>
      <c r="U140" s="77">
        <v>112</v>
      </c>
      <c r="V140" s="82">
        <v>175</v>
      </c>
      <c r="W140" s="81">
        <v>166618.19</v>
      </c>
      <c r="X140" s="80">
        <f t="shared" si="16"/>
        <v>8.36</v>
      </c>
      <c r="Y140" s="79">
        <v>77966.679999999993</v>
      </c>
      <c r="Z140" s="78">
        <v>46656.43</v>
      </c>
      <c r="AA140" s="78">
        <v>36015.29</v>
      </c>
      <c r="AB140" s="77">
        <v>5792.89</v>
      </c>
      <c r="AC140" s="83">
        <v>10752.36</v>
      </c>
      <c r="AD140" s="81">
        <v>49</v>
      </c>
      <c r="AE140" s="80">
        <f t="shared" si="17"/>
        <v>2.08</v>
      </c>
      <c r="AF140" s="79">
        <v>7</v>
      </c>
      <c r="AG140" s="78">
        <v>19</v>
      </c>
      <c r="AH140" s="78">
        <v>6</v>
      </c>
      <c r="AI140" s="77">
        <v>17</v>
      </c>
      <c r="AJ140" s="82">
        <v>13</v>
      </c>
      <c r="AK140" s="81">
        <v>19832.73</v>
      </c>
      <c r="AL140" s="80">
        <f t="shared" si="18"/>
        <v>-53.86</v>
      </c>
      <c r="AM140" s="79">
        <v>1418.98</v>
      </c>
      <c r="AN140" s="78">
        <v>8615.23</v>
      </c>
      <c r="AO140" s="78">
        <v>2464.04</v>
      </c>
      <c r="AP140" s="77">
        <v>7334.48</v>
      </c>
      <c r="AQ140" s="83">
        <v>6151.19</v>
      </c>
      <c r="AR140" s="81">
        <v>81</v>
      </c>
      <c r="AS140" s="80">
        <f t="shared" si="19"/>
        <v>-13.83</v>
      </c>
      <c r="AT140" s="79">
        <v>9</v>
      </c>
      <c r="AU140" s="78">
        <v>23</v>
      </c>
      <c r="AV140" s="78">
        <v>7</v>
      </c>
      <c r="AW140" s="77">
        <v>42</v>
      </c>
      <c r="AX140" s="82">
        <v>16</v>
      </c>
      <c r="AY140" s="81">
        <v>60722.33</v>
      </c>
      <c r="AZ140" s="80">
        <f t="shared" si="20"/>
        <v>-10.57</v>
      </c>
      <c r="BA140" s="79">
        <v>2814.68</v>
      </c>
      <c r="BB140" s="78">
        <v>20807.03</v>
      </c>
      <c r="BC140" s="78">
        <v>3200.65</v>
      </c>
      <c r="BD140" s="77">
        <v>33899.97</v>
      </c>
      <c r="BE140" s="83">
        <v>17606.38</v>
      </c>
      <c r="BF140" s="81">
        <v>34</v>
      </c>
      <c r="BG140" s="80">
        <f t="shared" si="21"/>
        <v>9.68</v>
      </c>
      <c r="BH140" s="79">
        <v>6</v>
      </c>
      <c r="BI140" s="78">
        <v>13</v>
      </c>
      <c r="BJ140" s="78">
        <v>6</v>
      </c>
      <c r="BK140" s="77">
        <v>9</v>
      </c>
      <c r="BL140" s="82">
        <v>7</v>
      </c>
      <c r="BM140" s="81">
        <v>25025.040000000001</v>
      </c>
      <c r="BN140" s="80">
        <f t="shared" si="22"/>
        <v>8.99</v>
      </c>
      <c r="BO140" s="79">
        <v>2444.58</v>
      </c>
      <c r="BP140" s="78">
        <v>7270.96</v>
      </c>
      <c r="BQ140" s="78">
        <v>3049.44</v>
      </c>
      <c r="BR140" s="77">
        <v>12260.06</v>
      </c>
      <c r="BS140" s="83">
        <v>4221.5200000000004</v>
      </c>
      <c r="BT140" s="81">
        <v>32</v>
      </c>
      <c r="BU140" s="80">
        <f t="shared" si="23"/>
        <v>60</v>
      </c>
      <c r="BV140" s="79">
        <v>10</v>
      </c>
      <c r="BW140" s="78">
        <v>11</v>
      </c>
      <c r="BX140" s="78">
        <v>2</v>
      </c>
      <c r="BY140" s="77">
        <v>9</v>
      </c>
      <c r="BZ140" s="82">
        <v>9</v>
      </c>
      <c r="CA140" s="81">
        <v>47133.79</v>
      </c>
      <c r="CB140" s="80">
        <f t="shared" si="24"/>
        <v>29.74</v>
      </c>
      <c r="CC140" s="79">
        <v>3070.63</v>
      </c>
      <c r="CD140" s="78">
        <v>4941.17</v>
      </c>
      <c r="CE140" s="78">
        <v>821</v>
      </c>
      <c r="CF140" s="77">
        <v>38300.99</v>
      </c>
      <c r="CG140" s="83">
        <v>4120.17</v>
      </c>
      <c r="CH140" s="81">
        <v>333</v>
      </c>
      <c r="CI140" s="80">
        <f t="shared" si="25"/>
        <v>-12.83</v>
      </c>
      <c r="CJ140" s="79">
        <v>42</v>
      </c>
      <c r="CK140" s="78">
        <v>149</v>
      </c>
      <c r="CL140" s="78">
        <v>28</v>
      </c>
      <c r="CM140" s="77">
        <v>113</v>
      </c>
      <c r="CN140" s="82">
        <v>122</v>
      </c>
      <c r="CO140" s="81">
        <v>139804.29</v>
      </c>
      <c r="CP140" s="80">
        <f t="shared" si="26"/>
        <v>-16.71</v>
      </c>
      <c r="CQ140" s="79">
        <v>14515.98</v>
      </c>
      <c r="CR140" s="78">
        <v>56762.13</v>
      </c>
      <c r="CS140" s="78">
        <v>5392.49</v>
      </c>
      <c r="CT140" s="77">
        <v>59285.919999999998</v>
      </c>
      <c r="CU140" s="76">
        <v>55217.41</v>
      </c>
    </row>
    <row r="141" spans="1:99" ht="25.5" customHeight="1" x14ac:dyDescent="0.15">
      <c r="A141" s="141">
        <v>43497</v>
      </c>
      <c r="B141" s="10">
        <v>2911</v>
      </c>
      <c r="C141" s="9">
        <f t="shared" si="27"/>
        <v>12.96</v>
      </c>
      <c r="D141" s="8">
        <v>1452</v>
      </c>
      <c r="E141" s="7">
        <v>932</v>
      </c>
      <c r="F141" s="7">
        <v>428</v>
      </c>
      <c r="G141" s="6">
        <v>92</v>
      </c>
      <c r="H141" s="11">
        <v>504</v>
      </c>
      <c r="I141" s="10">
        <v>464750.5</v>
      </c>
      <c r="J141" s="9">
        <f t="shared" si="14"/>
        <v>16.79</v>
      </c>
      <c r="K141" s="8">
        <v>239104.09</v>
      </c>
      <c r="L141" s="7">
        <v>145945.07</v>
      </c>
      <c r="M141" s="7">
        <v>64798.46</v>
      </c>
      <c r="N141" s="6">
        <v>13473.26</v>
      </c>
      <c r="O141" s="5">
        <v>81146.61</v>
      </c>
      <c r="P141" s="10">
        <v>3237</v>
      </c>
      <c r="Q141" s="9">
        <f t="shared" si="15"/>
        <v>9.25</v>
      </c>
      <c r="R141" s="8">
        <v>1362</v>
      </c>
      <c r="S141" s="7">
        <v>828</v>
      </c>
      <c r="T141" s="7">
        <v>922</v>
      </c>
      <c r="U141" s="6">
        <v>125</v>
      </c>
      <c r="V141" s="11">
        <v>-94</v>
      </c>
      <c r="W141" s="10">
        <v>190610.17</v>
      </c>
      <c r="X141" s="9">
        <f t="shared" si="16"/>
        <v>12.9</v>
      </c>
      <c r="Y141" s="8">
        <v>83121.210000000006</v>
      </c>
      <c r="Z141" s="7">
        <v>47506.71</v>
      </c>
      <c r="AA141" s="7">
        <v>53428.55</v>
      </c>
      <c r="AB141" s="6">
        <v>6553.7</v>
      </c>
      <c r="AC141" s="5">
        <v>-5921.84</v>
      </c>
      <c r="AD141" s="10">
        <v>70</v>
      </c>
      <c r="AE141" s="9">
        <f t="shared" si="17"/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f t="shared" si="18"/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f t="shared" si="19"/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f t="shared" si="20"/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f t="shared" si="21"/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f t="shared" si="22"/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f t="shared" si="23"/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f t="shared" si="24"/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f t="shared" si="25"/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f t="shared" si="26"/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ht="25.5" customHeight="1" x14ac:dyDescent="0.15">
      <c r="A142" s="141">
        <v>43525</v>
      </c>
      <c r="B142" s="10">
        <v>3877</v>
      </c>
      <c r="C142" s="9">
        <f t="shared" si="27"/>
        <v>3.19</v>
      </c>
      <c r="D142" s="8">
        <v>2005</v>
      </c>
      <c r="E142" s="7">
        <v>1181</v>
      </c>
      <c r="F142" s="7">
        <v>560</v>
      </c>
      <c r="G142" s="6">
        <v>124</v>
      </c>
      <c r="H142" s="11">
        <v>622</v>
      </c>
      <c r="I142" s="10">
        <v>623241.14</v>
      </c>
      <c r="J142" s="9">
        <f t="shared" si="14"/>
        <v>0.78</v>
      </c>
      <c r="K142" s="8">
        <v>336944.36</v>
      </c>
      <c r="L142" s="7">
        <v>180879.39</v>
      </c>
      <c r="M142" s="7">
        <v>81068.62</v>
      </c>
      <c r="N142" s="6">
        <v>23148.18</v>
      </c>
      <c r="O142" s="5">
        <v>99888.59</v>
      </c>
      <c r="P142" s="10">
        <v>4539</v>
      </c>
      <c r="Q142" s="9">
        <f t="shared" si="15"/>
        <v>-1.63</v>
      </c>
      <c r="R142" s="8">
        <v>2073</v>
      </c>
      <c r="S142" s="7">
        <v>1096</v>
      </c>
      <c r="T142" s="7">
        <v>1169</v>
      </c>
      <c r="U142" s="6">
        <v>201</v>
      </c>
      <c r="V142" s="11">
        <v>-73</v>
      </c>
      <c r="W142" s="10">
        <v>274034.59999999998</v>
      </c>
      <c r="X142" s="9">
        <f t="shared" si="16"/>
        <v>0.63</v>
      </c>
      <c r="Y142" s="8">
        <v>131481.67000000001</v>
      </c>
      <c r="Z142" s="7">
        <v>62584.24</v>
      </c>
      <c r="AA142" s="7">
        <v>67942.679999999993</v>
      </c>
      <c r="AB142" s="6">
        <v>12026.01</v>
      </c>
      <c r="AC142" s="5">
        <v>-5358.44</v>
      </c>
      <c r="AD142" s="10">
        <v>92</v>
      </c>
      <c r="AE142" s="9">
        <f t="shared" si="17"/>
        <v>-10.68</v>
      </c>
      <c r="AF142" s="8">
        <v>11</v>
      </c>
      <c r="AG142" s="7">
        <v>35</v>
      </c>
      <c r="AH142" s="7">
        <v>7</v>
      </c>
      <c r="AI142" s="6">
        <v>39</v>
      </c>
      <c r="AJ142" s="11">
        <v>28</v>
      </c>
      <c r="AK142" s="10">
        <v>70731.87</v>
      </c>
      <c r="AL142" s="9">
        <f t="shared" si="18"/>
        <v>39.64</v>
      </c>
      <c r="AM142" s="8">
        <v>7814.27</v>
      </c>
      <c r="AN142" s="7">
        <v>20179.55</v>
      </c>
      <c r="AO142" s="7">
        <v>1597.26</v>
      </c>
      <c r="AP142" s="6">
        <v>41140.79</v>
      </c>
      <c r="AQ142" s="5">
        <v>18582.29</v>
      </c>
      <c r="AR142" s="10">
        <v>146</v>
      </c>
      <c r="AS142" s="9">
        <f t="shared" si="19"/>
        <v>-7.01</v>
      </c>
      <c r="AT142" s="8">
        <v>10</v>
      </c>
      <c r="AU142" s="7">
        <v>37</v>
      </c>
      <c r="AV142" s="7">
        <v>13</v>
      </c>
      <c r="AW142" s="6">
        <v>86</v>
      </c>
      <c r="AX142" s="11">
        <v>24</v>
      </c>
      <c r="AY142" s="10">
        <v>108210.68</v>
      </c>
      <c r="AZ142" s="9">
        <f t="shared" si="20"/>
        <v>-41.93</v>
      </c>
      <c r="BA142" s="8">
        <v>5744.14</v>
      </c>
      <c r="BB142" s="7">
        <v>20512.52</v>
      </c>
      <c r="BC142" s="7">
        <v>7640.6</v>
      </c>
      <c r="BD142" s="6">
        <v>74313.42</v>
      </c>
      <c r="BE142" s="5">
        <v>12871.92</v>
      </c>
      <c r="BF142" s="10">
        <v>78</v>
      </c>
      <c r="BG142" s="9">
        <f t="shared" si="21"/>
        <v>9.86</v>
      </c>
      <c r="BH142" s="8">
        <v>17</v>
      </c>
      <c r="BI142" s="7">
        <v>25</v>
      </c>
      <c r="BJ142" s="7">
        <v>4</v>
      </c>
      <c r="BK142" s="6">
        <v>31</v>
      </c>
      <c r="BL142" s="11">
        <v>22</v>
      </c>
      <c r="BM142" s="10">
        <v>64654.32</v>
      </c>
      <c r="BN142" s="9">
        <f t="shared" si="22"/>
        <v>-40.28</v>
      </c>
      <c r="BO142" s="8">
        <v>6066.31</v>
      </c>
      <c r="BP142" s="7">
        <v>19870.05</v>
      </c>
      <c r="BQ142" s="7">
        <v>2023.48</v>
      </c>
      <c r="BR142" s="6">
        <v>35910.589999999997</v>
      </c>
      <c r="BS142" s="5">
        <v>18630.46</v>
      </c>
      <c r="BT142" s="10">
        <v>29</v>
      </c>
      <c r="BU142" s="9">
        <f t="shared" si="23"/>
        <v>-9.3800000000000008</v>
      </c>
      <c r="BV142" s="8">
        <v>5</v>
      </c>
      <c r="BW142" s="7">
        <v>5</v>
      </c>
      <c r="BX142" s="7">
        <v>1</v>
      </c>
      <c r="BY142" s="6">
        <v>18</v>
      </c>
      <c r="BZ142" s="11">
        <v>4</v>
      </c>
      <c r="CA142" s="10">
        <v>61679.72</v>
      </c>
      <c r="CB142" s="9">
        <f t="shared" si="24"/>
        <v>-53.68</v>
      </c>
      <c r="CC142" s="8">
        <v>3362.39</v>
      </c>
      <c r="CD142" s="7">
        <v>7367.69</v>
      </c>
      <c r="CE142" s="7">
        <v>1437.41</v>
      </c>
      <c r="CF142" s="6">
        <v>49512.23</v>
      </c>
      <c r="CG142" s="5">
        <v>5930.28</v>
      </c>
      <c r="CH142" s="10">
        <v>506</v>
      </c>
      <c r="CI142" s="9">
        <f t="shared" si="25"/>
        <v>-8.5</v>
      </c>
      <c r="CJ142" s="8">
        <v>52</v>
      </c>
      <c r="CK142" s="7">
        <v>232</v>
      </c>
      <c r="CL142" s="7">
        <v>23</v>
      </c>
      <c r="CM142" s="6">
        <v>199</v>
      </c>
      <c r="CN142" s="11">
        <v>209</v>
      </c>
      <c r="CO142" s="10">
        <v>215364.87</v>
      </c>
      <c r="CP142" s="9">
        <f t="shared" si="26"/>
        <v>-26.89</v>
      </c>
      <c r="CQ142" s="8">
        <v>11599.72</v>
      </c>
      <c r="CR142" s="7">
        <v>104646.7</v>
      </c>
      <c r="CS142" s="7">
        <v>6810.32</v>
      </c>
      <c r="CT142" s="6">
        <v>92308.13</v>
      </c>
      <c r="CU142" s="5">
        <v>97836.38</v>
      </c>
    </row>
    <row r="143" spans="1:99" ht="25.5" customHeight="1" x14ac:dyDescent="0.15">
      <c r="A143" s="141">
        <v>43556</v>
      </c>
      <c r="B143" s="10">
        <v>3122</v>
      </c>
      <c r="C143" s="9">
        <f t="shared" si="27"/>
        <v>9.85</v>
      </c>
      <c r="D143" s="8">
        <v>1632</v>
      </c>
      <c r="E143" s="7">
        <v>902</v>
      </c>
      <c r="F143" s="7">
        <v>483</v>
      </c>
      <c r="G143" s="6">
        <v>105</v>
      </c>
      <c r="H143" s="11">
        <v>419</v>
      </c>
      <c r="I143" s="10">
        <v>502663.82</v>
      </c>
      <c r="J143" s="9">
        <f t="shared" si="14"/>
        <v>9.76</v>
      </c>
      <c r="K143" s="8">
        <v>260518.29</v>
      </c>
      <c r="L143" s="7">
        <v>141419.31</v>
      </c>
      <c r="M143" s="7">
        <v>65834.13</v>
      </c>
      <c r="N143" s="6">
        <v>34892.089999999997</v>
      </c>
      <c r="O143" s="5">
        <v>75585.179999999993</v>
      </c>
      <c r="P143" s="10">
        <v>3701</v>
      </c>
      <c r="Q143" s="9">
        <f t="shared" si="15"/>
        <v>5.23</v>
      </c>
      <c r="R143" s="8">
        <v>1674</v>
      </c>
      <c r="S143" s="7">
        <v>885</v>
      </c>
      <c r="T143" s="7">
        <v>1005</v>
      </c>
      <c r="U143" s="6">
        <v>136</v>
      </c>
      <c r="V143" s="11">
        <v>-120</v>
      </c>
      <c r="W143" s="10">
        <v>213848.48</v>
      </c>
      <c r="X143" s="9">
        <f t="shared" si="16"/>
        <v>4.2</v>
      </c>
      <c r="Y143" s="8">
        <v>105732.56</v>
      </c>
      <c r="Z143" s="7">
        <v>49145.86</v>
      </c>
      <c r="AA143" s="7">
        <v>51014.06</v>
      </c>
      <c r="AB143" s="6">
        <v>7873.13</v>
      </c>
      <c r="AC143" s="5">
        <v>-1868.2</v>
      </c>
      <c r="AD143" s="10">
        <v>76</v>
      </c>
      <c r="AE143" s="9">
        <f t="shared" si="17"/>
        <v>20.63</v>
      </c>
      <c r="AF143" s="8">
        <v>14</v>
      </c>
      <c r="AG143" s="7">
        <v>29</v>
      </c>
      <c r="AH143" s="7">
        <v>8</v>
      </c>
      <c r="AI143" s="6">
        <v>25</v>
      </c>
      <c r="AJ143" s="11">
        <v>21</v>
      </c>
      <c r="AK143" s="10">
        <v>75959.55</v>
      </c>
      <c r="AL143" s="9">
        <f t="shared" si="18"/>
        <v>126.48</v>
      </c>
      <c r="AM143" s="8">
        <v>2111.6999999999998</v>
      </c>
      <c r="AN143" s="7">
        <v>16309.35</v>
      </c>
      <c r="AO143" s="7">
        <v>6156.56</v>
      </c>
      <c r="AP143" s="6">
        <v>51381.94</v>
      </c>
      <c r="AQ143" s="5">
        <v>10152.790000000001</v>
      </c>
      <c r="AR143" s="10">
        <v>83</v>
      </c>
      <c r="AS143" s="9">
        <f t="shared" si="19"/>
        <v>-17</v>
      </c>
      <c r="AT143" s="8">
        <v>11</v>
      </c>
      <c r="AU143" s="7">
        <v>22</v>
      </c>
      <c r="AV143" s="7">
        <v>8</v>
      </c>
      <c r="AW143" s="6">
        <v>42</v>
      </c>
      <c r="AX143" s="11">
        <v>14</v>
      </c>
      <c r="AY143" s="10">
        <v>52812.33</v>
      </c>
      <c r="AZ143" s="9">
        <f t="shared" si="20"/>
        <v>-19.04</v>
      </c>
      <c r="BA143" s="8">
        <v>7825.46</v>
      </c>
      <c r="BB143" s="7">
        <v>7030.74</v>
      </c>
      <c r="BC143" s="7">
        <v>1888.78</v>
      </c>
      <c r="BD143" s="6">
        <v>36067.35</v>
      </c>
      <c r="BE143" s="5">
        <v>5141.96</v>
      </c>
      <c r="BF143" s="10">
        <v>46</v>
      </c>
      <c r="BG143" s="9">
        <f t="shared" si="21"/>
        <v>35.29</v>
      </c>
      <c r="BH143" s="8">
        <v>9</v>
      </c>
      <c r="BI143" s="7">
        <v>19</v>
      </c>
      <c r="BJ143" s="7">
        <v>2</v>
      </c>
      <c r="BK143" s="6">
        <v>16</v>
      </c>
      <c r="BL143" s="11">
        <v>17</v>
      </c>
      <c r="BM143" s="10">
        <v>36123.360000000001</v>
      </c>
      <c r="BN143" s="9">
        <f t="shared" si="22"/>
        <v>73.73</v>
      </c>
      <c r="BO143" s="8">
        <v>3861.18</v>
      </c>
      <c r="BP143" s="7">
        <v>13021.94</v>
      </c>
      <c r="BQ143" s="7">
        <v>653.46</v>
      </c>
      <c r="BR143" s="6">
        <v>18586.78</v>
      </c>
      <c r="BS143" s="5">
        <v>12368.48</v>
      </c>
      <c r="BT143" s="10">
        <v>24</v>
      </c>
      <c r="BU143" s="9">
        <f t="shared" si="23"/>
        <v>-7.69</v>
      </c>
      <c r="BV143" s="8">
        <v>4</v>
      </c>
      <c r="BW143" s="7">
        <v>11</v>
      </c>
      <c r="BX143" s="7">
        <v>3</v>
      </c>
      <c r="BY143" s="6">
        <v>6</v>
      </c>
      <c r="BZ143" s="11">
        <v>8</v>
      </c>
      <c r="CA143" s="10">
        <v>18501.73</v>
      </c>
      <c r="CB143" s="9">
        <f t="shared" si="24"/>
        <v>-34.36</v>
      </c>
      <c r="CC143" s="8">
        <v>1397.61</v>
      </c>
      <c r="CD143" s="7">
        <v>10963.34</v>
      </c>
      <c r="CE143" s="7">
        <v>2002.21</v>
      </c>
      <c r="CF143" s="6">
        <v>4138.57</v>
      </c>
      <c r="CG143" s="5">
        <v>8961.1299999999992</v>
      </c>
      <c r="CH143" s="10">
        <v>353</v>
      </c>
      <c r="CI143" s="9">
        <f t="shared" si="25"/>
        <v>-8.5500000000000007</v>
      </c>
      <c r="CJ143" s="8">
        <v>38</v>
      </c>
      <c r="CK143" s="7">
        <v>158</v>
      </c>
      <c r="CL143" s="7">
        <v>23</v>
      </c>
      <c r="CM143" s="6">
        <v>132</v>
      </c>
      <c r="CN143" s="11">
        <v>137</v>
      </c>
      <c r="CO143" s="10">
        <v>150269.38</v>
      </c>
      <c r="CP143" s="9">
        <f t="shared" si="26"/>
        <v>-9.68</v>
      </c>
      <c r="CQ143" s="8">
        <v>11546.7</v>
      </c>
      <c r="CR143" s="7">
        <v>77093.64</v>
      </c>
      <c r="CS143" s="7">
        <v>5548.83</v>
      </c>
      <c r="CT143" s="6">
        <v>52745.43</v>
      </c>
      <c r="CU143" s="5">
        <v>74879.59</v>
      </c>
    </row>
    <row r="144" spans="1:99" ht="25.5" customHeight="1" x14ac:dyDescent="0.15">
      <c r="A144" s="141">
        <v>43586</v>
      </c>
      <c r="B144" s="10">
        <v>2871</v>
      </c>
      <c r="C144" s="9">
        <f t="shared" si="27"/>
        <v>-4.17</v>
      </c>
      <c r="D144" s="8">
        <v>1468</v>
      </c>
      <c r="E144" s="7">
        <v>901</v>
      </c>
      <c r="F144" s="7">
        <v>409</v>
      </c>
      <c r="G144" s="6">
        <v>92</v>
      </c>
      <c r="H144" s="11">
        <v>493</v>
      </c>
      <c r="I144" s="10">
        <v>474530.19</v>
      </c>
      <c r="J144" s="9">
        <f t="shared" si="14"/>
        <v>-3.26</v>
      </c>
      <c r="K144" s="8">
        <v>235287.49</v>
      </c>
      <c r="L144" s="7">
        <v>153205.13</v>
      </c>
      <c r="M144" s="7">
        <v>61950.6</v>
      </c>
      <c r="N144" s="6">
        <v>23643.53</v>
      </c>
      <c r="O144" s="5">
        <v>91697.97</v>
      </c>
      <c r="P144" s="10">
        <v>3326</v>
      </c>
      <c r="Q144" s="9">
        <f t="shared" si="15"/>
        <v>-0.45</v>
      </c>
      <c r="R144" s="8">
        <v>1423</v>
      </c>
      <c r="S144" s="7">
        <v>863</v>
      </c>
      <c r="T144" s="7">
        <v>917</v>
      </c>
      <c r="U144" s="6">
        <v>122</v>
      </c>
      <c r="V144" s="11">
        <v>-54</v>
      </c>
      <c r="W144" s="10">
        <v>193538.58</v>
      </c>
      <c r="X144" s="9">
        <f t="shared" si="16"/>
        <v>0.7</v>
      </c>
      <c r="Y144" s="8">
        <v>88916.35</v>
      </c>
      <c r="Z144" s="7">
        <v>51503.01</v>
      </c>
      <c r="AA144" s="7">
        <v>46368.09</v>
      </c>
      <c r="AB144" s="6">
        <v>6675.45</v>
      </c>
      <c r="AC144" s="5">
        <v>5134.92</v>
      </c>
      <c r="AD144" s="10">
        <v>56</v>
      </c>
      <c r="AE144" s="9">
        <f t="shared" si="17"/>
        <v>-6.67</v>
      </c>
      <c r="AF144" s="8">
        <v>11</v>
      </c>
      <c r="AG144" s="7">
        <v>23</v>
      </c>
      <c r="AH144" s="7">
        <v>5</v>
      </c>
      <c r="AI144" s="6">
        <v>17</v>
      </c>
      <c r="AJ144" s="11">
        <v>18</v>
      </c>
      <c r="AK144" s="10">
        <v>21707.03</v>
      </c>
      <c r="AL144" s="9">
        <f t="shared" si="18"/>
        <v>-26.06</v>
      </c>
      <c r="AM144" s="8">
        <v>1921.49</v>
      </c>
      <c r="AN144" s="7">
        <v>5537.44</v>
      </c>
      <c r="AO144" s="7">
        <v>1659.91</v>
      </c>
      <c r="AP144" s="6">
        <v>12588.19</v>
      </c>
      <c r="AQ144" s="5">
        <v>3877.53</v>
      </c>
      <c r="AR144" s="10">
        <v>88</v>
      </c>
      <c r="AS144" s="9">
        <f t="shared" si="19"/>
        <v>-14.56</v>
      </c>
      <c r="AT144" s="8">
        <v>13</v>
      </c>
      <c r="AU144" s="7">
        <v>22</v>
      </c>
      <c r="AV144" s="7">
        <v>7</v>
      </c>
      <c r="AW144" s="6">
        <v>46</v>
      </c>
      <c r="AX144" s="11">
        <v>15</v>
      </c>
      <c r="AY144" s="10">
        <v>74614.720000000001</v>
      </c>
      <c r="AZ144" s="9">
        <f t="shared" si="20"/>
        <v>11.12</v>
      </c>
      <c r="BA144" s="8">
        <v>4143.74</v>
      </c>
      <c r="BB144" s="7">
        <v>10604.77</v>
      </c>
      <c r="BC144" s="7">
        <v>1689.92</v>
      </c>
      <c r="BD144" s="6">
        <v>58176.29</v>
      </c>
      <c r="BE144" s="5">
        <v>8914.85</v>
      </c>
      <c r="BF144" s="10">
        <v>41</v>
      </c>
      <c r="BG144" s="9">
        <f t="shared" si="21"/>
        <v>-34.92</v>
      </c>
      <c r="BH144" s="8">
        <v>9</v>
      </c>
      <c r="BI144" s="7">
        <v>10</v>
      </c>
      <c r="BJ144" s="7">
        <v>5</v>
      </c>
      <c r="BK144" s="6">
        <v>16</v>
      </c>
      <c r="BL144" s="11">
        <v>5</v>
      </c>
      <c r="BM144" s="10">
        <v>33877.9</v>
      </c>
      <c r="BN144" s="9">
        <f t="shared" si="22"/>
        <v>-13.14</v>
      </c>
      <c r="BO144" s="8">
        <v>5476.37</v>
      </c>
      <c r="BP144" s="7">
        <v>6470.5</v>
      </c>
      <c r="BQ144" s="7">
        <v>1383.9</v>
      </c>
      <c r="BR144" s="6">
        <v>20177.86</v>
      </c>
      <c r="BS144" s="5">
        <v>5086.6000000000004</v>
      </c>
      <c r="BT144" s="10">
        <v>22</v>
      </c>
      <c r="BU144" s="9">
        <f t="shared" si="23"/>
        <v>-31.25</v>
      </c>
      <c r="BV144" s="8">
        <v>4</v>
      </c>
      <c r="BW144" s="7">
        <v>10</v>
      </c>
      <c r="BX144" s="7">
        <v>0</v>
      </c>
      <c r="BY144" s="6">
        <v>8</v>
      </c>
      <c r="BZ144" s="11">
        <v>10</v>
      </c>
      <c r="CA144" s="10">
        <v>27087.14</v>
      </c>
      <c r="CB144" s="9">
        <f t="shared" si="24"/>
        <v>-71.09</v>
      </c>
      <c r="CC144" s="8">
        <v>1039.6500000000001</v>
      </c>
      <c r="CD144" s="7">
        <v>9257.85</v>
      </c>
      <c r="CE144" s="7">
        <v>0</v>
      </c>
      <c r="CF144" s="6">
        <v>16789.64</v>
      </c>
      <c r="CG144" s="5">
        <v>9257.85</v>
      </c>
      <c r="CH144" s="10">
        <v>339</v>
      </c>
      <c r="CI144" s="9">
        <f t="shared" si="25"/>
        <v>-8.8699999999999992</v>
      </c>
      <c r="CJ144" s="8">
        <v>29</v>
      </c>
      <c r="CK144" s="7">
        <v>164</v>
      </c>
      <c r="CL144" s="7">
        <v>29</v>
      </c>
      <c r="CM144" s="6">
        <v>117</v>
      </c>
      <c r="CN144" s="11">
        <v>135</v>
      </c>
      <c r="CO144" s="10">
        <v>146233.95000000001</v>
      </c>
      <c r="CP144" s="9">
        <f t="shared" si="26"/>
        <v>-0.14000000000000001</v>
      </c>
      <c r="CQ144" s="8">
        <v>8030.55</v>
      </c>
      <c r="CR144" s="7">
        <v>70947.360000000001</v>
      </c>
      <c r="CS144" s="7">
        <v>9574.15</v>
      </c>
      <c r="CT144" s="6">
        <v>57681.89</v>
      </c>
      <c r="CU144" s="5">
        <v>61373.21</v>
      </c>
    </row>
    <row r="145" spans="1:99" ht="25.5" customHeight="1" x14ac:dyDescent="0.15">
      <c r="A145" s="141">
        <v>43617</v>
      </c>
      <c r="B145" s="10">
        <v>3396</v>
      </c>
      <c r="C145" s="9">
        <f t="shared" si="27"/>
        <v>14</v>
      </c>
      <c r="D145" s="8">
        <v>1772</v>
      </c>
      <c r="E145" s="7">
        <v>989</v>
      </c>
      <c r="F145" s="7">
        <v>515</v>
      </c>
      <c r="G145" s="6">
        <v>119</v>
      </c>
      <c r="H145" s="11">
        <v>475</v>
      </c>
      <c r="I145" s="10">
        <v>518900.98</v>
      </c>
      <c r="J145" s="9">
        <f t="shared" si="14"/>
        <v>9.23</v>
      </c>
      <c r="K145" s="8">
        <v>279557.46000000002</v>
      </c>
      <c r="L145" s="7">
        <v>143187.35</v>
      </c>
      <c r="M145" s="7">
        <v>77423.350000000006</v>
      </c>
      <c r="N145" s="6">
        <v>18586.18</v>
      </c>
      <c r="O145" s="5">
        <v>65910.64</v>
      </c>
      <c r="P145" s="10">
        <v>3569</v>
      </c>
      <c r="Q145" s="9">
        <f t="shared" si="15"/>
        <v>11.88</v>
      </c>
      <c r="R145" s="8">
        <v>1539</v>
      </c>
      <c r="S145" s="7">
        <v>930</v>
      </c>
      <c r="T145" s="7">
        <v>959</v>
      </c>
      <c r="U145" s="6">
        <v>140</v>
      </c>
      <c r="V145" s="11">
        <v>-29</v>
      </c>
      <c r="W145" s="10">
        <v>205151.67</v>
      </c>
      <c r="X145" s="9">
        <f t="shared" si="16"/>
        <v>12.9</v>
      </c>
      <c r="Y145" s="8">
        <v>94091.12</v>
      </c>
      <c r="Z145" s="7">
        <v>53000.07</v>
      </c>
      <c r="AA145" s="7">
        <v>50409.61</v>
      </c>
      <c r="AB145" s="6">
        <v>7575.19</v>
      </c>
      <c r="AC145" s="5">
        <v>2590.46</v>
      </c>
      <c r="AD145" s="10">
        <v>62</v>
      </c>
      <c r="AE145" s="9">
        <f t="shared" si="17"/>
        <v>5.08</v>
      </c>
      <c r="AF145" s="8">
        <v>10</v>
      </c>
      <c r="AG145" s="7">
        <v>22</v>
      </c>
      <c r="AH145" s="7">
        <v>4</v>
      </c>
      <c r="AI145" s="6">
        <v>26</v>
      </c>
      <c r="AJ145" s="11">
        <v>18</v>
      </c>
      <c r="AK145" s="10">
        <v>85023.87</v>
      </c>
      <c r="AL145" s="9">
        <f t="shared" si="18"/>
        <v>178.78</v>
      </c>
      <c r="AM145" s="8">
        <v>2243.5300000000002</v>
      </c>
      <c r="AN145" s="7">
        <v>5426.22</v>
      </c>
      <c r="AO145" s="7">
        <v>418.34</v>
      </c>
      <c r="AP145" s="6">
        <v>76935.78</v>
      </c>
      <c r="AQ145" s="5">
        <v>5007.88</v>
      </c>
      <c r="AR145" s="10">
        <v>107</v>
      </c>
      <c r="AS145" s="9">
        <f t="shared" si="19"/>
        <v>15.05</v>
      </c>
      <c r="AT145" s="8">
        <v>10</v>
      </c>
      <c r="AU145" s="7">
        <v>31</v>
      </c>
      <c r="AV145" s="7">
        <v>7</v>
      </c>
      <c r="AW145" s="6">
        <v>59</v>
      </c>
      <c r="AX145" s="11">
        <v>24</v>
      </c>
      <c r="AY145" s="10">
        <v>89711.59</v>
      </c>
      <c r="AZ145" s="9">
        <f t="shared" si="20"/>
        <v>38.72</v>
      </c>
      <c r="BA145" s="8">
        <v>3463.27</v>
      </c>
      <c r="BB145" s="7">
        <v>17554.96</v>
      </c>
      <c r="BC145" s="7">
        <v>2506.48</v>
      </c>
      <c r="BD145" s="6">
        <v>66186.880000000005</v>
      </c>
      <c r="BE145" s="5">
        <v>15048.48</v>
      </c>
      <c r="BF145" s="10">
        <v>62</v>
      </c>
      <c r="BG145" s="9">
        <f t="shared" si="21"/>
        <v>63.16</v>
      </c>
      <c r="BH145" s="8">
        <v>15</v>
      </c>
      <c r="BI145" s="7">
        <v>25</v>
      </c>
      <c r="BJ145" s="7">
        <v>6</v>
      </c>
      <c r="BK145" s="6">
        <v>16</v>
      </c>
      <c r="BL145" s="11">
        <v>19</v>
      </c>
      <c r="BM145" s="10">
        <v>42233.54</v>
      </c>
      <c r="BN145" s="9">
        <f t="shared" si="22"/>
        <v>58</v>
      </c>
      <c r="BO145" s="8">
        <v>7453.08</v>
      </c>
      <c r="BP145" s="7">
        <v>23219.07</v>
      </c>
      <c r="BQ145" s="7">
        <v>1312.47</v>
      </c>
      <c r="BR145" s="6">
        <v>10248.92</v>
      </c>
      <c r="BS145" s="5">
        <v>21906.6</v>
      </c>
      <c r="BT145" s="10">
        <v>22</v>
      </c>
      <c r="BU145" s="9">
        <f t="shared" si="23"/>
        <v>-12</v>
      </c>
      <c r="BV145" s="8">
        <v>3</v>
      </c>
      <c r="BW145" s="7">
        <v>9</v>
      </c>
      <c r="BX145" s="7">
        <v>2</v>
      </c>
      <c r="BY145" s="6">
        <v>8</v>
      </c>
      <c r="BZ145" s="11">
        <v>7</v>
      </c>
      <c r="CA145" s="10">
        <v>53216.68</v>
      </c>
      <c r="CB145" s="9">
        <f t="shared" si="24"/>
        <v>5.23</v>
      </c>
      <c r="CC145" s="8">
        <v>1132.8599999999999</v>
      </c>
      <c r="CD145" s="7">
        <v>5161.79</v>
      </c>
      <c r="CE145" s="7">
        <v>1006.57</v>
      </c>
      <c r="CF145" s="6">
        <v>45915.46</v>
      </c>
      <c r="CG145" s="5">
        <v>4155.22</v>
      </c>
      <c r="CH145" s="10">
        <v>391</v>
      </c>
      <c r="CI145" s="9">
        <f t="shared" si="25"/>
        <v>8.31</v>
      </c>
      <c r="CJ145" s="8">
        <v>45</v>
      </c>
      <c r="CK145" s="7">
        <v>184</v>
      </c>
      <c r="CL145" s="7">
        <v>38</v>
      </c>
      <c r="CM145" s="6">
        <v>123</v>
      </c>
      <c r="CN145" s="11">
        <v>146</v>
      </c>
      <c r="CO145" s="10">
        <v>159813.75</v>
      </c>
      <c r="CP145" s="9">
        <f t="shared" si="26"/>
        <v>12.53</v>
      </c>
      <c r="CQ145" s="8">
        <v>14343.02</v>
      </c>
      <c r="CR145" s="7">
        <v>73106.559999999998</v>
      </c>
      <c r="CS145" s="7">
        <v>8888.01</v>
      </c>
      <c r="CT145" s="6">
        <v>62561.96</v>
      </c>
      <c r="CU145" s="5">
        <v>64218.55</v>
      </c>
    </row>
    <row r="146" spans="1:99" ht="25.5" customHeight="1" x14ac:dyDescent="0.15">
      <c r="A146" s="141">
        <v>43647</v>
      </c>
      <c r="B146" s="10">
        <v>3266</v>
      </c>
      <c r="C146" s="9">
        <f t="shared" si="27"/>
        <v>7.75</v>
      </c>
      <c r="D146" s="8">
        <v>1617</v>
      </c>
      <c r="E146" s="7">
        <v>1052</v>
      </c>
      <c r="F146" s="7">
        <v>487</v>
      </c>
      <c r="G146" s="6">
        <v>108</v>
      </c>
      <c r="H146" s="11">
        <v>565</v>
      </c>
      <c r="I146" s="10">
        <v>528270.09</v>
      </c>
      <c r="J146" s="9">
        <f t="shared" si="14"/>
        <v>6.19</v>
      </c>
      <c r="K146" s="8">
        <v>276266.21999999997</v>
      </c>
      <c r="L146" s="7">
        <v>157926.31</v>
      </c>
      <c r="M146" s="7">
        <v>75995.429999999993</v>
      </c>
      <c r="N146" s="6">
        <v>17618.310000000001</v>
      </c>
      <c r="O146" s="5">
        <v>81930.880000000005</v>
      </c>
      <c r="P146" s="10">
        <v>3534</v>
      </c>
      <c r="Q146" s="9">
        <f t="shared" si="15"/>
        <v>5.27</v>
      </c>
      <c r="R146" s="8">
        <v>1547</v>
      </c>
      <c r="S146" s="7">
        <v>948</v>
      </c>
      <c r="T146" s="7">
        <v>888</v>
      </c>
      <c r="U146" s="6">
        <v>151</v>
      </c>
      <c r="V146" s="11">
        <v>60</v>
      </c>
      <c r="W146" s="10">
        <v>204708.42</v>
      </c>
      <c r="X146" s="9">
        <f t="shared" si="16"/>
        <v>5.35</v>
      </c>
      <c r="Y146" s="8">
        <v>94526.5</v>
      </c>
      <c r="Z146" s="7">
        <v>53716.75</v>
      </c>
      <c r="AA146" s="7">
        <v>48679.88</v>
      </c>
      <c r="AB146" s="6">
        <v>7785.29</v>
      </c>
      <c r="AC146" s="5">
        <v>5036.87</v>
      </c>
      <c r="AD146" s="10">
        <v>76</v>
      </c>
      <c r="AE146" s="9">
        <f t="shared" si="17"/>
        <v>28.81</v>
      </c>
      <c r="AF146" s="8">
        <v>8</v>
      </c>
      <c r="AG146" s="7">
        <v>28</v>
      </c>
      <c r="AH146" s="7">
        <v>8</v>
      </c>
      <c r="AI146" s="6">
        <v>32</v>
      </c>
      <c r="AJ146" s="11">
        <v>20</v>
      </c>
      <c r="AK146" s="10">
        <v>35736.61</v>
      </c>
      <c r="AL146" s="9">
        <f t="shared" si="18"/>
        <v>-9.6</v>
      </c>
      <c r="AM146" s="8">
        <v>2176.23</v>
      </c>
      <c r="AN146" s="7">
        <v>12592.51</v>
      </c>
      <c r="AO146" s="7">
        <v>2729.72</v>
      </c>
      <c r="AP146" s="6">
        <v>18238.150000000001</v>
      </c>
      <c r="AQ146" s="5">
        <v>9862.7900000000009</v>
      </c>
      <c r="AR146" s="10">
        <v>107</v>
      </c>
      <c r="AS146" s="9">
        <f t="shared" si="19"/>
        <v>5.94</v>
      </c>
      <c r="AT146" s="8">
        <v>13</v>
      </c>
      <c r="AU146" s="7">
        <v>33</v>
      </c>
      <c r="AV146" s="7">
        <v>13</v>
      </c>
      <c r="AW146" s="6">
        <v>48</v>
      </c>
      <c r="AX146" s="11">
        <v>20</v>
      </c>
      <c r="AY146" s="10">
        <v>106366.58</v>
      </c>
      <c r="AZ146" s="9">
        <f t="shared" si="20"/>
        <v>57.6</v>
      </c>
      <c r="BA146" s="8">
        <v>6146.78</v>
      </c>
      <c r="BB146" s="7">
        <v>23185.95</v>
      </c>
      <c r="BC146" s="7">
        <v>29223.95</v>
      </c>
      <c r="BD146" s="6">
        <v>47809.9</v>
      </c>
      <c r="BE146" s="5">
        <v>-6038</v>
      </c>
      <c r="BF146" s="10">
        <v>57</v>
      </c>
      <c r="BG146" s="9">
        <f t="shared" si="21"/>
        <v>16.329999999999998</v>
      </c>
      <c r="BH146" s="8">
        <v>10</v>
      </c>
      <c r="BI146" s="7">
        <v>19</v>
      </c>
      <c r="BJ146" s="7">
        <v>5</v>
      </c>
      <c r="BK146" s="6">
        <v>23</v>
      </c>
      <c r="BL146" s="11">
        <v>14</v>
      </c>
      <c r="BM146" s="10">
        <v>67088.09</v>
      </c>
      <c r="BN146" s="9">
        <f t="shared" si="22"/>
        <v>152.71</v>
      </c>
      <c r="BO146" s="8">
        <v>2453.85</v>
      </c>
      <c r="BP146" s="7">
        <v>19135.419999999998</v>
      </c>
      <c r="BQ146" s="7">
        <v>2356.06</v>
      </c>
      <c r="BR146" s="6">
        <v>43142.76</v>
      </c>
      <c r="BS146" s="5">
        <v>16779.36</v>
      </c>
      <c r="BT146" s="10">
        <v>27</v>
      </c>
      <c r="BU146" s="9">
        <f t="shared" si="23"/>
        <v>3.85</v>
      </c>
      <c r="BV146" s="8">
        <v>1</v>
      </c>
      <c r="BW146" s="7">
        <v>18</v>
      </c>
      <c r="BX146" s="7">
        <v>2</v>
      </c>
      <c r="BY146" s="6">
        <v>5</v>
      </c>
      <c r="BZ146" s="11">
        <v>17</v>
      </c>
      <c r="CA146" s="10">
        <v>43164.39</v>
      </c>
      <c r="CB146" s="9">
        <f t="shared" si="24"/>
        <v>-52.65</v>
      </c>
      <c r="CC146" s="8">
        <v>178.51</v>
      </c>
      <c r="CD146" s="7">
        <v>20134.89</v>
      </c>
      <c r="CE146" s="7">
        <v>1082.52</v>
      </c>
      <c r="CF146" s="6">
        <v>15768.47</v>
      </c>
      <c r="CG146" s="5">
        <v>25052.37</v>
      </c>
      <c r="CH146" s="10">
        <v>398</v>
      </c>
      <c r="CI146" s="9">
        <f t="shared" si="25"/>
        <v>-8.92</v>
      </c>
      <c r="CJ146" s="8">
        <v>44</v>
      </c>
      <c r="CK146" s="7">
        <v>178</v>
      </c>
      <c r="CL146" s="7">
        <v>28</v>
      </c>
      <c r="CM146" s="6">
        <v>148</v>
      </c>
      <c r="CN146" s="11">
        <v>150</v>
      </c>
      <c r="CO146" s="10">
        <v>155711.63</v>
      </c>
      <c r="CP146" s="9">
        <f t="shared" si="26"/>
        <v>-17.690000000000001</v>
      </c>
      <c r="CQ146" s="8">
        <v>12024.36</v>
      </c>
      <c r="CR146" s="7">
        <v>73652.63</v>
      </c>
      <c r="CS146" s="7">
        <v>8239.27</v>
      </c>
      <c r="CT146" s="6">
        <v>61795.37</v>
      </c>
      <c r="CU146" s="5">
        <v>65413.36</v>
      </c>
    </row>
    <row r="147" spans="1:99" ht="25.5" customHeight="1" x14ac:dyDescent="0.15">
      <c r="A147" s="141">
        <v>43678</v>
      </c>
      <c r="B147" s="10">
        <v>3014</v>
      </c>
      <c r="C147" s="9">
        <f t="shared" si="27"/>
        <v>10.69</v>
      </c>
      <c r="D147" s="8">
        <v>1497</v>
      </c>
      <c r="E147" s="7">
        <v>964</v>
      </c>
      <c r="F147" s="7">
        <v>438</v>
      </c>
      <c r="G147" s="6">
        <v>113</v>
      </c>
      <c r="H147" s="11">
        <v>527</v>
      </c>
      <c r="I147" s="10">
        <v>473360.66</v>
      </c>
      <c r="J147" s="9">
        <f t="shared" si="14"/>
        <v>9.5</v>
      </c>
      <c r="K147" s="8">
        <v>248657.78</v>
      </c>
      <c r="L147" s="7">
        <v>143665.93</v>
      </c>
      <c r="M147" s="7">
        <v>60658.17</v>
      </c>
      <c r="N147" s="6">
        <v>20234.79</v>
      </c>
      <c r="O147" s="5">
        <v>83085.39</v>
      </c>
      <c r="P147" s="10">
        <v>3253</v>
      </c>
      <c r="Q147" s="9">
        <f t="shared" si="15"/>
        <v>2.2599999999999998</v>
      </c>
      <c r="R147" s="8">
        <v>1315</v>
      </c>
      <c r="S147" s="7">
        <v>846</v>
      </c>
      <c r="T147" s="7">
        <v>961</v>
      </c>
      <c r="U147" s="6">
        <v>131</v>
      </c>
      <c r="V147" s="11">
        <v>-115</v>
      </c>
      <c r="W147" s="10">
        <v>191955.24</v>
      </c>
      <c r="X147" s="9">
        <f t="shared" si="16"/>
        <v>5.3</v>
      </c>
      <c r="Y147" s="8">
        <v>82026.539999999994</v>
      </c>
      <c r="Z147" s="7">
        <v>48381.63</v>
      </c>
      <c r="AA147" s="7">
        <v>54253.24</v>
      </c>
      <c r="AB147" s="6">
        <v>7293.83</v>
      </c>
      <c r="AC147" s="5">
        <v>-5871.61</v>
      </c>
      <c r="AD147" s="10">
        <v>58</v>
      </c>
      <c r="AE147" s="9">
        <f t="shared" si="17"/>
        <v>5.45</v>
      </c>
      <c r="AF147" s="8">
        <v>14</v>
      </c>
      <c r="AG147" s="7">
        <v>24</v>
      </c>
      <c r="AH147" s="7">
        <v>7</v>
      </c>
      <c r="AI147" s="6">
        <v>13</v>
      </c>
      <c r="AJ147" s="11">
        <v>17</v>
      </c>
      <c r="AK147" s="10">
        <v>33679.85</v>
      </c>
      <c r="AL147" s="9">
        <f t="shared" si="18"/>
        <v>44.73</v>
      </c>
      <c r="AM147" s="8">
        <v>3718.43</v>
      </c>
      <c r="AN147" s="7">
        <v>21444.38</v>
      </c>
      <c r="AO147" s="7">
        <v>3065.42</v>
      </c>
      <c r="AP147" s="6">
        <v>5451.62</v>
      </c>
      <c r="AQ147" s="5">
        <v>18378.96</v>
      </c>
      <c r="AR147" s="10">
        <v>81</v>
      </c>
      <c r="AS147" s="9">
        <f t="shared" si="19"/>
        <v>-6.9</v>
      </c>
      <c r="AT147" s="8">
        <v>4</v>
      </c>
      <c r="AU147" s="7">
        <v>22</v>
      </c>
      <c r="AV147" s="7">
        <v>6</v>
      </c>
      <c r="AW147" s="6">
        <v>48</v>
      </c>
      <c r="AX147" s="11">
        <v>17</v>
      </c>
      <c r="AY147" s="10">
        <v>54882.5</v>
      </c>
      <c r="AZ147" s="9">
        <f t="shared" si="20"/>
        <v>22.41</v>
      </c>
      <c r="BA147" s="8">
        <v>1725.2</v>
      </c>
      <c r="BB147" s="7">
        <v>7014.85</v>
      </c>
      <c r="BC147" s="7">
        <v>2178.48</v>
      </c>
      <c r="BD147" s="6">
        <v>41899.22</v>
      </c>
      <c r="BE147" s="5">
        <v>6901.12</v>
      </c>
      <c r="BF147" s="10">
        <v>50</v>
      </c>
      <c r="BG147" s="9">
        <f t="shared" si="21"/>
        <v>38.89</v>
      </c>
      <c r="BH147" s="8">
        <v>10</v>
      </c>
      <c r="BI147" s="7">
        <v>20</v>
      </c>
      <c r="BJ147" s="7">
        <v>1</v>
      </c>
      <c r="BK147" s="6">
        <v>19</v>
      </c>
      <c r="BL147" s="11">
        <v>19</v>
      </c>
      <c r="BM147" s="10">
        <v>34163.39</v>
      </c>
      <c r="BN147" s="9">
        <f t="shared" si="22"/>
        <v>-5.73</v>
      </c>
      <c r="BO147" s="8">
        <v>2051.4299999999998</v>
      </c>
      <c r="BP147" s="7">
        <v>11971.6</v>
      </c>
      <c r="BQ147" s="7">
        <v>348.42</v>
      </c>
      <c r="BR147" s="6">
        <v>19791.939999999999</v>
      </c>
      <c r="BS147" s="5">
        <v>11623.18</v>
      </c>
      <c r="BT147" s="10">
        <v>27</v>
      </c>
      <c r="BU147" s="9">
        <f t="shared" si="23"/>
        <v>0</v>
      </c>
      <c r="BV147" s="8">
        <v>2</v>
      </c>
      <c r="BW147" s="7">
        <v>15</v>
      </c>
      <c r="BX147" s="7">
        <v>1</v>
      </c>
      <c r="BY147" s="6">
        <v>9</v>
      </c>
      <c r="BZ147" s="11">
        <v>14</v>
      </c>
      <c r="CA147" s="10">
        <v>33280.43</v>
      </c>
      <c r="CB147" s="9">
        <f t="shared" si="24"/>
        <v>2.72</v>
      </c>
      <c r="CC147" s="8">
        <v>491.99</v>
      </c>
      <c r="CD147" s="7">
        <v>9641.18</v>
      </c>
      <c r="CE147" s="7">
        <v>211.56</v>
      </c>
      <c r="CF147" s="6">
        <v>22935.7</v>
      </c>
      <c r="CG147" s="5">
        <v>9429.6200000000008</v>
      </c>
      <c r="CH147" s="10">
        <v>394</v>
      </c>
      <c r="CI147" s="9">
        <f t="shared" si="25"/>
        <v>3.96</v>
      </c>
      <c r="CJ147" s="8">
        <v>34</v>
      </c>
      <c r="CK147" s="7">
        <v>183</v>
      </c>
      <c r="CL147" s="7">
        <v>34</v>
      </c>
      <c r="CM147" s="6">
        <v>142</v>
      </c>
      <c r="CN147" s="11">
        <v>150</v>
      </c>
      <c r="CO147" s="10">
        <v>159502.22</v>
      </c>
      <c r="CP147" s="9">
        <f t="shared" si="26"/>
        <v>9.8000000000000007</v>
      </c>
      <c r="CQ147" s="8">
        <v>12472.68</v>
      </c>
      <c r="CR147" s="7">
        <v>68830.570000000007</v>
      </c>
      <c r="CS147" s="7">
        <v>8584.85</v>
      </c>
      <c r="CT147" s="6">
        <v>67901.36</v>
      </c>
      <c r="CU147" s="5">
        <v>61958.48</v>
      </c>
    </row>
    <row r="148" spans="1:99" ht="25.5" customHeight="1" x14ac:dyDescent="0.15">
      <c r="A148" s="141">
        <v>43709</v>
      </c>
      <c r="B148" s="10">
        <v>3487</v>
      </c>
      <c r="C148" s="9">
        <f t="shared" si="27"/>
        <v>24.4</v>
      </c>
      <c r="D148" s="8">
        <v>1758</v>
      </c>
      <c r="E148" s="7">
        <v>1081</v>
      </c>
      <c r="F148" s="7">
        <v>521</v>
      </c>
      <c r="G148" s="6">
        <v>126</v>
      </c>
      <c r="H148" s="11">
        <v>560</v>
      </c>
      <c r="I148" s="10">
        <v>546981.09</v>
      </c>
      <c r="J148" s="9">
        <f t="shared" si="14"/>
        <v>14.61</v>
      </c>
      <c r="K148" s="8">
        <v>287388.84000000003</v>
      </c>
      <c r="L148" s="7">
        <v>166977.43</v>
      </c>
      <c r="M148" s="7">
        <v>72831.87</v>
      </c>
      <c r="N148" s="6">
        <v>19567.18</v>
      </c>
      <c r="O148" s="5">
        <v>94145.56</v>
      </c>
      <c r="P148" s="10">
        <v>3826</v>
      </c>
      <c r="Q148" s="9">
        <f t="shared" si="15"/>
        <v>27.32</v>
      </c>
      <c r="R148" s="8">
        <v>1637</v>
      </c>
      <c r="S148" s="7">
        <v>991</v>
      </c>
      <c r="T148" s="7">
        <v>1023</v>
      </c>
      <c r="U148" s="6">
        <v>175</v>
      </c>
      <c r="V148" s="11">
        <v>-32</v>
      </c>
      <c r="W148" s="10">
        <v>222111.48</v>
      </c>
      <c r="X148" s="9">
        <f t="shared" si="16"/>
        <v>25.15</v>
      </c>
      <c r="Y148" s="8">
        <v>98838.83</v>
      </c>
      <c r="Z148" s="7">
        <v>57369.61</v>
      </c>
      <c r="AA148" s="7">
        <v>56808.3</v>
      </c>
      <c r="AB148" s="6">
        <v>9094.74</v>
      </c>
      <c r="AC148" s="5">
        <v>561.30999999999995</v>
      </c>
      <c r="AD148" s="10">
        <v>74</v>
      </c>
      <c r="AE148" s="9">
        <f t="shared" si="17"/>
        <v>32.14</v>
      </c>
      <c r="AF148" s="8">
        <v>10</v>
      </c>
      <c r="AG148" s="7">
        <v>26</v>
      </c>
      <c r="AH148" s="7">
        <v>5</v>
      </c>
      <c r="AI148" s="6">
        <v>33</v>
      </c>
      <c r="AJ148" s="11">
        <v>21</v>
      </c>
      <c r="AK148" s="10">
        <v>34342.78</v>
      </c>
      <c r="AL148" s="9">
        <f t="shared" si="18"/>
        <v>-39.5</v>
      </c>
      <c r="AM148" s="8">
        <v>3098.3</v>
      </c>
      <c r="AN148" s="7">
        <v>8627.84</v>
      </c>
      <c r="AO148" s="7">
        <v>1506.55</v>
      </c>
      <c r="AP148" s="6">
        <v>21110.09</v>
      </c>
      <c r="AQ148" s="5">
        <v>7121.29</v>
      </c>
      <c r="AR148" s="10">
        <v>136</v>
      </c>
      <c r="AS148" s="9">
        <f t="shared" si="19"/>
        <v>25.93</v>
      </c>
      <c r="AT148" s="8">
        <v>15</v>
      </c>
      <c r="AU148" s="7">
        <v>24</v>
      </c>
      <c r="AV148" s="7">
        <v>16</v>
      </c>
      <c r="AW148" s="6">
        <v>81</v>
      </c>
      <c r="AX148" s="11">
        <v>8</v>
      </c>
      <c r="AY148" s="10">
        <v>276283.34000000003</v>
      </c>
      <c r="AZ148" s="9">
        <f t="shared" si="20"/>
        <v>147.88999999999999</v>
      </c>
      <c r="BA148" s="8">
        <v>6182.4</v>
      </c>
      <c r="BB148" s="7">
        <v>13851.47</v>
      </c>
      <c r="BC148" s="7">
        <v>6015.29</v>
      </c>
      <c r="BD148" s="6">
        <v>250234.18</v>
      </c>
      <c r="BE148" s="5">
        <v>7836.18</v>
      </c>
      <c r="BF148" s="10">
        <v>69</v>
      </c>
      <c r="BG148" s="9">
        <f t="shared" si="21"/>
        <v>40.82</v>
      </c>
      <c r="BH148" s="8">
        <v>17</v>
      </c>
      <c r="BI148" s="7">
        <v>31</v>
      </c>
      <c r="BJ148" s="7">
        <v>4</v>
      </c>
      <c r="BK148" s="6">
        <v>17</v>
      </c>
      <c r="BL148" s="11">
        <v>27</v>
      </c>
      <c r="BM148" s="10">
        <v>49758.42</v>
      </c>
      <c r="BN148" s="9">
        <f t="shared" si="22"/>
        <v>7.72</v>
      </c>
      <c r="BO148" s="8">
        <v>7546.16</v>
      </c>
      <c r="BP148" s="7">
        <v>13993.28</v>
      </c>
      <c r="BQ148" s="7">
        <v>2301.5500000000002</v>
      </c>
      <c r="BR148" s="6">
        <v>25917.43</v>
      </c>
      <c r="BS148" s="5">
        <v>11691.73</v>
      </c>
      <c r="BT148" s="10">
        <v>29</v>
      </c>
      <c r="BU148" s="9">
        <f t="shared" si="23"/>
        <v>0</v>
      </c>
      <c r="BV148" s="8">
        <v>8</v>
      </c>
      <c r="BW148" s="7">
        <v>11</v>
      </c>
      <c r="BX148" s="7">
        <v>1</v>
      </c>
      <c r="BY148" s="6">
        <v>9</v>
      </c>
      <c r="BZ148" s="11">
        <v>10</v>
      </c>
      <c r="CA148" s="10">
        <v>34828.480000000003</v>
      </c>
      <c r="CB148" s="9">
        <f t="shared" si="24"/>
        <v>-15.11</v>
      </c>
      <c r="CC148" s="8">
        <v>3786.45</v>
      </c>
      <c r="CD148" s="7">
        <v>12680.84</v>
      </c>
      <c r="CE148" s="7">
        <v>540.89</v>
      </c>
      <c r="CF148" s="6">
        <v>17820.3</v>
      </c>
      <c r="CG148" s="5">
        <v>12139.95</v>
      </c>
      <c r="CH148" s="10">
        <v>563</v>
      </c>
      <c r="CI148" s="9">
        <f t="shared" si="25"/>
        <v>31.54</v>
      </c>
      <c r="CJ148" s="8">
        <v>50</v>
      </c>
      <c r="CK148" s="7">
        <v>254</v>
      </c>
      <c r="CL148" s="7">
        <v>50</v>
      </c>
      <c r="CM148" s="6">
        <v>208</v>
      </c>
      <c r="CN148" s="11">
        <v>205</v>
      </c>
      <c r="CO148" s="10">
        <v>250059.37</v>
      </c>
      <c r="CP148" s="9">
        <f t="shared" si="26"/>
        <v>42.82</v>
      </c>
      <c r="CQ148" s="8">
        <v>15772.92</v>
      </c>
      <c r="CR148" s="7">
        <v>123884.77</v>
      </c>
      <c r="CS148" s="7">
        <v>19148.09</v>
      </c>
      <c r="CT148" s="6">
        <v>90750.09</v>
      </c>
      <c r="CU148" s="5">
        <v>105240.18</v>
      </c>
    </row>
    <row r="149" spans="1:99" ht="25.5" customHeight="1" x14ac:dyDescent="0.15">
      <c r="A149" s="141">
        <v>43739</v>
      </c>
      <c r="B149" s="10">
        <v>2903</v>
      </c>
      <c r="C149" s="9">
        <f t="shared" si="27"/>
        <v>-2.39</v>
      </c>
      <c r="D149" s="8">
        <v>1381</v>
      </c>
      <c r="E149" s="7">
        <v>1010</v>
      </c>
      <c r="F149" s="7">
        <v>409</v>
      </c>
      <c r="G149" s="6">
        <v>101</v>
      </c>
      <c r="H149" s="11">
        <v>601</v>
      </c>
      <c r="I149" s="10">
        <v>459195.17</v>
      </c>
      <c r="J149" s="9">
        <f t="shared" si="14"/>
        <v>-3.15</v>
      </c>
      <c r="K149" s="8">
        <v>224444.04</v>
      </c>
      <c r="L149" s="7">
        <v>153771.01</v>
      </c>
      <c r="M149" s="7">
        <v>64374.77</v>
      </c>
      <c r="N149" s="6">
        <v>15947.76</v>
      </c>
      <c r="O149" s="5">
        <v>89396.24</v>
      </c>
      <c r="P149" s="10">
        <v>3004</v>
      </c>
      <c r="Q149" s="9">
        <f t="shared" si="15"/>
        <v>-8.2200000000000006</v>
      </c>
      <c r="R149" s="8">
        <v>1328</v>
      </c>
      <c r="S149" s="7">
        <v>873</v>
      </c>
      <c r="T149" s="7">
        <v>717</v>
      </c>
      <c r="U149" s="6">
        <v>86</v>
      </c>
      <c r="V149" s="11">
        <v>156</v>
      </c>
      <c r="W149" s="10">
        <v>171704.8</v>
      </c>
      <c r="X149" s="9">
        <f t="shared" si="16"/>
        <v>-9.61</v>
      </c>
      <c r="Y149" s="8">
        <v>78459.45</v>
      </c>
      <c r="Z149" s="7">
        <v>49099.24</v>
      </c>
      <c r="AA149" s="7">
        <v>39503.08</v>
      </c>
      <c r="AB149" s="6">
        <v>4643.03</v>
      </c>
      <c r="AC149" s="5">
        <v>9596.16</v>
      </c>
      <c r="AD149" s="10">
        <v>72</v>
      </c>
      <c r="AE149" s="9">
        <f t="shared" si="17"/>
        <v>28.57</v>
      </c>
      <c r="AF149" s="8">
        <v>11</v>
      </c>
      <c r="AG149" s="7">
        <v>28</v>
      </c>
      <c r="AH149" s="7">
        <v>6</v>
      </c>
      <c r="AI149" s="6">
        <v>27</v>
      </c>
      <c r="AJ149" s="11">
        <v>22</v>
      </c>
      <c r="AK149" s="10">
        <v>38385.47</v>
      </c>
      <c r="AL149" s="9">
        <f t="shared" si="18"/>
        <v>84</v>
      </c>
      <c r="AM149" s="8">
        <v>4429.1400000000003</v>
      </c>
      <c r="AN149" s="7">
        <v>10255.290000000001</v>
      </c>
      <c r="AO149" s="7">
        <v>914.96</v>
      </c>
      <c r="AP149" s="6">
        <v>22786.080000000002</v>
      </c>
      <c r="AQ149" s="5">
        <v>9340.33</v>
      </c>
      <c r="AR149" s="10">
        <v>70</v>
      </c>
      <c r="AS149" s="9">
        <f t="shared" si="19"/>
        <v>-27.84</v>
      </c>
      <c r="AT149" s="8">
        <v>11</v>
      </c>
      <c r="AU149" s="7">
        <v>25</v>
      </c>
      <c r="AV149" s="7">
        <v>3</v>
      </c>
      <c r="AW149" s="6">
        <v>31</v>
      </c>
      <c r="AX149" s="11">
        <v>22</v>
      </c>
      <c r="AY149" s="10">
        <v>40740.089999999997</v>
      </c>
      <c r="AZ149" s="9">
        <f t="shared" si="20"/>
        <v>-39.71</v>
      </c>
      <c r="BA149" s="8">
        <v>4289.26</v>
      </c>
      <c r="BB149" s="7">
        <v>7261.16</v>
      </c>
      <c r="BC149" s="7">
        <v>3793.62</v>
      </c>
      <c r="BD149" s="6">
        <v>25396.05</v>
      </c>
      <c r="BE149" s="5">
        <v>3467.54</v>
      </c>
      <c r="BF149" s="10">
        <v>38</v>
      </c>
      <c r="BG149" s="9">
        <f t="shared" si="21"/>
        <v>-44.12</v>
      </c>
      <c r="BH149" s="8">
        <v>13</v>
      </c>
      <c r="BI149" s="7">
        <v>17</v>
      </c>
      <c r="BJ149" s="7">
        <v>1</v>
      </c>
      <c r="BK149" s="6">
        <v>7</v>
      </c>
      <c r="BL149" s="11">
        <v>16</v>
      </c>
      <c r="BM149" s="10">
        <v>29113.41</v>
      </c>
      <c r="BN149" s="9">
        <f t="shared" si="22"/>
        <v>-35.33</v>
      </c>
      <c r="BO149" s="8">
        <v>2970</v>
      </c>
      <c r="BP149" s="7">
        <v>15005.12</v>
      </c>
      <c r="BQ149" s="7">
        <v>1426</v>
      </c>
      <c r="BR149" s="6">
        <v>9712.2900000000009</v>
      </c>
      <c r="BS149" s="5">
        <v>13579.12</v>
      </c>
      <c r="BT149" s="10">
        <v>33</v>
      </c>
      <c r="BU149" s="9">
        <f t="shared" si="23"/>
        <v>17.86</v>
      </c>
      <c r="BV149" s="8">
        <v>5</v>
      </c>
      <c r="BW149" s="7">
        <v>13</v>
      </c>
      <c r="BX149" s="7">
        <v>2</v>
      </c>
      <c r="BY149" s="6">
        <v>12</v>
      </c>
      <c r="BZ149" s="11">
        <v>12</v>
      </c>
      <c r="CA149" s="10">
        <v>36876.46</v>
      </c>
      <c r="CB149" s="9">
        <f t="shared" si="24"/>
        <v>-42.13</v>
      </c>
      <c r="CC149" s="8">
        <v>2940.79</v>
      </c>
      <c r="CD149" s="7">
        <v>10606.17</v>
      </c>
      <c r="CE149" s="7">
        <v>1885.15</v>
      </c>
      <c r="CF149" s="6">
        <v>19257.400000000001</v>
      </c>
      <c r="CG149" s="5">
        <v>10907.97</v>
      </c>
      <c r="CH149" s="10">
        <v>294</v>
      </c>
      <c r="CI149" s="9">
        <f t="shared" si="25"/>
        <v>-21.81</v>
      </c>
      <c r="CJ149" s="8">
        <v>27</v>
      </c>
      <c r="CK149" s="7">
        <v>136</v>
      </c>
      <c r="CL149" s="7">
        <v>20</v>
      </c>
      <c r="CM149" s="6">
        <v>111</v>
      </c>
      <c r="CN149" s="11">
        <v>116</v>
      </c>
      <c r="CO149" s="10">
        <v>115824.51</v>
      </c>
      <c r="CP149" s="9">
        <f t="shared" si="26"/>
        <v>-13.84</v>
      </c>
      <c r="CQ149" s="8">
        <v>7002.66</v>
      </c>
      <c r="CR149" s="7">
        <v>55615.56</v>
      </c>
      <c r="CS149" s="7">
        <v>7399.01</v>
      </c>
      <c r="CT149" s="6">
        <v>45807.28</v>
      </c>
      <c r="CU149" s="5">
        <v>48216.55</v>
      </c>
    </row>
    <row r="150" spans="1:99" ht="25.5" customHeight="1" x14ac:dyDescent="0.15">
      <c r="A150" s="141">
        <v>43770</v>
      </c>
      <c r="B150" s="10">
        <v>3132</v>
      </c>
      <c r="C150" s="9">
        <f t="shared" si="27"/>
        <v>-3.18</v>
      </c>
      <c r="D150" s="8">
        <v>1579</v>
      </c>
      <c r="E150" s="7">
        <v>1031</v>
      </c>
      <c r="F150" s="7">
        <v>413</v>
      </c>
      <c r="G150" s="6">
        <v>107</v>
      </c>
      <c r="H150" s="11">
        <v>618</v>
      </c>
      <c r="I150" s="10">
        <v>488089.93</v>
      </c>
      <c r="J150" s="9">
        <f t="shared" si="14"/>
        <v>-6.62</v>
      </c>
      <c r="K150" s="8">
        <v>260822.23</v>
      </c>
      <c r="L150" s="7">
        <v>158692.26999999999</v>
      </c>
      <c r="M150" s="7">
        <v>54580.79</v>
      </c>
      <c r="N150" s="6">
        <v>13636.88</v>
      </c>
      <c r="O150" s="5">
        <v>104111.48</v>
      </c>
      <c r="P150" s="10">
        <v>3188</v>
      </c>
      <c r="Q150" s="9">
        <f t="shared" si="15"/>
        <v>-4.72</v>
      </c>
      <c r="R150" s="8">
        <v>1409</v>
      </c>
      <c r="S150" s="7">
        <v>885</v>
      </c>
      <c r="T150" s="7">
        <v>777</v>
      </c>
      <c r="U150" s="6">
        <v>116</v>
      </c>
      <c r="V150" s="11">
        <v>109</v>
      </c>
      <c r="W150" s="10">
        <v>185897.55</v>
      </c>
      <c r="X150" s="9">
        <f t="shared" si="16"/>
        <v>-5.56</v>
      </c>
      <c r="Y150" s="8">
        <v>86641.5</v>
      </c>
      <c r="Z150" s="7">
        <v>50663.49</v>
      </c>
      <c r="AA150" s="7">
        <v>42791.18</v>
      </c>
      <c r="AB150" s="6">
        <v>5718.51</v>
      </c>
      <c r="AC150" s="5">
        <v>7955.18</v>
      </c>
      <c r="AD150" s="10">
        <v>65</v>
      </c>
      <c r="AE150" s="9">
        <f t="shared" si="17"/>
        <v>-9.7200000000000006</v>
      </c>
      <c r="AF150" s="8">
        <v>7</v>
      </c>
      <c r="AG150" s="7">
        <v>18</v>
      </c>
      <c r="AH150" s="7">
        <v>10</v>
      </c>
      <c r="AI150" s="6">
        <v>30</v>
      </c>
      <c r="AJ150" s="11">
        <v>8</v>
      </c>
      <c r="AK150" s="10">
        <v>33669.58</v>
      </c>
      <c r="AL150" s="9">
        <f t="shared" si="18"/>
        <v>-9.8699999999999992</v>
      </c>
      <c r="AM150" s="8">
        <v>3368.51</v>
      </c>
      <c r="AN150" s="7">
        <v>5979.9</v>
      </c>
      <c r="AO150" s="7">
        <v>3885.38</v>
      </c>
      <c r="AP150" s="6">
        <v>20435.79</v>
      </c>
      <c r="AQ150" s="5">
        <v>2094.52</v>
      </c>
      <c r="AR150" s="10">
        <v>83</v>
      </c>
      <c r="AS150" s="9">
        <f t="shared" si="19"/>
        <v>-1.19</v>
      </c>
      <c r="AT150" s="8">
        <v>7</v>
      </c>
      <c r="AU150" s="7">
        <v>23</v>
      </c>
      <c r="AV150" s="7">
        <v>8</v>
      </c>
      <c r="AW150" s="6">
        <v>45</v>
      </c>
      <c r="AX150" s="11">
        <v>15</v>
      </c>
      <c r="AY150" s="10">
        <v>93865.14</v>
      </c>
      <c r="AZ150" s="9">
        <f t="shared" si="20"/>
        <v>32.78</v>
      </c>
      <c r="BA150" s="8">
        <v>2242.09</v>
      </c>
      <c r="BB150" s="7">
        <v>10166.129999999999</v>
      </c>
      <c r="BC150" s="7">
        <v>2397.3000000000002</v>
      </c>
      <c r="BD150" s="6">
        <v>79059.62</v>
      </c>
      <c r="BE150" s="5">
        <v>7768.83</v>
      </c>
      <c r="BF150" s="10">
        <v>32</v>
      </c>
      <c r="BG150" s="9">
        <f t="shared" si="21"/>
        <v>-47.54</v>
      </c>
      <c r="BH150" s="8">
        <v>7</v>
      </c>
      <c r="BI150" s="7">
        <v>15</v>
      </c>
      <c r="BJ150" s="7">
        <v>2</v>
      </c>
      <c r="BK150" s="6">
        <v>8</v>
      </c>
      <c r="BL150" s="11">
        <v>13</v>
      </c>
      <c r="BM150" s="10">
        <v>28673.7</v>
      </c>
      <c r="BN150" s="9">
        <f t="shared" si="22"/>
        <v>-40.53</v>
      </c>
      <c r="BO150" s="8">
        <v>5399.54</v>
      </c>
      <c r="BP150" s="7">
        <v>6820.93</v>
      </c>
      <c r="BQ150" s="7">
        <v>310.64</v>
      </c>
      <c r="BR150" s="6">
        <v>16142.59</v>
      </c>
      <c r="BS150" s="5">
        <v>6510.29</v>
      </c>
      <c r="BT150" s="10">
        <v>24</v>
      </c>
      <c r="BU150" s="9">
        <f t="shared" si="23"/>
        <v>-31.43</v>
      </c>
      <c r="BV150" s="8">
        <v>2</v>
      </c>
      <c r="BW150" s="7">
        <v>10</v>
      </c>
      <c r="BX150" s="7">
        <v>1</v>
      </c>
      <c r="BY150" s="6">
        <v>11</v>
      </c>
      <c r="BZ150" s="11">
        <v>9</v>
      </c>
      <c r="CA150" s="10">
        <v>25728.87</v>
      </c>
      <c r="CB150" s="9">
        <f t="shared" si="24"/>
        <v>-22.47</v>
      </c>
      <c r="CC150" s="8">
        <v>1086.6600000000001</v>
      </c>
      <c r="CD150" s="7">
        <v>9652.34</v>
      </c>
      <c r="CE150" s="7">
        <v>1015</v>
      </c>
      <c r="CF150" s="6">
        <v>13974.87</v>
      </c>
      <c r="CG150" s="5">
        <v>8637.34</v>
      </c>
      <c r="CH150" s="10">
        <v>315</v>
      </c>
      <c r="CI150" s="9">
        <f t="shared" si="25"/>
        <v>-9.2200000000000006</v>
      </c>
      <c r="CJ150" s="8">
        <v>39</v>
      </c>
      <c r="CK150" s="7">
        <v>148</v>
      </c>
      <c r="CL150" s="7">
        <v>26</v>
      </c>
      <c r="CM150" s="6">
        <v>102</v>
      </c>
      <c r="CN150" s="11">
        <v>122</v>
      </c>
      <c r="CO150" s="10">
        <v>112361.45</v>
      </c>
      <c r="CP150" s="9">
        <f t="shared" si="26"/>
        <v>-20.6</v>
      </c>
      <c r="CQ150" s="8">
        <v>10734.5</v>
      </c>
      <c r="CR150" s="7">
        <v>52393.26</v>
      </c>
      <c r="CS150" s="7">
        <v>6589.19</v>
      </c>
      <c r="CT150" s="6">
        <v>42644.5</v>
      </c>
      <c r="CU150" s="5">
        <v>45804.07</v>
      </c>
    </row>
    <row r="151" spans="1:99" ht="25.5" customHeight="1" thickBot="1" x14ac:dyDescent="0.2">
      <c r="A151" s="143">
        <v>43800</v>
      </c>
      <c r="B151" s="24">
        <v>3526</v>
      </c>
      <c r="C151" s="23">
        <f t="shared" si="27"/>
        <v>-0.2</v>
      </c>
      <c r="D151" s="22">
        <v>1731</v>
      </c>
      <c r="E151" s="21">
        <v>1094</v>
      </c>
      <c r="F151" s="21">
        <v>536</v>
      </c>
      <c r="G151" s="20">
        <v>161</v>
      </c>
      <c r="H151" s="25">
        <v>560</v>
      </c>
      <c r="I151" s="24">
        <v>567071.55000000005</v>
      </c>
      <c r="J151" s="23">
        <f t="shared" ref="J151" si="28">IFERROR(ROUND((I151-I139)/I139*100,2),"")</f>
        <v>-2.98</v>
      </c>
      <c r="K151" s="22">
        <v>290704.61</v>
      </c>
      <c r="L151" s="21">
        <v>168924.73</v>
      </c>
      <c r="M151" s="21">
        <v>77404.37</v>
      </c>
      <c r="N151" s="20">
        <v>28093.14</v>
      </c>
      <c r="O151" s="19">
        <v>91724.74</v>
      </c>
      <c r="P151" s="24">
        <v>3577</v>
      </c>
      <c r="Q151" s="23">
        <f t="shared" ref="Q151" si="29">IFERROR(ROUND((P151-P139)/P139*100,2),"")</f>
        <v>0.96</v>
      </c>
      <c r="R151" s="22">
        <v>1531</v>
      </c>
      <c r="S151" s="21">
        <v>965</v>
      </c>
      <c r="T151" s="21">
        <v>914</v>
      </c>
      <c r="U151" s="20">
        <v>167</v>
      </c>
      <c r="V151" s="25">
        <v>51</v>
      </c>
      <c r="W151" s="24">
        <v>204835.29</v>
      </c>
      <c r="X151" s="23">
        <f t="shared" ref="X151" si="30">IFERROR(ROUND((W151-W139)/W139*100,2),"")</f>
        <v>0.57999999999999996</v>
      </c>
      <c r="Y151" s="22">
        <v>91771.18</v>
      </c>
      <c r="Z151" s="21">
        <v>54354.23</v>
      </c>
      <c r="AA151" s="21">
        <v>49815.47</v>
      </c>
      <c r="AB151" s="20">
        <v>8894.41</v>
      </c>
      <c r="AC151" s="19">
        <v>4538.76</v>
      </c>
      <c r="AD151" s="24">
        <v>60</v>
      </c>
      <c r="AE151" s="23">
        <f t="shared" ref="AE151" si="31">IFERROR(ROUND((AD151-AD139)/AD139*100,2),"")</f>
        <v>-29.41</v>
      </c>
      <c r="AF151" s="22">
        <v>14</v>
      </c>
      <c r="AG151" s="21">
        <v>26</v>
      </c>
      <c r="AH151" s="21">
        <v>6</v>
      </c>
      <c r="AI151" s="20">
        <v>14</v>
      </c>
      <c r="AJ151" s="25">
        <v>20</v>
      </c>
      <c r="AK151" s="24">
        <v>27322.41</v>
      </c>
      <c r="AL151" s="23">
        <f t="shared" ref="AL151" si="32">IFERROR(ROUND((AK151-AK139)/AK139*100,2),"")</f>
        <v>-68.459999999999994</v>
      </c>
      <c r="AM151" s="22">
        <v>5584.08</v>
      </c>
      <c r="AN151" s="21">
        <v>9442.0400000000009</v>
      </c>
      <c r="AO151" s="21">
        <v>1151.4100000000001</v>
      </c>
      <c r="AP151" s="20">
        <v>11144.88</v>
      </c>
      <c r="AQ151" s="19">
        <v>8290.6299999999992</v>
      </c>
      <c r="AR151" s="24">
        <v>117</v>
      </c>
      <c r="AS151" s="23">
        <f t="shared" ref="AS151" si="33">IFERROR(ROUND((AR151-AR139)/AR139*100,2),"")</f>
        <v>-8.59</v>
      </c>
      <c r="AT151" s="22">
        <v>9</v>
      </c>
      <c r="AU151" s="21">
        <v>38</v>
      </c>
      <c r="AV151" s="21">
        <v>11</v>
      </c>
      <c r="AW151" s="20">
        <v>59</v>
      </c>
      <c r="AX151" s="25">
        <v>27</v>
      </c>
      <c r="AY151" s="24">
        <v>72773.87</v>
      </c>
      <c r="AZ151" s="23">
        <f t="shared" ref="AZ151" si="34">IFERROR(ROUND((AY151-AY139)/AY139*100,2),"")</f>
        <v>-8.27</v>
      </c>
      <c r="BA151" s="22">
        <v>3585.9</v>
      </c>
      <c r="BB151" s="21">
        <v>15458.68</v>
      </c>
      <c r="BC151" s="21">
        <v>3966.3</v>
      </c>
      <c r="BD151" s="20">
        <v>49762.99</v>
      </c>
      <c r="BE151" s="19">
        <v>11492.38</v>
      </c>
      <c r="BF151" s="24">
        <v>55</v>
      </c>
      <c r="BG151" s="23">
        <f t="shared" ref="BG151" si="35">IFERROR(ROUND((BF151-BF139)/BF139*100,2),"")</f>
        <v>-14.06</v>
      </c>
      <c r="BH151" s="22">
        <v>16</v>
      </c>
      <c r="BI151" s="21">
        <v>17</v>
      </c>
      <c r="BJ151" s="21">
        <v>7</v>
      </c>
      <c r="BK151" s="20">
        <v>15</v>
      </c>
      <c r="BL151" s="25">
        <v>10</v>
      </c>
      <c r="BM151" s="24">
        <v>35446.61</v>
      </c>
      <c r="BN151" s="23">
        <f t="shared" ref="BN151" si="36">IFERROR(ROUND((BM151-BM139)/BM139*100,2),"")</f>
        <v>-44.28</v>
      </c>
      <c r="BO151" s="22">
        <v>9510.98</v>
      </c>
      <c r="BP151" s="21">
        <v>11270.1</v>
      </c>
      <c r="BQ151" s="21">
        <v>2414.9</v>
      </c>
      <c r="BR151" s="20">
        <v>12250.63</v>
      </c>
      <c r="BS151" s="19">
        <v>8855.2000000000007</v>
      </c>
      <c r="BT151" s="24">
        <v>34</v>
      </c>
      <c r="BU151" s="23">
        <f t="shared" ref="BU151" si="37">IFERROR(ROUND((BT151-BT139)/BT139*100,2),"")</f>
        <v>21.43</v>
      </c>
      <c r="BV151" s="22">
        <v>5</v>
      </c>
      <c r="BW151" s="21">
        <v>15</v>
      </c>
      <c r="BX151" s="21">
        <v>3</v>
      </c>
      <c r="BY151" s="20">
        <v>10</v>
      </c>
      <c r="BZ151" s="25">
        <v>11</v>
      </c>
      <c r="CA151" s="24">
        <v>72715.97</v>
      </c>
      <c r="CB151" s="23">
        <f t="shared" ref="CB151" si="38">IFERROR(ROUND((CA151-CA139)/CA139*100,2),"")</f>
        <v>0.46</v>
      </c>
      <c r="CC151" s="22">
        <v>3667.12</v>
      </c>
      <c r="CD151" s="21">
        <v>15802.13</v>
      </c>
      <c r="CE151" s="21">
        <v>1999.18</v>
      </c>
      <c r="CF151" s="20">
        <v>40418.61</v>
      </c>
      <c r="CG151" s="19">
        <v>2974.02</v>
      </c>
      <c r="CH151" s="24">
        <v>411</v>
      </c>
      <c r="CI151" s="23">
        <f t="shared" ref="CI151" si="39">IFERROR(ROUND((CH151-CH139)/CH139*100,2),"")</f>
        <v>-8.4600000000000009</v>
      </c>
      <c r="CJ151" s="22">
        <v>48</v>
      </c>
      <c r="CK151" s="21">
        <v>196</v>
      </c>
      <c r="CL151" s="21">
        <v>24</v>
      </c>
      <c r="CM151" s="20">
        <v>142</v>
      </c>
      <c r="CN151" s="25">
        <v>173</v>
      </c>
      <c r="CO151" s="24">
        <v>158147.45000000001</v>
      </c>
      <c r="CP151" s="23">
        <f t="shared" ref="CP151" si="40">IFERROR(ROUND((CO151-CO139)/CO139*100,2),"")</f>
        <v>-13.44</v>
      </c>
      <c r="CQ151" s="22">
        <v>13772.02</v>
      </c>
      <c r="CR151" s="21">
        <v>81583.570000000007</v>
      </c>
      <c r="CS151" s="21">
        <v>6635.76</v>
      </c>
      <c r="CT151" s="20">
        <v>53758.81</v>
      </c>
      <c r="CU151" s="19">
        <v>77345.100000000006</v>
      </c>
    </row>
    <row r="152" spans="1:99" s="146" customFormat="1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50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50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50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50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50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50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50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50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50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50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50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50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50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51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737</v>
      </c>
      <c r="C134" s="9">
        <f t="shared" si="27"/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f t="shared" si="14"/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f t="shared" si="15"/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f t="shared" si="16"/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f t="shared" si="19"/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f t="shared" si="20"/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f t="shared" si="23"/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f t="shared" si="24"/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x14ac:dyDescent="0.15">
      <c r="A135" s="141">
        <v>43313</v>
      </c>
      <c r="B135" s="10">
        <v>877</v>
      </c>
      <c r="C135" s="9">
        <f t="shared" si="27"/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f t="shared" si="14"/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f t="shared" si="23"/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f t="shared" si="24"/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26" customFormat="1" ht="25.5" customHeight="1" x14ac:dyDescent="0.15">
      <c r="A136" s="141">
        <v>43344</v>
      </c>
      <c r="B136" s="10">
        <v>740</v>
      </c>
      <c r="C136" s="9">
        <f t="shared" si="27"/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f t="shared" si="14"/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f t="shared" si="15"/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f t="shared" si="16"/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f t="shared" si="17"/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f t="shared" si="18"/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f t="shared" si="19"/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f t="shared" si="20"/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f t="shared" si="21"/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f t="shared" si="22"/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f t="shared" si="23"/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f t="shared" si="24"/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f t="shared" si="25"/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f t="shared" si="26"/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26" customFormat="1" ht="25.5" customHeight="1" x14ac:dyDescent="0.15">
      <c r="A137" s="141">
        <v>43374</v>
      </c>
      <c r="B137" s="10">
        <v>904</v>
      </c>
      <c r="C137" s="9">
        <f t="shared" si="27"/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f t="shared" si="14"/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f t="shared" si="15"/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f t="shared" si="16"/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f t="shared" si="17"/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f t="shared" si="18"/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f t="shared" si="19"/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f t="shared" si="20"/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f t="shared" si="21"/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f t="shared" si="22"/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f t="shared" si="23"/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f t="shared" si="24"/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f t="shared" si="25"/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f t="shared" si="26"/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26" customFormat="1" ht="25.5" customHeight="1" x14ac:dyDescent="0.15">
      <c r="A138" s="141">
        <v>43405</v>
      </c>
      <c r="B138" s="10">
        <v>926</v>
      </c>
      <c r="C138" s="9">
        <f t="shared" si="27"/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f t="shared" si="14"/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f t="shared" si="15"/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f t="shared" si="16"/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f t="shared" si="17"/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f t="shared" si="18"/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f t="shared" si="19"/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f t="shared" si="20"/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f t="shared" si="21"/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f t="shared" si="22"/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f t="shared" si="23"/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f t="shared" si="24"/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f t="shared" si="25"/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f t="shared" si="26"/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26" customFormat="1" ht="25.5" customHeight="1" thickBot="1" x14ac:dyDescent="0.2">
      <c r="A139" s="143">
        <v>43435</v>
      </c>
      <c r="B139" s="24">
        <v>972</v>
      </c>
      <c r="C139" s="23">
        <f t="shared" si="27"/>
        <v>2.3199999999999998</v>
      </c>
      <c r="D139" s="22">
        <v>558</v>
      </c>
      <c r="E139" s="21">
        <v>248</v>
      </c>
      <c r="F139" s="21">
        <v>149</v>
      </c>
      <c r="G139" s="20">
        <v>14</v>
      </c>
      <c r="H139" s="25">
        <v>99</v>
      </c>
      <c r="I139" s="24">
        <v>281171.51</v>
      </c>
      <c r="J139" s="23">
        <f t="shared" si="14"/>
        <v>7.99</v>
      </c>
      <c r="K139" s="22">
        <v>162849.68</v>
      </c>
      <c r="L139" s="21">
        <v>75107.199999999997</v>
      </c>
      <c r="M139" s="21">
        <v>37229</v>
      </c>
      <c r="N139" s="20">
        <v>5115.6000000000004</v>
      </c>
      <c r="O139" s="19">
        <v>37878.199999999997</v>
      </c>
      <c r="P139" s="24">
        <v>228</v>
      </c>
      <c r="Q139" s="23">
        <f t="shared" si="15"/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f t="shared" si="16"/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f t="shared" si="17"/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f t="shared" si="18"/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f t="shared" si="19"/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f t="shared" si="20"/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f t="shared" si="21"/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f t="shared" si="22"/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f t="shared" si="23"/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f t="shared" si="24"/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f t="shared" si="25"/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f t="shared" si="26"/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26" customFormat="1" ht="25.5" customHeight="1" x14ac:dyDescent="0.15">
      <c r="A140" s="140">
        <v>43466</v>
      </c>
      <c r="B140" s="81">
        <v>585</v>
      </c>
      <c r="C140" s="80">
        <f t="shared" si="27"/>
        <v>-6.1</v>
      </c>
      <c r="D140" s="79">
        <v>351</v>
      </c>
      <c r="E140" s="78">
        <v>141</v>
      </c>
      <c r="F140" s="78">
        <v>80</v>
      </c>
      <c r="G140" s="77">
        <v>13</v>
      </c>
      <c r="H140" s="82">
        <v>61</v>
      </c>
      <c r="I140" s="81">
        <v>162466.79</v>
      </c>
      <c r="J140" s="80">
        <f t="shared" si="14"/>
        <v>-1.46</v>
      </c>
      <c r="K140" s="79">
        <v>100499.7</v>
      </c>
      <c r="L140" s="78">
        <v>35363.360000000001</v>
      </c>
      <c r="M140" s="78">
        <v>21333.89</v>
      </c>
      <c r="N140" s="77">
        <v>5269.84</v>
      </c>
      <c r="O140" s="83">
        <v>14029.47</v>
      </c>
      <c r="P140" s="81">
        <v>165</v>
      </c>
      <c r="Q140" s="80">
        <f t="shared" si="15"/>
        <v>-6.78</v>
      </c>
      <c r="R140" s="79">
        <v>91</v>
      </c>
      <c r="S140" s="78">
        <v>40</v>
      </c>
      <c r="T140" s="78">
        <v>30</v>
      </c>
      <c r="U140" s="77">
        <v>4</v>
      </c>
      <c r="V140" s="82">
        <v>10</v>
      </c>
      <c r="W140" s="81">
        <v>11037.86</v>
      </c>
      <c r="X140" s="80">
        <f t="shared" si="16"/>
        <v>-6.5</v>
      </c>
      <c r="Y140" s="79">
        <v>6097.8</v>
      </c>
      <c r="Z140" s="78">
        <v>2657.57</v>
      </c>
      <c r="AA140" s="78">
        <v>2035.25</v>
      </c>
      <c r="AB140" s="77">
        <v>247.24</v>
      </c>
      <c r="AC140" s="83">
        <v>622.32000000000005</v>
      </c>
      <c r="AD140" s="81">
        <v>19</v>
      </c>
      <c r="AE140" s="80">
        <f t="shared" si="17"/>
        <v>-9.52</v>
      </c>
      <c r="AF140" s="79">
        <v>4</v>
      </c>
      <c r="AG140" s="78">
        <v>4</v>
      </c>
      <c r="AH140" s="78">
        <v>2</v>
      </c>
      <c r="AI140" s="77">
        <v>9</v>
      </c>
      <c r="AJ140" s="82">
        <v>2</v>
      </c>
      <c r="AK140" s="81">
        <v>15317.93</v>
      </c>
      <c r="AL140" s="80">
        <f t="shared" si="18"/>
        <v>81.489999999999995</v>
      </c>
      <c r="AM140" s="79">
        <v>6457.12</v>
      </c>
      <c r="AN140" s="78">
        <v>2522.11</v>
      </c>
      <c r="AO140" s="78">
        <v>292.14999999999998</v>
      </c>
      <c r="AP140" s="77">
        <v>6046.55</v>
      </c>
      <c r="AQ140" s="83">
        <v>2229.96</v>
      </c>
      <c r="AR140" s="81">
        <v>26</v>
      </c>
      <c r="AS140" s="80">
        <f t="shared" si="19"/>
        <v>-7.14</v>
      </c>
      <c r="AT140" s="79">
        <v>4</v>
      </c>
      <c r="AU140" s="78">
        <v>5</v>
      </c>
      <c r="AV140" s="78">
        <v>0</v>
      </c>
      <c r="AW140" s="77">
        <v>16</v>
      </c>
      <c r="AX140" s="82">
        <v>6</v>
      </c>
      <c r="AY140" s="81">
        <v>24626.83</v>
      </c>
      <c r="AZ140" s="80">
        <f t="shared" si="20"/>
        <v>-41.2</v>
      </c>
      <c r="BA140" s="79">
        <v>1885.2</v>
      </c>
      <c r="BB140" s="78">
        <v>1691.59</v>
      </c>
      <c r="BC140" s="78">
        <v>0</v>
      </c>
      <c r="BD140" s="77">
        <v>16291.22</v>
      </c>
      <c r="BE140" s="83">
        <v>6450.41</v>
      </c>
      <c r="BF140" s="81">
        <v>17</v>
      </c>
      <c r="BG140" s="80">
        <f t="shared" si="21"/>
        <v>21.43</v>
      </c>
      <c r="BH140" s="79">
        <v>4</v>
      </c>
      <c r="BI140" s="78">
        <v>7</v>
      </c>
      <c r="BJ140" s="78">
        <v>2</v>
      </c>
      <c r="BK140" s="77">
        <v>4</v>
      </c>
      <c r="BL140" s="82">
        <v>5</v>
      </c>
      <c r="BM140" s="81">
        <v>22445.31</v>
      </c>
      <c r="BN140" s="80">
        <f t="shared" si="22"/>
        <v>70.69</v>
      </c>
      <c r="BO140" s="79">
        <v>3349.68</v>
      </c>
      <c r="BP140" s="78">
        <v>10927.78</v>
      </c>
      <c r="BQ140" s="78">
        <v>1514.78</v>
      </c>
      <c r="BR140" s="77">
        <v>6653.07</v>
      </c>
      <c r="BS140" s="83">
        <v>9413</v>
      </c>
      <c r="BT140" s="81">
        <v>4</v>
      </c>
      <c r="BU140" s="80">
        <f t="shared" si="23"/>
        <v>-69.23</v>
      </c>
      <c r="BV140" s="79">
        <v>0</v>
      </c>
      <c r="BW140" s="78">
        <v>0</v>
      </c>
      <c r="BX140" s="78">
        <v>0</v>
      </c>
      <c r="BY140" s="77">
        <v>4</v>
      </c>
      <c r="BZ140" s="82">
        <v>0</v>
      </c>
      <c r="CA140" s="81">
        <v>25593.21</v>
      </c>
      <c r="CB140" s="80">
        <f t="shared" si="24"/>
        <v>-10.37</v>
      </c>
      <c r="CC140" s="79">
        <v>0</v>
      </c>
      <c r="CD140" s="78">
        <v>0</v>
      </c>
      <c r="CE140" s="78">
        <v>0</v>
      </c>
      <c r="CF140" s="77">
        <v>25593.21</v>
      </c>
      <c r="CG140" s="83">
        <v>0</v>
      </c>
      <c r="CH140" s="81">
        <v>89</v>
      </c>
      <c r="CI140" s="80">
        <f t="shared" si="25"/>
        <v>11.25</v>
      </c>
      <c r="CJ140" s="79">
        <v>24</v>
      </c>
      <c r="CK140" s="78">
        <v>39</v>
      </c>
      <c r="CL140" s="78">
        <v>5</v>
      </c>
      <c r="CM140" s="77">
        <v>17</v>
      </c>
      <c r="CN140" s="82">
        <v>38</v>
      </c>
      <c r="CO140" s="81">
        <v>41994.3</v>
      </c>
      <c r="CP140" s="80">
        <f t="shared" si="26"/>
        <v>5.28</v>
      </c>
      <c r="CQ140" s="79">
        <v>8288.17</v>
      </c>
      <c r="CR140" s="78">
        <v>21314.33</v>
      </c>
      <c r="CS140" s="78">
        <v>1095.0999999999999</v>
      </c>
      <c r="CT140" s="77">
        <v>7668.33</v>
      </c>
      <c r="CU140" s="76">
        <v>23847.599999999999</v>
      </c>
    </row>
    <row r="141" spans="1:99" s="26" customFormat="1" ht="25.5" customHeight="1" x14ac:dyDescent="0.15">
      <c r="A141" s="141">
        <v>43497</v>
      </c>
      <c r="B141" s="10">
        <v>796</v>
      </c>
      <c r="C141" s="9">
        <f t="shared" si="27"/>
        <v>16.54</v>
      </c>
      <c r="D141" s="8">
        <v>445</v>
      </c>
      <c r="E141" s="7">
        <v>204</v>
      </c>
      <c r="F141" s="7">
        <v>129</v>
      </c>
      <c r="G141" s="6">
        <v>16</v>
      </c>
      <c r="H141" s="11">
        <v>75</v>
      </c>
      <c r="I141" s="10">
        <v>230290.24</v>
      </c>
      <c r="J141" s="9">
        <f t="shared" si="14"/>
        <v>24.7</v>
      </c>
      <c r="K141" s="8">
        <v>120756.95</v>
      </c>
      <c r="L141" s="7">
        <v>73249.73</v>
      </c>
      <c r="M141" s="7">
        <v>31135.15</v>
      </c>
      <c r="N141" s="6">
        <v>4276.2299999999996</v>
      </c>
      <c r="O141" s="5">
        <v>42114.58</v>
      </c>
      <c r="P141" s="10">
        <v>229</v>
      </c>
      <c r="Q141" s="9">
        <f t="shared" si="15"/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f t="shared" si="16"/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f t="shared" si="17"/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f t="shared" si="18"/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f t="shared" si="19"/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f t="shared" si="20"/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f t="shared" si="21"/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f t="shared" si="22"/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12</v>
      </c>
      <c r="BU141" s="9">
        <f t="shared" si="23"/>
        <v>33.33</v>
      </c>
      <c r="BV141" s="8">
        <v>0</v>
      </c>
      <c r="BW141" s="7">
        <v>5</v>
      </c>
      <c r="BX141" s="7">
        <v>2</v>
      </c>
      <c r="BY141" s="6">
        <v>4</v>
      </c>
      <c r="BZ141" s="11">
        <v>3</v>
      </c>
      <c r="CA141" s="10">
        <v>28648.53</v>
      </c>
      <c r="CB141" s="9">
        <f t="shared" si="24"/>
        <v>-2.69</v>
      </c>
      <c r="CC141" s="8">
        <v>0</v>
      </c>
      <c r="CD141" s="7">
        <v>4012.27</v>
      </c>
      <c r="CE141" s="7">
        <v>6908.95</v>
      </c>
      <c r="CF141" s="6">
        <v>16972.95</v>
      </c>
      <c r="CG141" s="5">
        <v>-2896.68</v>
      </c>
      <c r="CH141" s="10">
        <v>109</v>
      </c>
      <c r="CI141" s="9">
        <f t="shared" si="25"/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f t="shared" si="26"/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s="26" customFormat="1" ht="25.5" customHeight="1" x14ac:dyDescent="0.15">
      <c r="A142" s="141">
        <v>43525</v>
      </c>
      <c r="B142" s="10">
        <v>1010</v>
      </c>
      <c r="C142" s="9">
        <f t="shared" si="27"/>
        <v>-2.79</v>
      </c>
      <c r="D142" s="8">
        <v>583</v>
      </c>
      <c r="E142" s="7">
        <v>229</v>
      </c>
      <c r="F142" s="7">
        <v>175</v>
      </c>
      <c r="G142" s="6">
        <v>18</v>
      </c>
      <c r="H142" s="11">
        <v>54</v>
      </c>
      <c r="I142" s="10">
        <v>291765.06</v>
      </c>
      <c r="J142" s="9">
        <f t="shared" si="14"/>
        <v>-3.76</v>
      </c>
      <c r="K142" s="8">
        <v>171670.65</v>
      </c>
      <c r="L142" s="7">
        <v>68379.31</v>
      </c>
      <c r="M142" s="7">
        <v>44703.56</v>
      </c>
      <c r="N142" s="6">
        <v>5805.45</v>
      </c>
      <c r="O142" s="5">
        <v>23675.75</v>
      </c>
      <c r="P142" s="10">
        <v>288</v>
      </c>
      <c r="Q142" s="9">
        <f t="shared" si="15"/>
        <v>-12.73</v>
      </c>
      <c r="R142" s="8">
        <v>181</v>
      </c>
      <c r="S142" s="7">
        <v>43</v>
      </c>
      <c r="T142" s="7">
        <v>60</v>
      </c>
      <c r="U142" s="6">
        <v>4</v>
      </c>
      <c r="V142" s="11">
        <v>-17</v>
      </c>
      <c r="W142" s="10">
        <v>19941.8</v>
      </c>
      <c r="X142" s="9">
        <f t="shared" si="16"/>
        <v>-10.5</v>
      </c>
      <c r="Y142" s="8">
        <v>12802.5</v>
      </c>
      <c r="Z142" s="7">
        <v>2845.78</v>
      </c>
      <c r="AA142" s="7">
        <v>4108.3999999999996</v>
      </c>
      <c r="AB142" s="6">
        <v>185.12</v>
      </c>
      <c r="AC142" s="5">
        <v>-1262.6199999999999</v>
      </c>
      <c r="AD142" s="10">
        <v>36</v>
      </c>
      <c r="AE142" s="9">
        <f t="shared" si="17"/>
        <v>-7.69</v>
      </c>
      <c r="AF142" s="8">
        <v>10</v>
      </c>
      <c r="AG142" s="7">
        <v>11</v>
      </c>
      <c r="AH142" s="7">
        <v>4</v>
      </c>
      <c r="AI142" s="6">
        <v>11</v>
      </c>
      <c r="AJ142" s="11">
        <v>7</v>
      </c>
      <c r="AK142" s="10">
        <v>30108.07</v>
      </c>
      <c r="AL142" s="9">
        <f t="shared" si="18"/>
        <v>-8.41</v>
      </c>
      <c r="AM142" s="8">
        <v>1695.23</v>
      </c>
      <c r="AN142" s="7">
        <v>4818.8</v>
      </c>
      <c r="AO142" s="7">
        <v>1802.92</v>
      </c>
      <c r="AP142" s="6">
        <v>21791.119999999999</v>
      </c>
      <c r="AQ142" s="5">
        <v>3015.88</v>
      </c>
      <c r="AR142" s="10">
        <v>42</v>
      </c>
      <c r="AS142" s="9">
        <f t="shared" si="19"/>
        <v>-31.15</v>
      </c>
      <c r="AT142" s="8">
        <v>2</v>
      </c>
      <c r="AU142" s="7">
        <v>13</v>
      </c>
      <c r="AV142" s="7">
        <v>10</v>
      </c>
      <c r="AW142" s="6">
        <v>15</v>
      </c>
      <c r="AX142" s="11">
        <v>5</v>
      </c>
      <c r="AY142" s="10">
        <v>59515.86</v>
      </c>
      <c r="AZ142" s="9">
        <f t="shared" si="20"/>
        <v>-41.12</v>
      </c>
      <c r="BA142" s="8">
        <v>271.98</v>
      </c>
      <c r="BB142" s="7">
        <v>6603.78</v>
      </c>
      <c r="BC142" s="7">
        <v>9211.44</v>
      </c>
      <c r="BD142" s="6">
        <v>38778.65</v>
      </c>
      <c r="BE142" s="5">
        <v>2042.35</v>
      </c>
      <c r="BF142" s="10">
        <v>16</v>
      </c>
      <c r="BG142" s="9">
        <f t="shared" si="21"/>
        <v>-27.27</v>
      </c>
      <c r="BH142" s="8">
        <v>4</v>
      </c>
      <c r="BI142" s="7">
        <v>5</v>
      </c>
      <c r="BJ142" s="7">
        <v>0</v>
      </c>
      <c r="BK142" s="6">
        <v>7</v>
      </c>
      <c r="BL142" s="11">
        <v>5</v>
      </c>
      <c r="BM142" s="10">
        <v>26327.72</v>
      </c>
      <c r="BN142" s="9">
        <f t="shared" si="22"/>
        <v>-74.13</v>
      </c>
      <c r="BO142" s="8">
        <v>1603.46</v>
      </c>
      <c r="BP142" s="7">
        <v>3546.33</v>
      </c>
      <c r="BQ142" s="7">
        <v>0</v>
      </c>
      <c r="BR142" s="6">
        <v>21177.93</v>
      </c>
      <c r="BS142" s="5">
        <v>3546.33</v>
      </c>
      <c r="BT142" s="10">
        <v>15</v>
      </c>
      <c r="BU142" s="9">
        <f t="shared" si="23"/>
        <v>-16.670000000000002</v>
      </c>
      <c r="BV142" s="8">
        <v>2</v>
      </c>
      <c r="BW142" s="7">
        <v>2</v>
      </c>
      <c r="BX142" s="7">
        <v>0</v>
      </c>
      <c r="BY142" s="6">
        <v>11</v>
      </c>
      <c r="BZ142" s="11">
        <v>2</v>
      </c>
      <c r="CA142" s="10">
        <v>39701.21</v>
      </c>
      <c r="CB142" s="9">
        <f t="shared" si="24"/>
        <v>-4.4800000000000004</v>
      </c>
      <c r="CC142" s="8">
        <v>1333.91</v>
      </c>
      <c r="CD142" s="7">
        <v>1250.2</v>
      </c>
      <c r="CE142" s="7">
        <v>0</v>
      </c>
      <c r="CF142" s="6">
        <v>37117.1</v>
      </c>
      <c r="CG142" s="5">
        <v>1250.2</v>
      </c>
      <c r="CH142" s="10">
        <v>113</v>
      </c>
      <c r="CI142" s="9">
        <f t="shared" si="25"/>
        <v>-30.67</v>
      </c>
      <c r="CJ142" s="8">
        <v>27</v>
      </c>
      <c r="CK142" s="7">
        <v>52</v>
      </c>
      <c r="CL142" s="7">
        <v>7</v>
      </c>
      <c r="CM142" s="6">
        <v>23</v>
      </c>
      <c r="CN142" s="11">
        <v>48</v>
      </c>
      <c r="CO142" s="10">
        <v>55359.67</v>
      </c>
      <c r="CP142" s="9">
        <f t="shared" si="26"/>
        <v>-61.08</v>
      </c>
      <c r="CQ142" s="8">
        <v>9291.58</v>
      </c>
      <c r="CR142" s="7">
        <v>24927.62</v>
      </c>
      <c r="CS142" s="7">
        <v>2709.33</v>
      </c>
      <c r="CT142" s="6">
        <v>13040.67</v>
      </c>
      <c r="CU142" s="5">
        <v>26470.27</v>
      </c>
    </row>
    <row r="143" spans="1:99" s="26" customFormat="1" ht="25.5" customHeight="1" x14ac:dyDescent="0.15">
      <c r="A143" s="141">
        <v>43556</v>
      </c>
      <c r="B143" s="10">
        <v>905</v>
      </c>
      <c r="C143" s="9">
        <f t="shared" si="27"/>
        <v>9.56</v>
      </c>
      <c r="D143" s="8">
        <v>515</v>
      </c>
      <c r="E143" s="7">
        <v>206</v>
      </c>
      <c r="F143" s="7">
        <v>162</v>
      </c>
      <c r="G143" s="6">
        <v>20</v>
      </c>
      <c r="H143" s="11">
        <v>45</v>
      </c>
      <c r="I143" s="10">
        <v>240544.87</v>
      </c>
      <c r="J143" s="9">
        <f t="shared" si="14"/>
        <v>9.3699999999999992</v>
      </c>
      <c r="K143" s="8">
        <v>140856.28</v>
      </c>
      <c r="L143" s="7">
        <v>52996.14</v>
      </c>
      <c r="M143" s="7">
        <v>36141.74</v>
      </c>
      <c r="N143" s="6">
        <v>7054.61</v>
      </c>
      <c r="O143" s="5">
        <v>20166.560000000001</v>
      </c>
      <c r="P143" s="10">
        <v>287</v>
      </c>
      <c r="Q143" s="9">
        <f t="shared" si="15"/>
        <v>19.579999999999998</v>
      </c>
      <c r="R143" s="8">
        <v>187</v>
      </c>
      <c r="S143" s="7">
        <v>44</v>
      </c>
      <c r="T143" s="7">
        <v>54</v>
      </c>
      <c r="U143" s="6">
        <v>2</v>
      </c>
      <c r="V143" s="11">
        <v>-10</v>
      </c>
      <c r="W143" s="10">
        <v>19479.75</v>
      </c>
      <c r="X143" s="9">
        <f t="shared" si="16"/>
        <v>17.739999999999998</v>
      </c>
      <c r="Y143" s="8">
        <v>13333.76</v>
      </c>
      <c r="Z143" s="7">
        <v>2588.16</v>
      </c>
      <c r="AA143" s="7">
        <v>3418.57</v>
      </c>
      <c r="AB143" s="6">
        <v>139.26</v>
      </c>
      <c r="AC143" s="5">
        <v>-830.41</v>
      </c>
      <c r="AD143" s="10">
        <v>40</v>
      </c>
      <c r="AE143" s="9">
        <f t="shared" si="17"/>
        <v>48.15</v>
      </c>
      <c r="AF143" s="8">
        <v>10</v>
      </c>
      <c r="AG143" s="7">
        <v>9</v>
      </c>
      <c r="AH143" s="7">
        <v>8</v>
      </c>
      <c r="AI143" s="6">
        <v>11</v>
      </c>
      <c r="AJ143" s="11">
        <v>3</v>
      </c>
      <c r="AK143" s="10">
        <v>54996.82</v>
      </c>
      <c r="AL143" s="9">
        <f t="shared" si="18"/>
        <v>162.44999999999999</v>
      </c>
      <c r="AM143" s="8">
        <v>2375.9499999999998</v>
      </c>
      <c r="AN143" s="7">
        <v>1800.43</v>
      </c>
      <c r="AO143" s="7">
        <v>3084.18</v>
      </c>
      <c r="AP143" s="6">
        <v>28814.91</v>
      </c>
      <c r="AQ143" s="5">
        <v>17637.599999999999</v>
      </c>
      <c r="AR143" s="10">
        <v>35</v>
      </c>
      <c r="AS143" s="9">
        <f t="shared" si="19"/>
        <v>-18.600000000000001</v>
      </c>
      <c r="AT143" s="8">
        <v>5</v>
      </c>
      <c r="AU143" s="7">
        <v>12</v>
      </c>
      <c r="AV143" s="7">
        <v>4</v>
      </c>
      <c r="AW143" s="6">
        <v>14</v>
      </c>
      <c r="AX143" s="11">
        <v>8</v>
      </c>
      <c r="AY143" s="10">
        <v>37255.620000000003</v>
      </c>
      <c r="AZ143" s="9">
        <f t="shared" si="20"/>
        <v>20.86</v>
      </c>
      <c r="BA143" s="8">
        <v>1454.89</v>
      </c>
      <c r="BB143" s="7">
        <v>7492.14</v>
      </c>
      <c r="BC143" s="7">
        <v>12036.75</v>
      </c>
      <c r="BD143" s="6">
        <v>16271.84</v>
      </c>
      <c r="BE143" s="5">
        <v>-4544.6099999999997</v>
      </c>
      <c r="BF143" s="10">
        <v>17</v>
      </c>
      <c r="BG143" s="9">
        <f t="shared" si="21"/>
        <v>-15</v>
      </c>
      <c r="BH143" s="8">
        <v>2</v>
      </c>
      <c r="BI143" s="7">
        <v>6</v>
      </c>
      <c r="BJ143" s="7">
        <v>4</v>
      </c>
      <c r="BK143" s="6">
        <v>5</v>
      </c>
      <c r="BL143" s="11">
        <v>2</v>
      </c>
      <c r="BM143" s="10">
        <v>27791.97</v>
      </c>
      <c r="BN143" s="9">
        <f t="shared" si="22"/>
        <v>50.11</v>
      </c>
      <c r="BO143" s="8">
        <v>597.94000000000005</v>
      </c>
      <c r="BP143" s="7">
        <v>3557.43</v>
      </c>
      <c r="BQ143" s="7">
        <v>2727.36</v>
      </c>
      <c r="BR143" s="6">
        <v>20909.240000000002</v>
      </c>
      <c r="BS143" s="5">
        <v>830.07</v>
      </c>
      <c r="BT143" s="10">
        <v>6</v>
      </c>
      <c r="BU143" s="9">
        <f t="shared" si="23"/>
        <v>-57.14</v>
      </c>
      <c r="BV143" s="8">
        <v>0</v>
      </c>
      <c r="BW143" s="7">
        <v>1</v>
      </c>
      <c r="BX143" s="7">
        <v>0</v>
      </c>
      <c r="BY143" s="6">
        <v>5</v>
      </c>
      <c r="BZ143" s="11">
        <v>1</v>
      </c>
      <c r="CA143" s="10">
        <v>52574.93</v>
      </c>
      <c r="CB143" s="9">
        <f t="shared" si="24"/>
        <v>82.26</v>
      </c>
      <c r="CC143" s="8">
        <v>0</v>
      </c>
      <c r="CD143" s="7">
        <v>972.35</v>
      </c>
      <c r="CE143" s="7">
        <v>0</v>
      </c>
      <c r="CF143" s="6">
        <v>51602.58</v>
      </c>
      <c r="CG143" s="5">
        <v>972.35</v>
      </c>
      <c r="CH143" s="10">
        <v>100</v>
      </c>
      <c r="CI143" s="9">
        <f t="shared" si="25"/>
        <v>-5.66</v>
      </c>
      <c r="CJ143" s="8">
        <v>21</v>
      </c>
      <c r="CK143" s="7">
        <v>35</v>
      </c>
      <c r="CL143" s="7">
        <v>14</v>
      </c>
      <c r="CM143" s="6">
        <v>30</v>
      </c>
      <c r="CN143" s="11">
        <v>21</v>
      </c>
      <c r="CO143" s="10">
        <v>53688.33</v>
      </c>
      <c r="CP143" s="9">
        <f t="shared" si="26"/>
        <v>20.64</v>
      </c>
      <c r="CQ143" s="8">
        <v>7251.65</v>
      </c>
      <c r="CR143" s="7">
        <v>14844.04</v>
      </c>
      <c r="CS143" s="7">
        <v>6717.02</v>
      </c>
      <c r="CT143" s="6">
        <v>24875.62</v>
      </c>
      <c r="CU143" s="5">
        <v>8127.02</v>
      </c>
    </row>
    <row r="144" spans="1:99" s="26" customFormat="1" ht="25.5" customHeight="1" x14ac:dyDescent="0.15">
      <c r="A144" s="141">
        <v>43586</v>
      </c>
      <c r="B144" s="10">
        <v>833</v>
      </c>
      <c r="C144" s="9">
        <f t="shared" si="27"/>
        <v>4.6500000000000004</v>
      </c>
      <c r="D144" s="8">
        <v>479</v>
      </c>
      <c r="E144" s="7">
        <v>222</v>
      </c>
      <c r="F144" s="7">
        <v>111</v>
      </c>
      <c r="G144" s="6">
        <v>21</v>
      </c>
      <c r="H144" s="11">
        <v>111</v>
      </c>
      <c r="I144" s="10">
        <v>228689.54</v>
      </c>
      <c r="J144" s="9">
        <f t="shared" si="14"/>
        <v>4.8</v>
      </c>
      <c r="K144" s="8">
        <v>138206.17000000001</v>
      </c>
      <c r="L144" s="7">
        <v>57464.800000000003</v>
      </c>
      <c r="M144" s="7">
        <v>25662.7</v>
      </c>
      <c r="N144" s="6">
        <v>7355.87</v>
      </c>
      <c r="O144" s="5">
        <v>31802.1</v>
      </c>
      <c r="P144" s="10">
        <v>211</v>
      </c>
      <c r="Q144" s="9">
        <f t="shared" si="15"/>
        <v>-8.66</v>
      </c>
      <c r="R144" s="8">
        <v>120</v>
      </c>
      <c r="S144" s="7">
        <v>51</v>
      </c>
      <c r="T144" s="7">
        <v>37</v>
      </c>
      <c r="U144" s="6">
        <v>3</v>
      </c>
      <c r="V144" s="11">
        <v>14</v>
      </c>
      <c r="W144" s="10">
        <v>14259.32</v>
      </c>
      <c r="X144" s="9">
        <f t="shared" si="16"/>
        <v>-5.59</v>
      </c>
      <c r="Y144" s="8">
        <v>8448.1</v>
      </c>
      <c r="Z144" s="7">
        <v>3298.98</v>
      </c>
      <c r="AA144" s="7">
        <v>2320.09</v>
      </c>
      <c r="AB144" s="6">
        <v>192.15</v>
      </c>
      <c r="AC144" s="5">
        <v>978.89</v>
      </c>
      <c r="AD144" s="10">
        <v>23</v>
      </c>
      <c r="AE144" s="9">
        <f t="shared" si="17"/>
        <v>-30.3</v>
      </c>
      <c r="AF144" s="8">
        <v>2</v>
      </c>
      <c r="AG144" s="7">
        <v>7</v>
      </c>
      <c r="AH144" s="7">
        <v>2</v>
      </c>
      <c r="AI144" s="6">
        <v>12</v>
      </c>
      <c r="AJ144" s="11">
        <v>5</v>
      </c>
      <c r="AK144" s="10">
        <v>13841.42</v>
      </c>
      <c r="AL144" s="9">
        <f t="shared" si="18"/>
        <v>-16.170000000000002</v>
      </c>
      <c r="AM144" s="8">
        <v>231.93</v>
      </c>
      <c r="AN144" s="7">
        <v>5040.42</v>
      </c>
      <c r="AO144" s="7">
        <v>1202.6500000000001</v>
      </c>
      <c r="AP144" s="6">
        <v>7366.42</v>
      </c>
      <c r="AQ144" s="5">
        <v>3837.77</v>
      </c>
      <c r="AR144" s="10">
        <v>36</v>
      </c>
      <c r="AS144" s="9">
        <f t="shared" si="19"/>
        <v>-20</v>
      </c>
      <c r="AT144" s="8">
        <v>3</v>
      </c>
      <c r="AU144" s="7">
        <v>7</v>
      </c>
      <c r="AV144" s="7">
        <v>6</v>
      </c>
      <c r="AW144" s="6">
        <v>20</v>
      </c>
      <c r="AX144" s="11">
        <v>1</v>
      </c>
      <c r="AY144" s="10">
        <v>44276.4</v>
      </c>
      <c r="AZ144" s="9">
        <f t="shared" si="20"/>
        <v>23.66</v>
      </c>
      <c r="BA144" s="8">
        <v>1509.19</v>
      </c>
      <c r="BB144" s="7">
        <v>5331.94</v>
      </c>
      <c r="BC144" s="7">
        <v>7067.18</v>
      </c>
      <c r="BD144" s="6">
        <v>30368.09</v>
      </c>
      <c r="BE144" s="5">
        <v>-1735.24</v>
      </c>
      <c r="BF144" s="10">
        <v>22</v>
      </c>
      <c r="BG144" s="9">
        <f t="shared" si="21"/>
        <v>57.14</v>
      </c>
      <c r="BH144" s="8">
        <v>2</v>
      </c>
      <c r="BI144" s="7">
        <v>15</v>
      </c>
      <c r="BJ144" s="7">
        <v>2</v>
      </c>
      <c r="BK144" s="6">
        <v>3</v>
      </c>
      <c r="BL144" s="11">
        <v>13</v>
      </c>
      <c r="BM144" s="10">
        <v>19030.16</v>
      </c>
      <c r="BN144" s="9">
        <f t="shared" si="22"/>
        <v>110.71</v>
      </c>
      <c r="BO144" s="8">
        <v>405.83</v>
      </c>
      <c r="BP144" s="7">
        <v>11616.79</v>
      </c>
      <c r="BQ144" s="7">
        <v>963.81</v>
      </c>
      <c r="BR144" s="6">
        <v>6043.73</v>
      </c>
      <c r="BS144" s="5">
        <v>10652.98</v>
      </c>
      <c r="BT144" s="10">
        <v>7</v>
      </c>
      <c r="BU144" s="9">
        <f t="shared" si="23"/>
        <v>-36.36</v>
      </c>
      <c r="BV144" s="8">
        <v>0</v>
      </c>
      <c r="BW144" s="7">
        <v>5</v>
      </c>
      <c r="BX144" s="7">
        <v>0</v>
      </c>
      <c r="BY144" s="6">
        <v>2</v>
      </c>
      <c r="BZ144" s="11">
        <v>5</v>
      </c>
      <c r="CA144" s="10">
        <v>15558.98</v>
      </c>
      <c r="CB144" s="9">
        <f t="shared" si="24"/>
        <v>-11.58</v>
      </c>
      <c r="CC144" s="8">
        <v>0</v>
      </c>
      <c r="CD144" s="7">
        <v>6845.86</v>
      </c>
      <c r="CE144" s="7">
        <v>0</v>
      </c>
      <c r="CF144" s="6">
        <v>8713.1200000000008</v>
      </c>
      <c r="CG144" s="5">
        <v>6845.86</v>
      </c>
      <c r="CH144" s="10">
        <v>84</v>
      </c>
      <c r="CI144" s="9">
        <f t="shared" si="25"/>
        <v>-22.94</v>
      </c>
      <c r="CJ144" s="8">
        <v>20</v>
      </c>
      <c r="CK144" s="7">
        <v>39</v>
      </c>
      <c r="CL144" s="7">
        <v>10</v>
      </c>
      <c r="CM144" s="6">
        <v>15</v>
      </c>
      <c r="CN144" s="11">
        <v>29</v>
      </c>
      <c r="CO144" s="10">
        <v>41509.57</v>
      </c>
      <c r="CP144" s="9">
        <f t="shared" si="26"/>
        <v>-25.01</v>
      </c>
      <c r="CQ144" s="8">
        <v>7669.41</v>
      </c>
      <c r="CR144" s="7">
        <v>22178.85</v>
      </c>
      <c r="CS144" s="7">
        <v>3960.15</v>
      </c>
      <c r="CT144" s="6">
        <v>7701.16</v>
      </c>
      <c r="CU144" s="5">
        <v>18218.7</v>
      </c>
    </row>
    <row r="145" spans="1:99" s="26" customFormat="1" ht="25.5" customHeight="1" x14ac:dyDescent="0.15">
      <c r="A145" s="141">
        <v>43617</v>
      </c>
      <c r="B145" s="10">
        <v>919</v>
      </c>
      <c r="C145" s="9">
        <f t="shared" si="27"/>
        <v>106.52</v>
      </c>
      <c r="D145" s="8">
        <v>538</v>
      </c>
      <c r="E145" s="7">
        <v>217</v>
      </c>
      <c r="F145" s="7">
        <v>143</v>
      </c>
      <c r="G145" s="6">
        <v>20</v>
      </c>
      <c r="H145" s="11">
        <v>74</v>
      </c>
      <c r="I145" s="10">
        <v>245466.23</v>
      </c>
      <c r="J145" s="9">
        <f t="shared" si="14"/>
        <v>91.58</v>
      </c>
      <c r="K145" s="8">
        <v>143423.97</v>
      </c>
      <c r="L145" s="7">
        <v>56974.61</v>
      </c>
      <c r="M145" s="7">
        <v>37863.440000000002</v>
      </c>
      <c r="N145" s="6">
        <v>6945.26</v>
      </c>
      <c r="O145" s="5">
        <v>19111.169999999998</v>
      </c>
      <c r="P145" s="10">
        <v>227</v>
      </c>
      <c r="Q145" s="9">
        <f t="shared" si="15"/>
        <v>120.39</v>
      </c>
      <c r="R145" s="8">
        <v>137</v>
      </c>
      <c r="S145" s="7">
        <v>49</v>
      </c>
      <c r="T145" s="7">
        <v>37</v>
      </c>
      <c r="U145" s="6">
        <v>4</v>
      </c>
      <c r="V145" s="11">
        <v>12</v>
      </c>
      <c r="W145" s="10">
        <v>15002.01</v>
      </c>
      <c r="X145" s="9">
        <f t="shared" si="16"/>
        <v>122.78</v>
      </c>
      <c r="Y145" s="8">
        <v>9147.32</v>
      </c>
      <c r="Z145" s="7">
        <v>3174.67</v>
      </c>
      <c r="AA145" s="7">
        <v>2402.12</v>
      </c>
      <c r="AB145" s="6">
        <v>277.89999999999998</v>
      </c>
      <c r="AC145" s="5">
        <v>772.55</v>
      </c>
      <c r="AD145" s="10">
        <v>40</v>
      </c>
      <c r="AE145" s="9">
        <f t="shared" si="17"/>
        <v>110.53</v>
      </c>
      <c r="AF145" s="8">
        <v>9</v>
      </c>
      <c r="AG145" s="7">
        <v>13</v>
      </c>
      <c r="AH145" s="7">
        <v>7</v>
      </c>
      <c r="AI145" s="6">
        <v>10</v>
      </c>
      <c r="AJ145" s="11">
        <v>5</v>
      </c>
      <c r="AK145" s="10">
        <v>29694.74</v>
      </c>
      <c r="AL145" s="9">
        <f t="shared" si="18"/>
        <v>142.75</v>
      </c>
      <c r="AM145" s="8">
        <v>1861.57</v>
      </c>
      <c r="AN145" s="7">
        <v>4847.5</v>
      </c>
      <c r="AO145" s="7">
        <v>5465.42</v>
      </c>
      <c r="AP145" s="6">
        <v>14776.57</v>
      </c>
      <c r="AQ145" s="5">
        <v>-3361.6</v>
      </c>
      <c r="AR145" s="10">
        <v>33</v>
      </c>
      <c r="AS145" s="9">
        <f t="shared" si="19"/>
        <v>65</v>
      </c>
      <c r="AT145" s="8">
        <v>4</v>
      </c>
      <c r="AU145" s="7">
        <v>7</v>
      </c>
      <c r="AV145" s="7">
        <v>2</v>
      </c>
      <c r="AW145" s="6">
        <v>19</v>
      </c>
      <c r="AX145" s="11">
        <v>5</v>
      </c>
      <c r="AY145" s="10">
        <v>55467.68</v>
      </c>
      <c r="AZ145" s="9">
        <f t="shared" si="20"/>
        <v>139.27000000000001</v>
      </c>
      <c r="BA145" s="8">
        <v>1395.7</v>
      </c>
      <c r="BB145" s="7">
        <v>3385.53</v>
      </c>
      <c r="BC145" s="7">
        <v>1057.0899999999999</v>
      </c>
      <c r="BD145" s="6">
        <v>49410.84</v>
      </c>
      <c r="BE145" s="5">
        <v>2328.44</v>
      </c>
      <c r="BF145" s="10">
        <v>17</v>
      </c>
      <c r="BG145" s="9">
        <f t="shared" si="21"/>
        <v>41.67</v>
      </c>
      <c r="BH145" s="8">
        <v>5</v>
      </c>
      <c r="BI145" s="7">
        <v>7</v>
      </c>
      <c r="BJ145" s="7">
        <v>3</v>
      </c>
      <c r="BK145" s="6">
        <v>2</v>
      </c>
      <c r="BL145" s="11">
        <v>4</v>
      </c>
      <c r="BM145" s="10">
        <v>30520.1</v>
      </c>
      <c r="BN145" s="9">
        <f t="shared" si="22"/>
        <v>54.48</v>
      </c>
      <c r="BO145" s="8">
        <v>1933.75</v>
      </c>
      <c r="BP145" s="7">
        <v>3861.93</v>
      </c>
      <c r="BQ145" s="7">
        <v>2015.47</v>
      </c>
      <c r="BR145" s="6">
        <v>22708.95</v>
      </c>
      <c r="BS145" s="5">
        <v>1846.46</v>
      </c>
      <c r="BT145" s="10">
        <v>11</v>
      </c>
      <c r="BU145" s="9">
        <f t="shared" si="23"/>
        <v>37.5</v>
      </c>
      <c r="BV145" s="8">
        <v>2</v>
      </c>
      <c r="BW145" s="7">
        <v>2</v>
      </c>
      <c r="BX145" s="7">
        <v>0</v>
      </c>
      <c r="BY145" s="6">
        <v>7</v>
      </c>
      <c r="BZ145" s="11">
        <v>2</v>
      </c>
      <c r="CA145" s="10">
        <v>81453.25</v>
      </c>
      <c r="CB145" s="9">
        <f t="shared" si="24"/>
        <v>210.4</v>
      </c>
      <c r="CC145" s="8">
        <v>1131.6400000000001</v>
      </c>
      <c r="CD145" s="7">
        <v>1558.36</v>
      </c>
      <c r="CE145" s="7">
        <v>0</v>
      </c>
      <c r="CF145" s="6">
        <v>78763.25</v>
      </c>
      <c r="CG145" s="5">
        <v>1558.36</v>
      </c>
      <c r="CH145" s="10">
        <v>83</v>
      </c>
      <c r="CI145" s="9">
        <f t="shared" si="25"/>
        <v>72.92</v>
      </c>
      <c r="CJ145" s="8">
        <v>16</v>
      </c>
      <c r="CK145" s="7">
        <v>38</v>
      </c>
      <c r="CL145" s="7">
        <v>9</v>
      </c>
      <c r="CM145" s="6">
        <v>20</v>
      </c>
      <c r="CN145" s="11">
        <v>29</v>
      </c>
      <c r="CO145" s="10">
        <v>46105.34</v>
      </c>
      <c r="CP145" s="9">
        <f t="shared" si="26"/>
        <v>72.73</v>
      </c>
      <c r="CQ145" s="8">
        <v>3572.89</v>
      </c>
      <c r="CR145" s="7">
        <v>22723.21</v>
      </c>
      <c r="CS145" s="7">
        <v>4677.45</v>
      </c>
      <c r="CT145" s="6">
        <v>15131.79</v>
      </c>
      <c r="CU145" s="5">
        <v>18045.759999999998</v>
      </c>
    </row>
    <row r="146" spans="1:99" s="26" customFormat="1" ht="25.5" customHeight="1" x14ac:dyDescent="0.15">
      <c r="A146" s="141">
        <v>43647</v>
      </c>
      <c r="B146" s="10">
        <v>964</v>
      </c>
      <c r="C146" s="9">
        <f t="shared" si="27"/>
        <v>30.8</v>
      </c>
      <c r="D146" s="8">
        <v>567</v>
      </c>
      <c r="E146" s="7">
        <v>232</v>
      </c>
      <c r="F146" s="7">
        <v>139</v>
      </c>
      <c r="G146" s="6">
        <v>26</v>
      </c>
      <c r="H146" s="11">
        <v>93</v>
      </c>
      <c r="I146" s="10">
        <v>272477.03000000003</v>
      </c>
      <c r="J146" s="9">
        <f t="shared" si="14"/>
        <v>36.36</v>
      </c>
      <c r="K146" s="8">
        <v>162922.20000000001</v>
      </c>
      <c r="L146" s="7">
        <v>60518.16</v>
      </c>
      <c r="M146" s="7">
        <v>35409.86</v>
      </c>
      <c r="N146" s="6">
        <v>13626.81</v>
      </c>
      <c r="O146" s="5">
        <v>25108.3</v>
      </c>
      <c r="P146" s="10">
        <v>247</v>
      </c>
      <c r="Q146" s="9">
        <f t="shared" si="15"/>
        <v>25.38</v>
      </c>
      <c r="R146" s="8">
        <v>144</v>
      </c>
      <c r="S146" s="7">
        <v>45</v>
      </c>
      <c r="T146" s="7">
        <v>52</v>
      </c>
      <c r="U146" s="6">
        <v>6</v>
      </c>
      <c r="V146" s="11">
        <v>-7</v>
      </c>
      <c r="W146" s="10">
        <v>16246.6</v>
      </c>
      <c r="X146" s="9">
        <f t="shared" si="16"/>
        <v>24.71</v>
      </c>
      <c r="Y146" s="8">
        <v>9466.69</v>
      </c>
      <c r="Z146" s="7">
        <v>3081.28</v>
      </c>
      <c r="AA146" s="7">
        <v>3345.55</v>
      </c>
      <c r="AB146" s="6">
        <v>353.08</v>
      </c>
      <c r="AC146" s="5">
        <v>-264.27</v>
      </c>
      <c r="AD146" s="10">
        <v>35</v>
      </c>
      <c r="AE146" s="9">
        <f t="shared" si="17"/>
        <v>29.63</v>
      </c>
      <c r="AF146" s="8">
        <v>6</v>
      </c>
      <c r="AG146" s="7">
        <v>17</v>
      </c>
      <c r="AH146" s="7">
        <v>5</v>
      </c>
      <c r="AI146" s="6">
        <v>7</v>
      </c>
      <c r="AJ146" s="11">
        <v>12</v>
      </c>
      <c r="AK146" s="10">
        <v>13284.21</v>
      </c>
      <c r="AL146" s="9">
        <f t="shared" si="18"/>
        <v>56.64</v>
      </c>
      <c r="AM146" s="8">
        <v>1805.24</v>
      </c>
      <c r="AN146" s="7">
        <v>5178.0200000000004</v>
      </c>
      <c r="AO146" s="7">
        <v>1576.53</v>
      </c>
      <c r="AP146" s="6">
        <v>4724.42</v>
      </c>
      <c r="AQ146" s="5">
        <v>3601.49</v>
      </c>
      <c r="AR146" s="10">
        <v>37</v>
      </c>
      <c r="AS146" s="9">
        <f t="shared" si="19"/>
        <v>19.350000000000001</v>
      </c>
      <c r="AT146" s="8">
        <v>2</v>
      </c>
      <c r="AU146" s="7">
        <v>11</v>
      </c>
      <c r="AV146" s="7">
        <v>5</v>
      </c>
      <c r="AW146" s="6">
        <v>19</v>
      </c>
      <c r="AX146" s="11">
        <v>6</v>
      </c>
      <c r="AY146" s="10">
        <v>37901.919999999998</v>
      </c>
      <c r="AZ146" s="9">
        <f t="shared" si="20"/>
        <v>51.38</v>
      </c>
      <c r="BA146" s="8">
        <v>1023.46</v>
      </c>
      <c r="BB146" s="7">
        <v>4951.3500000000004</v>
      </c>
      <c r="BC146" s="7">
        <v>2225.6999999999998</v>
      </c>
      <c r="BD146" s="6">
        <v>29701.41</v>
      </c>
      <c r="BE146" s="5">
        <v>2725.65</v>
      </c>
      <c r="BF146" s="10">
        <v>28</v>
      </c>
      <c r="BG146" s="9">
        <f t="shared" si="21"/>
        <v>250</v>
      </c>
      <c r="BH146" s="8">
        <v>8</v>
      </c>
      <c r="BI146" s="7">
        <v>6</v>
      </c>
      <c r="BJ146" s="7">
        <v>6</v>
      </c>
      <c r="BK146" s="6">
        <v>8</v>
      </c>
      <c r="BL146" s="11">
        <v>0</v>
      </c>
      <c r="BM146" s="10">
        <v>28597.48</v>
      </c>
      <c r="BN146" s="9">
        <f t="shared" si="22"/>
        <v>386.15</v>
      </c>
      <c r="BO146" s="8">
        <v>3475.61</v>
      </c>
      <c r="BP146" s="7">
        <v>5963.71</v>
      </c>
      <c r="BQ146" s="7">
        <v>5669.76</v>
      </c>
      <c r="BR146" s="6">
        <v>13488.4</v>
      </c>
      <c r="BS146" s="5">
        <v>293.95</v>
      </c>
      <c r="BT146" s="10">
        <v>10</v>
      </c>
      <c r="BU146" s="9">
        <f t="shared" si="23"/>
        <v>-16.670000000000002</v>
      </c>
      <c r="BV146" s="8">
        <v>2</v>
      </c>
      <c r="BW146" s="7">
        <v>3</v>
      </c>
      <c r="BX146" s="7">
        <v>0</v>
      </c>
      <c r="BY146" s="6">
        <v>5</v>
      </c>
      <c r="BZ146" s="11">
        <v>3</v>
      </c>
      <c r="CA146" s="10">
        <v>20312.740000000002</v>
      </c>
      <c r="CB146" s="9">
        <f t="shared" si="24"/>
        <v>-31.66</v>
      </c>
      <c r="CC146" s="8">
        <v>613.72</v>
      </c>
      <c r="CD146" s="7">
        <v>7136.1</v>
      </c>
      <c r="CE146" s="7">
        <v>0</v>
      </c>
      <c r="CF146" s="6">
        <v>12562.92</v>
      </c>
      <c r="CG146" s="5">
        <v>7136.1</v>
      </c>
      <c r="CH146" s="10">
        <v>99</v>
      </c>
      <c r="CI146" s="9">
        <f t="shared" si="25"/>
        <v>6.45</v>
      </c>
      <c r="CJ146" s="8">
        <v>27</v>
      </c>
      <c r="CK146" s="7">
        <v>40</v>
      </c>
      <c r="CL146" s="7">
        <v>7</v>
      </c>
      <c r="CM146" s="6">
        <v>25</v>
      </c>
      <c r="CN146" s="11">
        <v>33</v>
      </c>
      <c r="CO146" s="10">
        <v>43043.54</v>
      </c>
      <c r="CP146" s="9">
        <f t="shared" si="26"/>
        <v>-0.95</v>
      </c>
      <c r="CQ146" s="8">
        <v>8115.38</v>
      </c>
      <c r="CR146" s="7">
        <v>17986.79</v>
      </c>
      <c r="CS146" s="7">
        <v>3812.42</v>
      </c>
      <c r="CT146" s="6">
        <v>13128.95</v>
      </c>
      <c r="CU146" s="5">
        <v>14174.37</v>
      </c>
    </row>
    <row r="147" spans="1:99" s="26" customFormat="1" ht="25.5" customHeight="1" x14ac:dyDescent="0.15">
      <c r="A147" s="141">
        <v>43678</v>
      </c>
      <c r="B147" s="10">
        <v>907</v>
      </c>
      <c r="C147" s="9">
        <f t="shared" si="27"/>
        <v>3.42</v>
      </c>
      <c r="D147" s="8">
        <v>520</v>
      </c>
      <c r="E147" s="7">
        <v>216</v>
      </c>
      <c r="F147" s="7">
        <v>157</v>
      </c>
      <c r="G147" s="6">
        <v>8</v>
      </c>
      <c r="H147" s="11">
        <v>60</v>
      </c>
      <c r="I147" s="10">
        <v>236050.41</v>
      </c>
      <c r="J147" s="9">
        <f t="shared" si="14"/>
        <v>-5.49</v>
      </c>
      <c r="K147" s="8">
        <v>137034.46</v>
      </c>
      <c r="L147" s="7">
        <v>57637.93</v>
      </c>
      <c r="M147" s="7">
        <v>37029.620000000003</v>
      </c>
      <c r="N147" s="6">
        <v>2672.67</v>
      </c>
      <c r="O147" s="5">
        <v>20938.54</v>
      </c>
      <c r="P147" s="10">
        <v>253</v>
      </c>
      <c r="Q147" s="9">
        <f t="shared" si="15"/>
        <v>20.48</v>
      </c>
      <c r="R147" s="8">
        <v>152</v>
      </c>
      <c r="S147" s="7">
        <v>58</v>
      </c>
      <c r="T147" s="7">
        <v>40</v>
      </c>
      <c r="U147" s="6">
        <v>3</v>
      </c>
      <c r="V147" s="11">
        <v>18</v>
      </c>
      <c r="W147" s="10">
        <v>16646.21</v>
      </c>
      <c r="X147" s="9">
        <f t="shared" si="16"/>
        <v>18.57</v>
      </c>
      <c r="Y147" s="8">
        <v>10276.700000000001</v>
      </c>
      <c r="Z147" s="7">
        <v>3608.45</v>
      </c>
      <c r="AA147" s="7">
        <v>2626.17</v>
      </c>
      <c r="AB147" s="6">
        <v>134.88999999999999</v>
      </c>
      <c r="AC147" s="5">
        <v>982.28</v>
      </c>
      <c r="AD147" s="10">
        <v>32</v>
      </c>
      <c r="AE147" s="9">
        <f t="shared" si="17"/>
        <v>3.23</v>
      </c>
      <c r="AF147" s="8">
        <v>9</v>
      </c>
      <c r="AG147" s="7">
        <v>18</v>
      </c>
      <c r="AH147" s="7">
        <v>1</v>
      </c>
      <c r="AI147" s="6">
        <v>4</v>
      </c>
      <c r="AJ147" s="11">
        <v>17</v>
      </c>
      <c r="AK147" s="10">
        <v>13102.88</v>
      </c>
      <c r="AL147" s="9">
        <f t="shared" si="18"/>
        <v>-50.35</v>
      </c>
      <c r="AM147" s="8">
        <v>2249.8200000000002</v>
      </c>
      <c r="AN147" s="7">
        <v>9973.6</v>
      </c>
      <c r="AO147" s="7">
        <v>91.32</v>
      </c>
      <c r="AP147" s="6">
        <v>788.14</v>
      </c>
      <c r="AQ147" s="5">
        <v>9882.2800000000007</v>
      </c>
      <c r="AR147" s="10">
        <v>38</v>
      </c>
      <c r="AS147" s="9">
        <f t="shared" si="19"/>
        <v>8.57</v>
      </c>
      <c r="AT147" s="8">
        <v>5</v>
      </c>
      <c r="AU147" s="7">
        <v>12</v>
      </c>
      <c r="AV147" s="7">
        <v>6</v>
      </c>
      <c r="AW147" s="6">
        <v>14</v>
      </c>
      <c r="AX147" s="11">
        <v>5</v>
      </c>
      <c r="AY147" s="10">
        <v>24567.37</v>
      </c>
      <c r="AZ147" s="9">
        <f t="shared" si="20"/>
        <v>-88.68</v>
      </c>
      <c r="BA147" s="8">
        <v>2181.52</v>
      </c>
      <c r="BB147" s="7">
        <v>5467.76</v>
      </c>
      <c r="BC147" s="7">
        <v>3046.24</v>
      </c>
      <c r="BD147" s="6">
        <v>13089.09</v>
      </c>
      <c r="BE147" s="5">
        <v>1638.76</v>
      </c>
      <c r="BF147" s="10">
        <v>14</v>
      </c>
      <c r="BG147" s="9">
        <f t="shared" si="21"/>
        <v>-6.67</v>
      </c>
      <c r="BH147" s="8">
        <v>5</v>
      </c>
      <c r="BI147" s="7">
        <v>4</v>
      </c>
      <c r="BJ147" s="7">
        <v>3</v>
      </c>
      <c r="BK147" s="6">
        <v>2</v>
      </c>
      <c r="BL147" s="11">
        <v>1</v>
      </c>
      <c r="BM147" s="10">
        <v>8170.82</v>
      </c>
      <c r="BN147" s="9">
        <f t="shared" si="22"/>
        <v>-28.55</v>
      </c>
      <c r="BO147" s="8">
        <v>2747.01</v>
      </c>
      <c r="BP147" s="7">
        <v>1773.53</v>
      </c>
      <c r="BQ147" s="7">
        <v>2641.56</v>
      </c>
      <c r="BR147" s="6">
        <v>1008.72</v>
      </c>
      <c r="BS147" s="5">
        <v>-868.03</v>
      </c>
      <c r="BT147" s="10">
        <v>12</v>
      </c>
      <c r="BU147" s="9">
        <f t="shared" si="23"/>
        <v>-20</v>
      </c>
      <c r="BV147" s="8">
        <v>1</v>
      </c>
      <c r="BW147" s="7">
        <v>3</v>
      </c>
      <c r="BX147" s="7">
        <v>2</v>
      </c>
      <c r="BY147" s="6">
        <v>6</v>
      </c>
      <c r="BZ147" s="11">
        <v>1</v>
      </c>
      <c r="CA147" s="10">
        <v>41504.980000000003</v>
      </c>
      <c r="CB147" s="9">
        <f t="shared" si="24"/>
        <v>60.29</v>
      </c>
      <c r="CC147" s="8">
        <v>788.81</v>
      </c>
      <c r="CD147" s="7">
        <v>4567.9399999999996</v>
      </c>
      <c r="CE147" s="7">
        <v>4042.73</v>
      </c>
      <c r="CF147" s="6">
        <v>32105.5</v>
      </c>
      <c r="CG147" s="5">
        <v>525.21</v>
      </c>
      <c r="CH147" s="10">
        <v>110</v>
      </c>
      <c r="CI147" s="9">
        <f t="shared" si="25"/>
        <v>-0.9</v>
      </c>
      <c r="CJ147" s="8">
        <v>22</v>
      </c>
      <c r="CK147" s="7">
        <v>58</v>
      </c>
      <c r="CL147" s="7">
        <v>16</v>
      </c>
      <c r="CM147" s="6">
        <v>14</v>
      </c>
      <c r="CN147" s="11">
        <v>42</v>
      </c>
      <c r="CO147" s="10">
        <v>53132.639999999999</v>
      </c>
      <c r="CP147" s="9">
        <f t="shared" si="26"/>
        <v>8.2200000000000006</v>
      </c>
      <c r="CQ147" s="8">
        <v>8019.05</v>
      </c>
      <c r="CR147" s="7">
        <v>27505.919999999998</v>
      </c>
      <c r="CS147" s="7">
        <v>5521.23</v>
      </c>
      <c r="CT147" s="6">
        <v>12086.44</v>
      </c>
      <c r="CU147" s="5">
        <v>21984.69</v>
      </c>
    </row>
    <row r="148" spans="1:99" s="26" customFormat="1" ht="25.5" customHeight="1" x14ac:dyDescent="0.15">
      <c r="A148" s="141">
        <v>43709</v>
      </c>
      <c r="B148" s="10">
        <v>986</v>
      </c>
      <c r="C148" s="9">
        <f t="shared" si="27"/>
        <v>33.24</v>
      </c>
      <c r="D148" s="8">
        <v>548</v>
      </c>
      <c r="E148" s="7">
        <v>239</v>
      </c>
      <c r="F148" s="7">
        <v>182</v>
      </c>
      <c r="G148" s="6">
        <v>15</v>
      </c>
      <c r="H148" s="11">
        <v>57</v>
      </c>
      <c r="I148" s="10">
        <v>270505.14</v>
      </c>
      <c r="J148" s="9">
        <f t="shared" si="14"/>
        <v>25.64</v>
      </c>
      <c r="K148" s="8">
        <v>162114.39000000001</v>
      </c>
      <c r="L148" s="7">
        <v>59733.62</v>
      </c>
      <c r="M148" s="7">
        <v>44129.55</v>
      </c>
      <c r="N148" s="6">
        <v>3848.45</v>
      </c>
      <c r="O148" s="5">
        <v>15604.07</v>
      </c>
      <c r="P148" s="10">
        <v>241</v>
      </c>
      <c r="Q148" s="9">
        <f t="shared" si="15"/>
        <v>20.5</v>
      </c>
      <c r="R148" s="8">
        <v>119</v>
      </c>
      <c r="S148" s="7">
        <v>49</v>
      </c>
      <c r="T148" s="7">
        <v>62</v>
      </c>
      <c r="U148" s="6">
        <v>11</v>
      </c>
      <c r="V148" s="11">
        <v>-13</v>
      </c>
      <c r="W148" s="10">
        <v>16097.67</v>
      </c>
      <c r="X148" s="9">
        <f t="shared" si="16"/>
        <v>20.49</v>
      </c>
      <c r="Y148" s="8">
        <v>8275.82</v>
      </c>
      <c r="Z148" s="7">
        <v>3014.27</v>
      </c>
      <c r="AA148" s="7">
        <v>4223.2</v>
      </c>
      <c r="AB148" s="6">
        <v>584.38</v>
      </c>
      <c r="AC148" s="5">
        <v>-1208.93</v>
      </c>
      <c r="AD148" s="10">
        <v>34</v>
      </c>
      <c r="AE148" s="9">
        <f t="shared" si="17"/>
        <v>17.239999999999998</v>
      </c>
      <c r="AF148" s="8">
        <v>6</v>
      </c>
      <c r="AG148" s="7">
        <v>13</v>
      </c>
      <c r="AH148" s="7">
        <v>2</v>
      </c>
      <c r="AI148" s="6">
        <v>13</v>
      </c>
      <c r="AJ148" s="11">
        <v>11</v>
      </c>
      <c r="AK148" s="10">
        <v>13086.15</v>
      </c>
      <c r="AL148" s="9">
        <f t="shared" si="18"/>
        <v>-9.57</v>
      </c>
      <c r="AM148" s="8">
        <v>1481.37</v>
      </c>
      <c r="AN148" s="7">
        <v>4527.7299999999996</v>
      </c>
      <c r="AO148" s="7">
        <v>2182.5700000000002</v>
      </c>
      <c r="AP148" s="6">
        <v>4894.4799999999996</v>
      </c>
      <c r="AQ148" s="5">
        <v>2345.16</v>
      </c>
      <c r="AR148" s="10">
        <v>40</v>
      </c>
      <c r="AS148" s="9">
        <f t="shared" si="19"/>
        <v>0</v>
      </c>
      <c r="AT148" s="8">
        <v>4</v>
      </c>
      <c r="AU148" s="7">
        <v>13</v>
      </c>
      <c r="AV148" s="7">
        <v>4</v>
      </c>
      <c r="AW148" s="6">
        <v>19</v>
      </c>
      <c r="AX148" s="11">
        <v>9</v>
      </c>
      <c r="AY148" s="10">
        <v>27855.29</v>
      </c>
      <c r="AZ148" s="9">
        <f t="shared" si="20"/>
        <v>-48.38</v>
      </c>
      <c r="BA148" s="8">
        <v>1013.55</v>
      </c>
      <c r="BB148" s="7">
        <v>5784.16</v>
      </c>
      <c r="BC148" s="7">
        <v>3571.44</v>
      </c>
      <c r="BD148" s="6">
        <v>17486.14</v>
      </c>
      <c r="BE148" s="5">
        <v>2212.7199999999998</v>
      </c>
      <c r="BF148" s="10">
        <v>15</v>
      </c>
      <c r="BG148" s="9">
        <f t="shared" si="21"/>
        <v>150</v>
      </c>
      <c r="BH148" s="8">
        <v>3</v>
      </c>
      <c r="BI148" s="7">
        <v>5</v>
      </c>
      <c r="BJ148" s="7">
        <v>4</v>
      </c>
      <c r="BK148" s="6">
        <v>3</v>
      </c>
      <c r="BL148" s="11">
        <v>1</v>
      </c>
      <c r="BM148" s="10">
        <v>10250.86</v>
      </c>
      <c r="BN148" s="9">
        <f t="shared" si="22"/>
        <v>305.58999999999997</v>
      </c>
      <c r="BO148" s="8">
        <v>1667.55</v>
      </c>
      <c r="BP148" s="7">
        <v>2608.8200000000002</v>
      </c>
      <c r="BQ148" s="7">
        <v>1474.09</v>
      </c>
      <c r="BR148" s="6">
        <v>4500.3999999999996</v>
      </c>
      <c r="BS148" s="5">
        <v>1134.73</v>
      </c>
      <c r="BT148" s="10">
        <v>17</v>
      </c>
      <c r="BU148" s="9">
        <f t="shared" si="23"/>
        <v>70</v>
      </c>
      <c r="BV148" s="8">
        <v>4</v>
      </c>
      <c r="BW148" s="7">
        <v>6</v>
      </c>
      <c r="BX148" s="7">
        <v>1</v>
      </c>
      <c r="BY148" s="6">
        <v>6</v>
      </c>
      <c r="BZ148" s="11">
        <v>5</v>
      </c>
      <c r="CA148" s="10">
        <v>23863.58</v>
      </c>
      <c r="CB148" s="9">
        <f t="shared" si="24"/>
        <v>-21.42</v>
      </c>
      <c r="CC148" s="8">
        <v>3184.45</v>
      </c>
      <c r="CD148" s="7">
        <v>8672.06</v>
      </c>
      <c r="CE148" s="7">
        <v>727</v>
      </c>
      <c r="CF148" s="6">
        <v>11280.07</v>
      </c>
      <c r="CG148" s="5">
        <v>7945.06</v>
      </c>
      <c r="CH148" s="10">
        <v>139</v>
      </c>
      <c r="CI148" s="9">
        <f t="shared" si="25"/>
        <v>40.4</v>
      </c>
      <c r="CJ148" s="8">
        <v>30</v>
      </c>
      <c r="CK148" s="7">
        <v>54</v>
      </c>
      <c r="CL148" s="7">
        <v>11</v>
      </c>
      <c r="CM148" s="6">
        <v>42</v>
      </c>
      <c r="CN148" s="11">
        <v>45</v>
      </c>
      <c r="CO148" s="10">
        <v>69394.58</v>
      </c>
      <c r="CP148" s="9">
        <f t="shared" si="26"/>
        <v>-33.46</v>
      </c>
      <c r="CQ148" s="8">
        <v>10629.56</v>
      </c>
      <c r="CR148" s="7">
        <v>25219.88</v>
      </c>
      <c r="CS148" s="7">
        <v>5452.95</v>
      </c>
      <c r="CT148" s="6">
        <v>24832.73</v>
      </c>
      <c r="CU148" s="5">
        <v>23026.39</v>
      </c>
    </row>
    <row r="149" spans="1:99" s="26" customFormat="1" ht="25.5" customHeight="1" x14ac:dyDescent="0.15">
      <c r="A149" s="141">
        <v>43739</v>
      </c>
      <c r="B149" s="10">
        <v>768</v>
      </c>
      <c r="C149" s="9">
        <f t="shared" si="27"/>
        <v>-15.04</v>
      </c>
      <c r="D149" s="8">
        <v>436</v>
      </c>
      <c r="E149" s="7">
        <v>205</v>
      </c>
      <c r="F149" s="7">
        <v>111</v>
      </c>
      <c r="G149" s="6">
        <v>15</v>
      </c>
      <c r="H149" s="11">
        <v>94</v>
      </c>
      <c r="I149" s="10">
        <v>214300.6</v>
      </c>
      <c r="J149" s="9">
        <f t="shared" si="14"/>
        <v>-16.82</v>
      </c>
      <c r="K149" s="8">
        <v>129038.24</v>
      </c>
      <c r="L149" s="7">
        <v>53571.28</v>
      </c>
      <c r="M149" s="7">
        <v>24716.37</v>
      </c>
      <c r="N149" s="6">
        <v>6700.56</v>
      </c>
      <c r="O149" s="5">
        <v>28854.91</v>
      </c>
      <c r="P149" s="10">
        <v>182</v>
      </c>
      <c r="Q149" s="9">
        <f t="shared" si="15"/>
        <v>-19.11</v>
      </c>
      <c r="R149" s="8">
        <v>115</v>
      </c>
      <c r="S149" s="7">
        <v>33</v>
      </c>
      <c r="T149" s="7">
        <v>33</v>
      </c>
      <c r="U149" s="6">
        <v>1</v>
      </c>
      <c r="V149" s="11">
        <v>0</v>
      </c>
      <c r="W149" s="10">
        <v>12080.48</v>
      </c>
      <c r="X149" s="9">
        <f t="shared" si="16"/>
        <v>-22.95</v>
      </c>
      <c r="Y149" s="8">
        <v>7796.18</v>
      </c>
      <c r="Z149" s="7">
        <v>2242.85</v>
      </c>
      <c r="AA149" s="7">
        <v>2003.14</v>
      </c>
      <c r="AB149" s="6">
        <v>38.31</v>
      </c>
      <c r="AC149" s="5">
        <v>239.71</v>
      </c>
      <c r="AD149" s="10">
        <v>29</v>
      </c>
      <c r="AE149" s="9">
        <f t="shared" si="17"/>
        <v>-3.33</v>
      </c>
      <c r="AF149" s="8">
        <v>9</v>
      </c>
      <c r="AG149" s="7">
        <v>9</v>
      </c>
      <c r="AH149" s="7">
        <v>4</v>
      </c>
      <c r="AI149" s="6">
        <v>7</v>
      </c>
      <c r="AJ149" s="11">
        <v>5</v>
      </c>
      <c r="AK149" s="10">
        <v>12534.28</v>
      </c>
      <c r="AL149" s="9">
        <f t="shared" si="18"/>
        <v>-59.84</v>
      </c>
      <c r="AM149" s="8">
        <v>3382.32</v>
      </c>
      <c r="AN149" s="7">
        <v>4803.51</v>
      </c>
      <c r="AO149" s="7">
        <v>1073.21</v>
      </c>
      <c r="AP149" s="6">
        <v>3275.24</v>
      </c>
      <c r="AQ149" s="5">
        <v>3730.3</v>
      </c>
      <c r="AR149" s="10">
        <v>36</v>
      </c>
      <c r="AS149" s="9">
        <f t="shared" si="19"/>
        <v>-16.28</v>
      </c>
      <c r="AT149" s="8">
        <v>8</v>
      </c>
      <c r="AU149" s="7">
        <v>11</v>
      </c>
      <c r="AV149" s="7">
        <v>3</v>
      </c>
      <c r="AW149" s="6">
        <v>14</v>
      </c>
      <c r="AX149" s="11">
        <v>8</v>
      </c>
      <c r="AY149" s="10">
        <v>31237.45</v>
      </c>
      <c r="AZ149" s="9">
        <f t="shared" si="20"/>
        <v>-57.46</v>
      </c>
      <c r="BA149" s="8">
        <v>4542.8999999999996</v>
      </c>
      <c r="BB149" s="7">
        <v>4953.1099999999997</v>
      </c>
      <c r="BC149" s="7">
        <v>928.32</v>
      </c>
      <c r="BD149" s="6">
        <v>20813.12</v>
      </c>
      <c r="BE149" s="5">
        <v>4024.79</v>
      </c>
      <c r="BF149" s="10">
        <v>12</v>
      </c>
      <c r="BG149" s="9">
        <f t="shared" si="21"/>
        <v>-50</v>
      </c>
      <c r="BH149" s="8">
        <v>0</v>
      </c>
      <c r="BI149" s="7">
        <v>7</v>
      </c>
      <c r="BJ149" s="7">
        <v>3</v>
      </c>
      <c r="BK149" s="6">
        <v>2</v>
      </c>
      <c r="BL149" s="11">
        <v>4</v>
      </c>
      <c r="BM149" s="10">
        <v>10792.26</v>
      </c>
      <c r="BN149" s="9">
        <f t="shared" si="22"/>
        <v>-44.23</v>
      </c>
      <c r="BO149" s="8">
        <v>0</v>
      </c>
      <c r="BP149" s="7">
        <v>6269.08</v>
      </c>
      <c r="BQ149" s="7">
        <v>2355.83</v>
      </c>
      <c r="BR149" s="6">
        <v>2167.35</v>
      </c>
      <c r="BS149" s="5">
        <v>3913.25</v>
      </c>
      <c r="BT149" s="10">
        <v>7</v>
      </c>
      <c r="BU149" s="9">
        <f t="shared" si="23"/>
        <v>-56.25</v>
      </c>
      <c r="BV149" s="8">
        <v>1</v>
      </c>
      <c r="BW149" s="7">
        <v>4</v>
      </c>
      <c r="BX149" s="7">
        <v>0</v>
      </c>
      <c r="BY149" s="6">
        <v>2</v>
      </c>
      <c r="BZ149" s="11">
        <v>4</v>
      </c>
      <c r="CA149" s="10">
        <v>7891.68</v>
      </c>
      <c r="CB149" s="9">
        <f t="shared" si="24"/>
        <v>-79.569999999999993</v>
      </c>
      <c r="CC149" s="8">
        <v>261.86</v>
      </c>
      <c r="CD149" s="7">
        <v>4644.84</v>
      </c>
      <c r="CE149" s="7">
        <v>0</v>
      </c>
      <c r="CF149" s="6">
        <v>2984.98</v>
      </c>
      <c r="CG149" s="5">
        <v>4644.84</v>
      </c>
      <c r="CH149" s="10">
        <v>90</v>
      </c>
      <c r="CI149" s="9">
        <f t="shared" si="25"/>
        <v>-20.350000000000001</v>
      </c>
      <c r="CJ149" s="8">
        <v>22</v>
      </c>
      <c r="CK149" s="7">
        <v>47</v>
      </c>
      <c r="CL149" s="7">
        <v>5</v>
      </c>
      <c r="CM149" s="6">
        <v>16</v>
      </c>
      <c r="CN149" s="11">
        <v>42</v>
      </c>
      <c r="CO149" s="10">
        <v>43859.18</v>
      </c>
      <c r="CP149" s="9">
        <f t="shared" si="26"/>
        <v>-32.299999999999997</v>
      </c>
      <c r="CQ149" s="8">
        <v>10249.23</v>
      </c>
      <c r="CR149" s="7">
        <v>22856.3</v>
      </c>
      <c r="CS149" s="7">
        <v>2390.84</v>
      </c>
      <c r="CT149" s="6">
        <v>8362.81</v>
      </c>
      <c r="CU149" s="5">
        <v>20465.46</v>
      </c>
    </row>
    <row r="150" spans="1:99" s="26" customFormat="1" ht="25.5" customHeight="1" x14ac:dyDescent="0.15">
      <c r="A150" s="141">
        <v>43770</v>
      </c>
      <c r="B150" s="10">
        <v>874</v>
      </c>
      <c r="C150" s="9">
        <f t="shared" si="27"/>
        <v>-5.62</v>
      </c>
      <c r="D150" s="8">
        <v>483</v>
      </c>
      <c r="E150" s="7">
        <v>249</v>
      </c>
      <c r="F150" s="7">
        <v>118</v>
      </c>
      <c r="G150" s="6">
        <v>23</v>
      </c>
      <c r="H150" s="11">
        <v>131</v>
      </c>
      <c r="I150" s="10">
        <v>240148.52</v>
      </c>
      <c r="J150" s="9">
        <f t="shared" si="14"/>
        <v>-5.38</v>
      </c>
      <c r="K150" s="8">
        <v>136575.26999999999</v>
      </c>
      <c r="L150" s="7">
        <v>65918.559999999998</v>
      </c>
      <c r="M150" s="7">
        <v>29290.39</v>
      </c>
      <c r="N150" s="6">
        <v>8080.16</v>
      </c>
      <c r="O150" s="5">
        <v>36628.17</v>
      </c>
      <c r="P150" s="10">
        <v>185</v>
      </c>
      <c r="Q150" s="9">
        <f t="shared" si="15"/>
        <v>-10.19</v>
      </c>
      <c r="R150" s="8">
        <v>92</v>
      </c>
      <c r="S150" s="7">
        <v>49</v>
      </c>
      <c r="T150" s="7">
        <v>35</v>
      </c>
      <c r="U150" s="6">
        <v>9</v>
      </c>
      <c r="V150" s="11">
        <v>14</v>
      </c>
      <c r="W150" s="10">
        <v>12375.79</v>
      </c>
      <c r="X150" s="9">
        <f t="shared" si="16"/>
        <v>-10.02</v>
      </c>
      <c r="Y150" s="8">
        <v>6233.82</v>
      </c>
      <c r="Z150" s="7">
        <v>3100.73</v>
      </c>
      <c r="AA150" s="7">
        <v>2418.17</v>
      </c>
      <c r="AB150" s="6">
        <v>623.07000000000005</v>
      </c>
      <c r="AC150" s="5">
        <v>682.56</v>
      </c>
      <c r="AD150" s="10">
        <v>31</v>
      </c>
      <c r="AE150" s="9">
        <f t="shared" si="17"/>
        <v>14.81</v>
      </c>
      <c r="AF150" s="8">
        <v>7</v>
      </c>
      <c r="AG150" s="7">
        <v>14</v>
      </c>
      <c r="AH150" s="7">
        <v>3</v>
      </c>
      <c r="AI150" s="6">
        <v>7</v>
      </c>
      <c r="AJ150" s="11">
        <v>11</v>
      </c>
      <c r="AK150" s="10">
        <v>16638</v>
      </c>
      <c r="AL150" s="9">
        <f t="shared" si="18"/>
        <v>1.17</v>
      </c>
      <c r="AM150" s="8">
        <v>1808.11</v>
      </c>
      <c r="AN150" s="7">
        <v>4554.0600000000004</v>
      </c>
      <c r="AO150" s="7">
        <v>972.09</v>
      </c>
      <c r="AP150" s="6">
        <v>9303.74</v>
      </c>
      <c r="AQ150" s="5">
        <v>3581.97</v>
      </c>
      <c r="AR150" s="10">
        <v>23</v>
      </c>
      <c r="AS150" s="9">
        <f t="shared" si="19"/>
        <v>-32.35</v>
      </c>
      <c r="AT150" s="8">
        <v>4</v>
      </c>
      <c r="AU150" s="7">
        <v>6</v>
      </c>
      <c r="AV150" s="7">
        <v>3</v>
      </c>
      <c r="AW150" s="6">
        <v>10</v>
      </c>
      <c r="AX150" s="11">
        <v>3</v>
      </c>
      <c r="AY150" s="10">
        <v>20322.099999999999</v>
      </c>
      <c r="AZ150" s="9">
        <f t="shared" si="20"/>
        <v>-82.97</v>
      </c>
      <c r="BA150" s="8">
        <v>1035.98</v>
      </c>
      <c r="BB150" s="7">
        <v>5747.06</v>
      </c>
      <c r="BC150" s="7">
        <v>350</v>
      </c>
      <c r="BD150" s="6">
        <v>13189.06</v>
      </c>
      <c r="BE150" s="5">
        <v>5397.06</v>
      </c>
      <c r="BF150" s="10">
        <v>12</v>
      </c>
      <c r="BG150" s="9">
        <f t="shared" si="21"/>
        <v>-20</v>
      </c>
      <c r="BH150" s="8">
        <v>4</v>
      </c>
      <c r="BI150" s="7">
        <v>5</v>
      </c>
      <c r="BJ150" s="7">
        <v>0</v>
      </c>
      <c r="BK150" s="6">
        <v>3</v>
      </c>
      <c r="BL150" s="11">
        <v>5</v>
      </c>
      <c r="BM150" s="10">
        <v>10247.19</v>
      </c>
      <c r="BN150" s="9">
        <f t="shared" si="22"/>
        <v>8.7899999999999991</v>
      </c>
      <c r="BO150" s="8">
        <v>2553.5</v>
      </c>
      <c r="BP150" s="7">
        <v>2630.41</v>
      </c>
      <c r="BQ150" s="7">
        <v>0</v>
      </c>
      <c r="BR150" s="6">
        <v>5063.28</v>
      </c>
      <c r="BS150" s="5">
        <v>2630.41</v>
      </c>
      <c r="BT150" s="10">
        <v>13</v>
      </c>
      <c r="BU150" s="9">
        <f t="shared" si="23"/>
        <v>8.33</v>
      </c>
      <c r="BV150" s="8">
        <v>0</v>
      </c>
      <c r="BW150" s="7">
        <v>6</v>
      </c>
      <c r="BX150" s="7">
        <v>0</v>
      </c>
      <c r="BY150" s="6">
        <v>7</v>
      </c>
      <c r="BZ150" s="11">
        <v>6</v>
      </c>
      <c r="CA150" s="10">
        <v>16997.54</v>
      </c>
      <c r="CB150" s="9">
        <f t="shared" si="24"/>
        <v>-14.38</v>
      </c>
      <c r="CC150" s="8">
        <v>0</v>
      </c>
      <c r="CD150" s="7">
        <v>2596.42</v>
      </c>
      <c r="CE150" s="7">
        <v>0</v>
      </c>
      <c r="CF150" s="6">
        <v>14401.12</v>
      </c>
      <c r="CG150" s="5">
        <v>2596.42</v>
      </c>
      <c r="CH150" s="10">
        <v>84</v>
      </c>
      <c r="CI150" s="9">
        <f t="shared" si="25"/>
        <v>-26.96</v>
      </c>
      <c r="CJ150" s="8">
        <v>26</v>
      </c>
      <c r="CK150" s="7">
        <v>35</v>
      </c>
      <c r="CL150" s="7">
        <v>8</v>
      </c>
      <c r="CM150" s="6">
        <v>13</v>
      </c>
      <c r="CN150" s="11">
        <v>29</v>
      </c>
      <c r="CO150" s="10">
        <v>39195.15</v>
      </c>
      <c r="CP150" s="9">
        <f t="shared" si="26"/>
        <v>-50.92</v>
      </c>
      <c r="CQ150" s="8">
        <v>10586.66</v>
      </c>
      <c r="CR150" s="7">
        <v>18462.04</v>
      </c>
      <c r="CS150" s="7">
        <v>2787.99</v>
      </c>
      <c r="CT150" s="6">
        <v>5422.21</v>
      </c>
      <c r="CU150" s="5">
        <v>17610.3</v>
      </c>
    </row>
    <row r="151" spans="1:99" s="26" customFormat="1" ht="25.5" customHeight="1" thickBot="1" x14ac:dyDescent="0.2">
      <c r="A151" s="143">
        <v>43800</v>
      </c>
      <c r="B151" s="24">
        <v>996</v>
      </c>
      <c r="C151" s="23">
        <f t="shared" si="27"/>
        <v>2.4700000000000002</v>
      </c>
      <c r="D151" s="22">
        <v>557</v>
      </c>
      <c r="E151" s="21">
        <v>254</v>
      </c>
      <c r="F151" s="21">
        <v>163</v>
      </c>
      <c r="G151" s="20">
        <v>18</v>
      </c>
      <c r="H151" s="25">
        <v>91</v>
      </c>
      <c r="I151" s="24">
        <v>288268.13</v>
      </c>
      <c r="J151" s="23">
        <f t="shared" ref="J151" si="28">IFERROR(ROUND((I151-I139)/I139*100,2),"")</f>
        <v>2.52</v>
      </c>
      <c r="K151" s="22">
        <v>168763.41</v>
      </c>
      <c r="L151" s="21">
        <v>70517.81</v>
      </c>
      <c r="M151" s="21">
        <v>41873.82</v>
      </c>
      <c r="N151" s="20">
        <v>6314.28</v>
      </c>
      <c r="O151" s="19">
        <v>28643.99</v>
      </c>
      <c r="P151" s="24">
        <v>221</v>
      </c>
      <c r="Q151" s="23">
        <f t="shared" ref="Q151" si="29">IFERROR(ROUND((P151-P139)/P139*100,2),"")</f>
        <v>-3.07</v>
      </c>
      <c r="R151" s="22">
        <v>129</v>
      </c>
      <c r="S151" s="21">
        <v>51</v>
      </c>
      <c r="T151" s="21">
        <v>38</v>
      </c>
      <c r="U151" s="20">
        <v>3</v>
      </c>
      <c r="V151" s="25">
        <v>13</v>
      </c>
      <c r="W151" s="24">
        <v>14657.91</v>
      </c>
      <c r="X151" s="23">
        <f t="shared" ref="X151" si="30">IFERROR(ROUND((W151-W139)/W139*100,2),"")</f>
        <v>-0.34</v>
      </c>
      <c r="Y151" s="22">
        <v>8734.1200000000008</v>
      </c>
      <c r="Z151" s="21">
        <v>3249.25</v>
      </c>
      <c r="AA151" s="21">
        <v>2450.9899999999998</v>
      </c>
      <c r="AB151" s="20">
        <v>223.55</v>
      </c>
      <c r="AC151" s="19">
        <v>798.26</v>
      </c>
      <c r="AD151" s="24">
        <v>40</v>
      </c>
      <c r="AE151" s="23">
        <f t="shared" ref="AE151" si="31">IFERROR(ROUND((AD151-AD139)/AD139*100,2),"")</f>
        <v>8.11</v>
      </c>
      <c r="AF151" s="22">
        <v>7</v>
      </c>
      <c r="AG151" s="21">
        <v>17</v>
      </c>
      <c r="AH151" s="21">
        <v>3</v>
      </c>
      <c r="AI151" s="20">
        <v>12</v>
      </c>
      <c r="AJ151" s="25">
        <v>13</v>
      </c>
      <c r="AK151" s="24">
        <v>20950.68</v>
      </c>
      <c r="AL151" s="23">
        <f t="shared" ref="AL151" si="32">IFERROR(ROUND((AK151-AK139)/AK139*100,2),"")</f>
        <v>-24.61</v>
      </c>
      <c r="AM151" s="22">
        <v>1688.91</v>
      </c>
      <c r="AN151" s="21">
        <v>5354.41</v>
      </c>
      <c r="AO151" s="21">
        <v>385.08</v>
      </c>
      <c r="AP151" s="20">
        <v>11563.54</v>
      </c>
      <c r="AQ151" s="19">
        <v>3010.59</v>
      </c>
      <c r="AR151" s="24">
        <v>40</v>
      </c>
      <c r="AS151" s="23">
        <f t="shared" ref="AS151" si="33">IFERROR(ROUND((AR151-AR139)/AR139*100,2),"")</f>
        <v>-29.82</v>
      </c>
      <c r="AT151" s="22">
        <v>4</v>
      </c>
      <c r="AU151" s="21">
        <v>16</v>
      </c>
      <c r="AV151" s="21">
        <v>4</v>
      </c>
      <c r="AW151" s="20">
        <v>15</v>
      </c>
      <c r="AX151" s="25">
        <v>13</v>
      </c>
      <c r="AY151" s="24">
        <v>32391.34</v>
      </c>
      <c r="AZ151" s="23">
        <f t="shared" ref="AZ151" si="34">IFERROR(ROUND((AY151-AY139)/AY139*100,2),"")</f>
        <v>-46.68</v>
      </c>
      <c r="BA151" s="22">
        <v>1042.8699999999999</v>
      </c>
      <c r="BB151" s="21">
        <v>7965</v>
      </c>
      <c r="BC151" s="21">
        <v>1817.08</v>
      </c>
      <c r="BD151" s="20">
        <v>17696.39</v>
      </c>
      <c r="BE151" s="19">
        <v>10017.92</v>
      </c>
      <c r="BF151" s="24">
        <v>19</v>
      </c>
      <c r="BG151" s="23">
        <f t="shared" ref="BG151" si="35">IFERROR(ROUND((BF151-BF139)/BF139*100,2),"")</f>
        <v>35.71</v>
      </c>
      <c r="BH151" s="22">
        <v>3</v>
      </c>
      <c r="BI151" s="21">
        <v>7</v>
      </c>
      <c r="BJ151" s="21">
        <v>2</v>
      </c>
      <c r="BK151" s="20">
        <v>7</v>
      </c>
      <c r="BL151" s="25">
        <v>5</v>
      </c>
      <c r="BM151" s="24">
        <v>14796.72</v>
      </c>
      <c r="BN151" s="23">
        <f t="shared" ref="BN151" si="36">IFERROR(ROUND((BM151-BM139)/BM139*100,2),"")</f>
        <v>-0.33</v>
      </c>
      <c r="BO151" s="22">
        <v>531.84</v>
      </c>
      <c r="BP151" s="21">
        <v>3437.03</v>
      </c>
      <c r="BQ151" s="21">
        <v>1777.52</v>
      </c>
      <c r="BR151" s="20">
        <v>9050.33</v>
      </c>
      <c r="BS151" s="19">
        <v>1659.51</v>
      </c>
      <c r="BT151" s="24">
        <v>19</v>
      </c>
      <c r="BU151" s="23">
        <f t="shared" ref="BU151" si="37">IFERROR(ROUND((BT151-BT139)/BT139*100,2),"")</f>
        <v>0</v>
      </c>
      <c r="BV151" s="22">
        <v>1</v>
      </c>
      <c r="BW151" s="21">
        <v>3</v>
      </c>
      <c r="BX151" s="21">
        <v>0</v>
      </c>
      <c r="BY151" s="20">
        <v>15</v>
      </c>
      <c r="BZ151" s="25">
        <v>3</v>
      </c>
      <c r="CA151" s="24">
        <v>516818.02</v>
      </c>
      <c r="CB151" s="23">
        <f t="shared" ref="CB151" si="38">IFERROR(ROUND((CA151-CA139)/CA139*100,2),"")</f>
        <v>799.41</v>
      </c>
      <c r="CC151" s="22">
        <v>7006</v>
      </c>
      <c r="CD151" s="21">
        <v>5004.97</v>
      </c>
      <c r="CE151" s="21">
        <v>0</v>
      </c>
      <c r="CF151" s="20">
        <v>504807.05</v>
      </c>
      <c r="CG151" s="19">
        <v>5004.97</v>
      </c>
      <c r="CH151" s="24">
        <v>130</v>
      </c>
      <c r="CI151" s="23">
        <f t="shared" ref="CI151" si="39">IFERROR(ROUND((CH151-CH139)/CH139*100,2),"")</f>
        <v>-2.2599999999999998</v>
      </c>
      <c r="CJ151" s="22">
        <v>30</v>
      </c>
      <c r="CK151" s="21">
        <v>59</v>
      </c>
      <c r="CL151" s="21">
        <v>9</v>
      </c>
      <c r="CM151" s="20">
        <v>31</v>
      </c>
      <c r="CN151" s="25">
        <v>51</v>
      </c>
      <c r="CO151" s="24">
        <v>63532.4</v>
      </c>
      <c r="CP151" s="23">
        <f t="shared" ref="CP151" si="40">IFERROR(ROUND((CO151-CO139)/CO139*100,2),"")</f>
        <v>0.52</v>
      </c>
      <c r="CQ151" s="22">
        <v>13065.81</v>
      </c>
      <c r="CR151" s="21">
        <v>29385.19</v>
      </c>
      <c r="CS151" s="21">
        <v>5556.02</v>
      </c>
      <c r="CT151" s="20">
        <v>14831.1</v>
      </c>
      <c r="CU151" s="19">
        <v>24523.45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50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50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50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50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50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50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50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50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50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50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50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50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50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51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449</v>
      </c>
      <c r="C134" s="9">
        <f t="shared" si="27"/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f t="shared" si="14"/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f t="shared" si="19"/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f t="shared" si="20"/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x14ac:dyDescent="0.15">
      <c r="A135" s="141">
        <v>43313</v>
      </c>
      <c r="B135" s="10">
        <v>426</v>
      </c>
      <c r="C135" s="9">
        <f t="shared" si="27"/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f t="shared" si="14"/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f t="shared" si="15"/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f t="shared" si="16"/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f t="shared" si="21"/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f t="shared" si="22"/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26" customFormat="1" ht="25.5" customHeight="1" x14ac:dyDescent="0.15">
      <c r="A136" s="141">
        <v>43344</v>
      </c>
      <c r="B136" s="10">
        <v>373</v>
      </c>
      <c r="C136" s="9">
        <f t="shared" si="27"/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f t="shared" si="14"/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f t="shared" si="15"/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f t="shared" si="16"/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f t="shared" si="17"/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f t="shared" si="18"/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f t="shared" si="19"/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f t="shared" si="20"/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f t="shared" si="21"/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f t="shared" si="22"/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f t="shared" si="23"/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f t="shared" si="24"/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f t="shared" si="25"/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f t="shared" si="26"/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26" customFormat="1" ht="25.5" customHeight="1" x14ac:dyDescent="0.15">
      <c r="A137" s="141">
        <v>43374</v>
      </c>
      <c r="B137" s="10">
        <v>426</v>
      </c>
      <c r="C137" s="9">
        <f t="shared" si="27"/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f t="shared" si="14"/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f t="shared" si="15"/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f t="shared" si="16"/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f t="shared" si="17"/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f t="shared" si="18"/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f t="shared" si="19"/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f t="shared" si="20"/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f t="shared" si="21"/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f t="shared" si="22"/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f t="shared" si="23"/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f t="shared" si="24"/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f t="shared" si="25"/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f t="shared" si="26"/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26" customFormat="1" ht="25.5" customHeight="1" x14ac:dyDescent="0.15">
      <c r="A138" s="141">
        <v>43405</v>
      </c>
      <c r="B138" s="10">
        <v>458</v>
      </c>
      <c r="C138" s="9">
        <f t="shared" si="27"/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f t="shared" si="14"/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f t="shared" si="15"/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f t="shared" si="16"/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f t="shared" si="17"/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f t="shared" si="18"/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f t="shared" si="19"/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f t="shared" si="20"/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f t="shared" si="21"/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f t="shared" si="22"/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f t="shared" si="23"/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f t="shared" si="24"/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f t="shared" si="25"/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f t="shared" si="26"/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26" customFormat="1" ht="25.5" customHeight="1" thickBot="1" x14ac:dyDescent="0.2">
      <c r="A139" s="143">
        <v>43435</v>
      </c>
      <c r="B139" s="24">
        <v>518</v>
      </c>
      <c r="C139" s="23">
        <f t="shared" si="27"/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f t="shared" si="14"/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f t="shared" si="15"/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f t="shared" si="16"/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f t="shared" si="17"/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f t="shared" si="18"/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f t="shared" si="19"/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f t="shared" si="20"/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f t="shared" si="21"/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f t="shared" si="22"/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f t="shared" si="23"/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f t="shared" si="24"/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f t="shared" si="25"/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f t="shared" si="26"/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26" customFormat="1" ht="25.5" customHeight="1" x14ac:dyDescent="0.15">
      <c r="A140" s="140">
        <v>43466</v>
      </c>
      <c r="B140" s="81">
        <v>313</v>
      </c>
      <c r="C140" s="80">
        <f t="shared" si="27"/>
        <v>-4.8600000000000003</v>
      </c>
      <c r="D140" s="79">
        <v>191</v>
      </c>
      <c r="E140" s="78">
        <v>72</v>
      </c>
      <c r="F140" s="78">
        <v>45</v>
      </c>
      <c r="G140" s="77">
        <v>5</v>
      </c>
      <c r="H140" s="82">
        <v>27</v>
      </c>
      <c r="I140" s="81">
        <v>85757.759999999995</v>
      </c>
      <c r="J140" s="80">
        <f t="shared" si="14"/>
        <v>6.54</v>
      </c>
      <c r="K140" s="79">
        <v>53368.94</v>
      </c>
      <c r="L140" s="78">
        <v>20992.69</v>
      </c>
      <c r="M140" s="78">
        <v>9601.18</v>
      </c>
      <c r="N140" s="77">
        <v>1794.95</v>
      </c>
      <c r="O140" s="83">
        <v>11391.51</v>
      </c>
      <c r="P140" s="81">
        <v>92</v>
      </c>
      <c r="Q140" s="80">
        <f t="shared" si="15"/>
        <v>10.84</v>
      </c>
      <c r="R140" s="79">
        <v>65</v>
      </c>
      <c r="S140" s="78">
        <v>13</v>
      </c>
      <c r="T140" s="78">
        <v>11</v>
      </c>
      <c r="U140" s="77">
        <v>3</v>
      </c>
      <c r="V140" s="82">
        <v>2</v>
      </c>
      <c r="W140" s="81">
        <v>5955.9</v>
      </c>
      <c r="X140" s="80">
        <f t="shared" si="16"/>
        <v>13.91</v>
      </c>
      <c r="Y140" s="79">
        <v>4268.79</v>
      </c>
      <c r="Z140" s="78">
        <v>725.22</v>
      </c>
      <c r="AA140" s="78">
        <v>765.22</v>
      </c>
      <c r="AB140" s="77">
        <v>196.67</v>
      </c>
      <c r="AC140" s="83">
        <v>-40</v>
      </c>
      <c r="AD140" s="81">
        <v>13</v>
      </c>
      <c r="AE140" s="80">
        <f t="shared" si="17"/>
        <v>-35</v>
      </c>
      <c r="AF140" s="79">
        <v>4</v>
      </c>
      <c r="AG140" s="78">
        <v>5</v>
      </c>
      <c r="AH140" s="78">
        <v>1</v>
      </c>
      <c r="AI140" s="77">
        <v>3</v>
      </c>
      <c r="AJ140" s="82">
        <v>4</v>
      </c>
      <c r="AK140" s="81">
        <v>4734.3999999999996</v>
      </c>
      <c r="AL140" s="80">
        <f t="shared" si="18"/>
        <v>-54.5</v>
      </c>
      <c r="AM140" s="79">
        <v>607.58000000000004</v>
      </c>
      <c r="AN140" s="78">
        <v>2158.62</v>
      </c>
      <c r="AO140" s="78">
        <v>121.94</v>
      </c>
      <c r="AP140" s="77">
        <v>1846.26</v>
      </c>
      <c r="AQ140" s="83">
        <v>2036.68</v>
      </c>
      <c r="AR140" s="81">
        <v>20</v>
      </c>
      <c r="AS140" s="80">
        <f t="shared" si="19"/>
        <v>0</v>
      </c>
      <c r="AT140" s="79">
        <v>3</v>
      </c>
      <c r="AU140" s="78">
        <v>6</v>
      </c>
      <c r="AV140" s="78">
        <v>1</v>
      </c>
      <c r="AW140" s="77">
        <v>10</v>
      </c>
      <c r="AX140" s="82">
        <v>5</v>
      </c>
      <c r="AY140" s="81">
        <v>21475.22</v>
      </c>
      <c r="AZ140" s="80">
        <f t="shared" si="20"/>
        <v>3.11</v>
      </c>
      <c r="BA140" s="79">
        <v>2738.22</v>
      </c>
      <c r="BB140" s="78">
        <v>3031.03</v>
      </c>
      <c r="BC140" s="78">
        <v>1705</v>
      </c>
      <c r="BD140" s="77">
        <v>14000.97</v>
      </c>
      <c r="BE140" s="83">
        <v>1326.03</v>
      </c>
      <c r="BF140" s="81">
        <v>11</v>
      </c>
      <c r="BG140" s="80">
        <f t="shared" si="21"/>
        <v>-15.38</v>
      </c>
      <c r="BH140" s="79">
        <v>3</v>
      </c>
      <c r="BI140" s="78">
        <v>0</v>
      </c>
      <c r="BJ140" s="78">
        <v>3</v>
      </c>
      <c r="BK140" s="77">
        <v>5</v>
      </c>
      <c r="BL140" s="82">
        <v>-3</v>
      </c>
      <c r="BM140" s="81">
        <v>48858.720000000001</v>
      </c>
      <c r="BN140" s="80">
        <f t="shared" si="22"/>
        <v>381.15</v>
      </c>
      <c r="BO140" s="79">
        <v>1966.75</v>
      </c>
      <c r="BP140" s="78">
        <v>0</v>
      </c>
      <c r="BQ140" s="78">
        <v>1019.95</v>
      </c>
      <c r="BR140" s="77">
        <v>45872.02</v>
      </c>
      <c r="BS140" s="83">
        <v>-1019.95</v>
      </c>
      <c r="BT140" s="81">
        <v>5</v>
      </c>
      <c r="BU140" s="80">
        <f t="shared" si="23"/>
        <v>0</v>
      </c>
      <c r="BV140" s="79">
        <v>1</v>
      </c>
      <c r="BW140" s="78">
        <v>4</v>
      </c>
      <c r="BX140" s="78">
        <v>0</v>
      </c>
      <c r="BY140" s="77">
        <v>0</v>
      </c>
      <c r="BZ140" s="82">
        <v>4</v>
      </c>
      <c r="CA140" s="81">
        <v>7034.25</v>
      </c>
      <c r="CB140" s="80">
        <f t="shared" si="24"/>
        <v>-9.2799999999999994</v>
      </c>
      <c r="CC140" s="79">
        <v>646.57000000000005</v>
      </c>
      <c r="CD140" s="78">
        <v>6387.68</v>
      </c>
      <c r="CE140" s="78">
        <v>0</v>
      </c>
      <c r="CF140" s="77">
        <v>0</v>
      </c>
      <c r="CG140" s="83">
        <v>6387.68</v>
      </c>
      <c r="CH140" s="81">
        <v>65</v>
      </c>
      <c r="CI140" s="80">
        <f t="shared" si="25"/>
        <v>14.04</v>
      </c>
      <c r="CJ140" s="79">
        <v>9</v>
      </c>
      <c r="CK140" s="78">
        <v>40</v>
      </c>
      <c r="CL140" s="78">
        <v>4</v>
      </c>
      <c r="CM140" s="77">
        <v>12</v>
      </c>
      <c r="CN140" s="82">
        <v>36</v>
      </c>
      <c r="CO140" s="81">
        <v>41645.06</v>
      </c>
      <c r="CP140" s="80">
        <f t="shared" si="26"/>
        <v>63.08</v>
      </c>
      <c r="CQ140" s="79">
        <v>5291.4</v>
      </c>
      <c r="CR140" s="78">
        <v>14416.99</v>
      </c>
      <c r="CS140" s="78">
        <v>1842.69</v>
      </c>
      <c r="CT140" s="77">
        <v>20093.98</v>
      </c>
      <c r="CU140" s="76">
        <v>12574.3</v>
      </c>
    </row>
    <row r="141" spans="1:99" s="26" customFormat="1" ht="25.5" customHeight="1" x14ac:dyDescent="0.15">
      <c r="A141" s="141">
        <v>43497</v>
      </c>
      <c r="B141" s="10">
        <v>390</v>
      </c>
      <c r="C141" s="9">
        <f t="shared" si="27"/>
        <v>8.94</v>
      </c>
      <c r="D141" s="8">
        <v>228</v>
      </c>
      <c r="E141" s="7">
        <v>89</v>
      </c>
      <c r="F141" s="7">
        <v>66</v>
      </c>
      <c r="G141" s="6">
        <v>5</v>
      </c>
      <c r="H141" s="11">
        <v>23</v>
      </c>
      <c r="I141" s="10">
        <v>92876.75</v>
      </c>
      <c r="J141" s="9">
        <f t="shared" si="14"/>
        <v>-6.2</v>
      </c>
      <c r="K141" s="8">
        <v>56012.18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f t="shared" si="15"/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f t="shared" si="16"/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f t="shared" si="17"/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f t="shared" si="18"/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f t="shared" si="19"/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f t="shared" si="20"/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f t="shared" si="21"/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f t="shared" si="22"/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f t="shared" si="23"/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f t="shared" si="24"/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45</v>
      </c>
      <c r="CI141" s="9">
        <f t="shared" si="25"/>
        <v>-35.71</v>
      </c>
      <c r="CJ141" s="8">
        <v>14</v>
      </c>
      <c r="CK141" s="7">
        <v>15</v>
      </c>
      <c r="CL141" s="7">
        <v>4</v>
      </c>
      <c r="CM141" s="6">
        <v>9</v>
      </c>
      <c r="CN141" s="11">
        <v>12</v>
      </c>
      <c r="CO141" s="10">
        <v>26833.68</v>
      </c>
      <c r="CP141" s="9">
        <f t="shared" si="26"/>
        <v>-22.85</v>
      </c>
      <c r="CQ141" s="8">
        <v>4924.68</v>
      </c>
      <c r="CR141" s="7">
        <v>11005.22</v>
      </c>
      <c r="CS141" s="7">
        <v>2071.9699999999998</v>
      </c>
      <c r="CT141" s="6">
        <v>7558.02</v>
      </c>
      <c r="CU141" s="5">
        <v>9651.1200000000008</v>
      </c>
    </row>
    <row r="142" spans="1:99" s="26" customFormat="1" ht="25.5" customHeight="1" x14ac:dyDescent="0.15">
      <c r="A142" s="141">
        <v>43525</v>
      </c>
      <c r="B142" s="10">
        <v>483</v>
      </c>
      <c r="C142" s="9">
        <f t="shared" si="27"/>
        <v>3.87</v>
      </c>
      <c r="D142" s="8">
        <v>295</v>
      </c>
      <c r="E142" s="7">
        <v>105</v>
      </c>
      <c r="F142" s="7">
        <v>75</v>
      </c>
      <c r="G142" s="6">
        <v>7</v>
      </c>
      <c r="H142" s="11">
        <v>30</v>
      </c>
      <c r="I142" s="10">
        <v>127938.54</v>
      </c>
      <c r="J142" s="9">
        <f t="shared" si="14"/>
        <v>15.95</v>
      </c>
      <c r="K142" s="8">
        <v>77742.27</v>
      </c>
      <c r="L142" s="7">
        <v>27774.49</v>
      </c>
      <c r="M142" s="7">
        <v>19044.12</v>
      </c>
      <c r="N142" s="6">
        <v>3178.21</v>
      </c>
      <c r="O142" s="5">
        <v>8730.3700000000008</v>
      </c>
      <c r="P142" s="10">
        <v>135</v>
      </c>
      <c r="Q142" s="9">
        <f t="shared" si="15"/>
        <v>8.8699999999999992</v>
      </c>
      <c r="R142" s="8">
        <v>91</v>
      </c>
      <c r="S142" s="7">
        <v>20</v>
      </c>
      <c r="T142" s="7">
        <v>22</v>
      </c>
      <c r="U142" s="6">
        <v>2</v>
      </c>
      <c r="V142" s="11">
        <v>-2</v>
      </c>
      <c r="W142" s="10">
        <v>8201.81</v>
      </c>
      <c r="X142" s="9">
        <f t="shared" si="16"/>
        <v>1.84</v>
      </c>
      <c r="Y142" s="8">
        <v>5606.03</v>
      </c>
      <c r="Z142" s="7">
        <v>1101.93</v>
      </c>
      <c r="AA142" s="7">
        <v>1416.44</v>
      </c>
      <c r="AB142" s="6">
        <v>77.41</v>
      </c>
      <c r="AC142" s="5">
        <v>-314.51</v>
      </c>
      <c r="AD142" s="10">
        <v>26</v>
      </c>
      <c r="AE142" s="9">
        <f t="shared" si="17"/>
        <v>30</v>
      </c>
      <c r="AF142" s="8">
        <v>4</v>
      </c>
      <c r="AG142" s="7">
        <v>7</v>
      </c>
      <c r="AH142" s="7">
        <v>3</v>
      </c>
      <c r="AI142" s="6">
        <v>12</v>
      </c>
      <c r="AJ142" s="11">
        <v>4</v>
      </c>
      <c r="AK142" s="10">
        <v>37058.9</v>
      </c>
      <c r="AL142" s="9">
        <f t="shared" si="18"/>
        <v>245.93</v>
      </c>
      <c r="AM142" s="8">
        <v>6731.28</v>
      </c>
      <c r="AN142" s="7">
        <v>2524.7800000000002</v>
      </c>
      <c r="AO142" s="7">
        <v>967.98</v>
      </c>
      <c r="AP142" s="6">
        <v>26834.86</v>
      </c>
      <c r="AQ142" s="5">
        <v>1556.8</v>
      </c>
      <c r="AR142" s="10">
        <v>24</v>
      </c>
      <c r="AS142" s="9">
        <f t="shared" si="19"/>
        <v>0</v>
      </c>
      <c r="AT142" s="8">
        <v>2</v>
      </c>
      <c r="AU142" s="7">
        <v>10</v>
      </c>
      <c r="AV142" s="7">
        <v>1</v>
      </c>
      <c r="AW142" s="6">
        <v>11</v>
      </c>
      <c r="AX142" s="11">
        <v>9</v>
      </c>
      <c r="AY142" s="10">
        <v>29787.27</v>
      </c>
      <c r="AZ142" s="9">
        <f t="shared" si="20"/>
        <v>26.73</v>
      </c>
      <c r="BA142" s="8">
        <v>434.82</v>
      </c>
      <c r="BB142" s="7">
        <v>7216.96</v>
      </c>
      <c r="BC142" s="7">
        <v>341.02</v>
      </c>
      <c r="BD142" s="6">
        <v>21794.47</v>
      </c>
      <c r="BE142" s="5">
        <v>6875.94</v>
      </c>
      <c r="BF142" s="10">
        <v>18</v>
      </c>
      <c r="BG142" s="9">
        <f t="shared" si="21"/>
        <v>28.57</v>
      </c>
      <c r="BH142" s="8">
        <v>3</v>
      </c>
      <c r="BI142" s="7">
        <v>2</v>
      </c>
      <c r="BJ142" s="7">
        <v>1</v>
      </c>
      <c r="BK142" s="6">
        <v>12</v>
      </c>
      <c r="BL142" s="11">
        <v>1</v>
      </c>
      <c r="BM142" s="10">
        <v>41493.93</v>
      </c>
      <c r="BN142" s="9">
        <f t="shared" si="22"/>
        <v>203.87</v>
      </c>
      <c r="BO142" s="8">
        <v>3846.52</v>
      </c>
      <c r="BP142" s="7">
        <v>1131.26</v>
      </c>
      <c r="BQ142" s="7">
        <v>717.28</v>
      </c>
      <c r="BR142" s="6">
        <v>35798.870000000003</v>
      </c>
      <c r="BS142" s="5">
        <v>413.98</v>
      </c>
      <c r="BT142" s="10">
        <v>8</v>
      </c>
      <c r="BU142" s="9">
        <f t="shared" si="23"/>
        <v>-27.27</v>
      </c>
      <c r="BV142" s="8">
        <v>0</v>
      </c>
      <c r="BW142" s="7">
        <v>5</v>
      </c>
      <c r="BX142" s="7">
        <v>1</v>
      </c>
      <c r="BY142" s="6">
        <v>2</v>
      </c>
      <c r="BZ142" s="11">
        <v>4</v>
      </c>
      <c r="CA142" s="10">
        <v>22820.3</v>
      </c>
      <c r="CB142" s="9">
        <f t="shared" si="24"/>
        <v>15.06</v>
      </c>
      <c r="CC142" s="8">
        <v>0</v>
      </c>
      <c r="CD142" s="7">
        <v>11177.78</v>
      </c>
      <c r="CE142" s="7">
        <v>330.57</v>
      </c>
      <c r="CF142" s="6">
        <v>11311.95</v>
      </c>
      <c r="CG142" s="5">
        <v>10847.21</v>
      </c>
      <c r="CH142" s="10">
        <v>62</v>
      </c>
      <c r="CI142" s="9">
        <f t="shared" si="25"/>
        <v>-8.82</v>
      </c>
      <c r="CJ142" s="8">
        <v>9</v>
      </c>
      <c r="CK142" s="7">
        <v>31</v>
      </c>
      <c r="CL142" s="7">
        <v>9</v>
      </c>
      <c r="CM142" s="6">
        <v>12</v>
      </c>
      <c r="CN142" s="11">
        <v>21</v>
      </c>
      <c r="CO142" s="10">
        <v>42867.96</v>
      </c>
      <c r="CP142" s="9">
        <f t="shared" si="26"/>
        <v>11.88</v>
      </c>
      <c r="CQ142" s="8">
        <v>3033.96</v>
      </c>
      <c r="CR142" s="7">
        <v>21832.58</v>
      </c>
      <c r="CS142" s="7">
        <v>6220.88</v>
      </c>
      <c r="CT142" s="6">
        <v>6546.86</v>
      </c>
      <c r="CU142" s="5">
        <v>10378.02</v>
      </c>
    </row>
    <row r="143" spans="1:99" s="26" customFormat="1" ht="25.5" customHeight="1" x14ac:dyDescent="0.15">
      <c r="A143" s="141">
        <v>43556</v>
      </c>
      <c r="B143" s="10">
        <v>468</v>
      </c>
      <c r="C143" s="9">
        <f t="shared" si="27"/>
        <v>6.12</v>
      </c>
      <c r="D143" s="8">
        <v>293</v>
      </c>
      <c r="E143" s="7">
        <v>101</v>
      </c>
      <c r="F143" s="7">
        <v>71</v>
      </c>
      <c r="G143" s="6">
        <v>3</v>
      </c>
      <c r="H143" s="11">
        <v>30</v>
      </c>
      <c r="I143" s="10">
        <v>116000.06</v>
      </c>
      <c r="J143" s="9">
        <f t="shared" si="14"/>
        <v>12.97</v>
      </c>
      <c r="K143" s="8">
        <v>76253.2</v>
      </c>
      <c r="L143" s="7">
        <v>22811.61</v>
      </c>
      <c r="M143" s="7">
        <v>15829.06</v>
      </c>
      <c r="N143" s="6">
        <v>1106.19</v>
      </c>
      <c r="O143" s="5">
        <v>6982.55</v>
      </c>
      <c r="P143" s="10">
        <v>119</v>
      </c>
      <c r="Q143" s="9">
        <f t="shared" si="15"/>
        <v>21.43</v>
      </c>
      <c r="R143" s="8">
        <v>78</v>
      </c>
      <c r="S143" s="7">
        <v>22</v>
      </c>
      <c r="T143" s="7">
        <v>18</v>
      </c>
      <c r="U143" s="6">
        <v>1</v>
      </c>
      <c r="V143" s="11">
        <v>4</v>
      </c>
      <c r="W143" s="10">
        <v>7673.72</v>
      </c>
      <c r="X143" s="9">
        <f t="shared" si="16"/>
        <v>22.89</v>
      </c>
      <c r="Y143" s="8">
        <v>5135.04</v>
      </c>
      <c r="Z143" s="7">
        <v>1377.99</v>
      </c>
      <c r="AA143" s="7">
        <v>1119.26</v>
      </c>
      <c r="AB143" s="6">
        <v>41.43</v>
      </c>
      <c r="AC143" s="5">
        <v>258.73</v>
      </c>
      <c r="AD143" s="10">
        <v>19</v>
      </c>
      <c r="AE143" s="9">
        <f t="shared" si="17"/>
        <v>5.56</v>
      </c>
      <c r="AF143" s="8">
        <v>6</v>
      </c>
      <c r="AG143" s="7">
        <v>7</v>
      </c>
      <c r="AH143" s="7">
        <v>1</v>
      </c>
      <c r="AI143" s="6">
        <v>5</v>
      </c>
      <c r="AJ143" s="11">
        <v>6</v>
      </c>
      <c r="AK143" s="10">
        <v>6044.21</v>
      </c>
      <c r="AL143" s="9">
        <f t="shared" si="18"/>
        <v>-17.5</v>
      </c>
      <c r="AM143" s="8">
        <v>1133.42</v>
      </c>
      <c r="AN143" s="7">
        <v>2666.43</v>
      </c>
      <c r="AO143" s="7">
        <v>109.21</v>
      </c>
      <c r="AP143" s="6">
        <v>2135.15</v>
      </c>
      <c r="AQ143" s="5">
        <v>2557.2199999999998</v>
      </c>
      <c r="AR143" s="10">
        <v>18</v>
      </c>
      <c r="AS143" s="9">
        <f t="shared" si="19"/>
        <v>-14.29</v>
      </c>
      <c r="AT143" s="8">
        <v>3</v>
      </c>
      <c r="AU143" s="7">
        <v>6</v>
      </c>
      <c r="AV143" s="7">
        <v>1</v>
      </c>
      <c r="AW143" s="6">
        <v>7</v>
      </c>
      <c r="AX143" s="11">
        <v>6</v>
      </c>
      <c r="AY143" s="10">
        <v>27308.45</v>
      </c>
      <c r="AZ143" s="9">
        <f t="shared" si="20"/>
        <v>129.66999999999999</v>
      </c>
      <c r="BA143" s="8">
        <v>2319.2800000000002</v>
      </c>
      <c r="BB143" s="7">
        <v>8293.08</v>
      </c>
      <c r="BC143" s="7">
        <v>1143.97</v>
      </c>
      <c r="BD143" s="6">
        <v>14357.94</v>
      </c>
      <c r="BE143" s="5">
        <v>8343.2900000000009</v>
      </c>
      <c r="BF143" s="10">
        <v>15</v>
      </c>
      <c r="BG143" s="9">
        <f t="shared" si="21"/>
        <v>-6.25</v>
      </c>
      <c r="BH143" s="8">
        <v>5</v>
      </c>
      <c r="BI143" s="7">
        <v>5</v>
      </c>
      <c r="BJ143" s="7">
        <v>1</v>
      </c>
      <c r="BK143" s="6">
        <v>4</v>
      </c>
      <c r="BL143" s="11">
        <v>4</v>
      </c>
      <c r="BM143" s="10">
        <v>8302.9</v>
      </c>
      <c r="BN143" s="9">
        <f t="shared" si="22"/>
        <v>-38.450000000000003</v>
      </c>
      <c r="BO143" s="8">
        <v>1719.26</v>
      </c>
      <c r="BP143" s="7">
        <v>3223.77</v>
      </c>
      <c r="BQ143" s="7">
        <v>268.88</v>
      </c>
      <c r="BR143" s="6">
        <v>3090.99</v>
      </c>
      <c r="BS143" s="5">
        <v>2954.89</v>
      </c>
      <c r="BT143" s="10">
        <v>7</v>
      </c>
      <c r="BU143" s="9">
        <f t="shared" si="23"/>
        <v>40</v>
      </c>
      <c r="BV143" s="8">
        <v>0</v>
      </c>
      <c r="BW143" s="7">
        <v>3</v>
      </c>
      <c r="BX143" s="7">
        <v>1</v>
      </c>
      <c r="BY143" s="6">
        <v>3</v>
      </c>
      <c r="BZ143" s="11">
        <v>2</v>
      </c>
      <c r="CA143" s="10">
        <v>15933.6</v>
      </c>
      <c r="CB143" s="9">
        <f t="shared" si="24"/>
        <v>472.72</v>
      </c>
      <c r="CC143" s="8">
        <v>0</v>
      </c>
      <c r="CD143" s="7">
        <v>3562</v>
      </c>
      <c r="CE143" s="7">
        <v>851.34</v>
      </c>
      <c r="CF143" s="6">
        <v>11520.26</v>
      </c>
      <c r="CG143" s="5">
        <v>2710.66</v>
      </c>
      <c r="CH143" s="10">
        <v>58</v>
      </c>
      <c r="CI143" s="9">
        <f t="shared" si="25"/>
        <v>-13.43</v>
      </c>
      <c r="CJ143" s="8">
        <v>14</v>
      </c>
      <c r="CK143" s="7">
        <v>24</v>
      </c>
      <c r="CL143" s="7">
        <v>8</v>
      </c>
      <c r="CM143" s="6">
        <v>12</v>
      </c>
      <c r="CN143" s="11">
        <v>16</v>
      </c>
      <c r="CO143" s="10">
        <v>30455.11</v>
      </c>
      <c r="CP143" s="9">
        <f t="shared" si="26"/>
        <v>-7.1</v>
      </c>
      <c r="CQ143" s="8">
        <v>6550.11</v>
      </c>
      <c r="CR143" s="7">
        <v>15284.62</v>
      </c>
      <c r="CS143" s="7">
        <v>3246.51</v>
      </c>
      <c r="CT143" s="6">
        <v>5373.87</v>
      </c>
      <c r="CU143" s="5">
        <v>12038.11</v>
      </c>
    </row>
    <row r="144" spans="1:99" s="26" customFormat="1" ht="25.5" customHeight="1" x14ac:dyDescent="0.15">
      <c r="A144" s="141">
        <v>43586</v>
      </c>
      <c r="B144" s="10">
        <v>418</v>
      </c>
      <c r="C144" s="9">
        <f t="shared" si="27"/>
        <v>-2.34</v>
      </c>
      <c r="D144" s="8">
        <v>254</v>
      </c>
      <c r="E144" s="7">
        <v>105</v>
      </c>
      <c r="F144" s="7">
        <v>55</v>
      </c>
      <c r="G144" s="6">
        <v>4</v>
      </c>
      <c r="H144" s="11">
        <v>50</v>
      </c>
      <c r="I144" s="10">
        <v>112821.98</v>
      </c>
      <c r="J144" s="9">
        <f t="shared" si="14"/>
        <v>12.08</v>
      </c>
      <c r="K144" s="8">
        <v>67824.87</v>
      </c>
      <c r="L144" s="7">
        <v>28149.86</v>
      </c>
      <c r="M144" s="7">
        <v>16302.11</v>
      </c>
      <c r="N144" s="6">
        <v>545.14</v>
      </c>
      <c r="O144" s="5">
        <v>11847.75</v>
      </c>
      <c r="P144" s="10">
        <v>101</v>
      </c>
      <c r="Q144" s="9">
        <f t="shared" si="15"/>
        <v>8.6</v>
      </c>
      <c r="R144" s="8">
        <v>70</v>
      </c>
      <c r="S144" s="7">
        <v>16</v>
      </c>
      <c r="T144" s="7">
        <v>15</v>
      </c>
      <c r="U144" s="6">
        <v>0</v>
      </c>
      <c r="V144" s="11">
        <v>1</v>
      </c>
      <c r="W144" s="10">
        <v>6203.43</v>
      </c>
      <c r="X144" s="9">
        <f t="shared" si="16"/>
        <v>-0.17</v>
      </c>
      <c r="Y144" s="8">
        <v>4253.2299999999996</v>
      </c>
      <c r="Z144" s="7">
        <v>973.27</v>
      </c>
      <c r="AA144" s="7">
        <v>976.93</v>
      </c>
      <c r="AB144" s="6">
        <v>0</v>
      </c>
      <c r="AC144" s="5">
        <v>-3.66</v>
      </c>
      <c r="AD144" s="10">
        <v>10</v>
      </c>
      <c r="AE144" s="9">
        <f t="shared" si="17"/>
        <v>-44.44</v>
      </c>
      <c r="AF144" s="8">
        <v>4</v>
      </c>
      <c r="AG144" s="7">
        <v>3</v>
      </c>
      <c r="AH144" s="7">
        <v>1</v>
      </c>
      <c r="AI144" s="6">
        <v>2</v>
      </c>
      <c r="AJ144" s="11">
        <v>2</v>
      </c>
      <c r="AK144" s="10">
        <v>8019.16</v>
      </c>
      <c r="AL144" s="9">
        <f t="shared" si="18"/>
        <v>-25.87</v>
      </c>
      <c r="AM144" s="8">
        <v>773.57</v>
      </c>
      <c r="AN144" s="7">
        <v>1823.16</v>
      </c>
      <c r="AO144" s="7">
        <v>202.71</v>
      </c>
      <c r="AP144" s="6">
        <v>5219.72</v>
      </c>
      <c r="AQ144" s="5">
        <v>1620.45</v>
      </c>
      <c r="AR144" s="10">
        <v>17</v>
      </c>
      <c r="AS144" s="9">
        <f t="shared" si="19"/>
        <v>-19.05</v>
      </c>
      <c r="AT144" s="8">
        <v>3</v>
      </c>
      <c r="AU144" s="7">
        <v>11</v>
      </c>
      <c r="AV144" s="7">
        <v>2</v>
      </c>
      <c r="AW144" s="6">
        <v>1</v>
      </c>
      <c r="AX144" s="11">
        <v>9</v>
      </c>
      <c r="AY144" s="10">
        <v>9818.67</v>
      </c>
      <c r="AZ144" s="9">
        <f t="shared" si="20"/>
        <v>-35.86</v>
      </c>
      <c r="BA144" s="8">
        <v>1204.5</v>
      </c>
      <c r="BB144" s="7">
        <v>6637.25</v>
      </c>
      <c r="BC144" s="7">
        <v>1603.6</v>
      </c>
      <c r="BD144" s="6">
        <v>373.32</v>
      </c>
      <c r="BE144" s="5">
        <v>5033.6499999999996</v>
      </c>
      <c r="BF144" s="10">
        <v>14</v>
      </c>
      <c r="BG144" s="9">
        <f t="shared" si="21"/>
        <v>-6.67</v>
      </c>
      <c r="BH144" s="8">
        <v>5</v>
      </c>
      <c r="BI144" s="7">
        <v>4</v>
      </c>
      <c r="BJ144" s="7">
        <v>2</v>
      </c>
      <c r="BK144" s="6">
        <v>3</v>
      </c>
      <c r="BL144" s="11">
        <v>2</v>
      </c>
      <c r="BM144" s="10">
        <v>19466.310000000001</v>
      </c>
      <c r="BN144" s="9">
        <f t="shared" si="22"/>
        <v>59.5</v>
      </c>
      <c r="BO144" s="8">
        <v>2168.7399999999998</v>
      </c>
      <c r="BP144" s="7">
        <v>4912.62</v>
      </c>
      <c r="BQ144" s="7">
        <v>775.98</v>
      </c>
      <c r="BR144" s="6">
        <v>11608.97</v>
      </c>
      <c r="BS144" s="5">
        <v>4136.6400000000003</v>
      </c>
      <c r="BT144" s="10">
        <v>7</v>
      </c>
      <c r="BU144" s="9">
        <f t="shared" si="23"/>
        <v>16.670000000000002</v>
      </c>
      <c r="BV144" s="8">
        <v>3</v>
      </c>
      <c r="BW144" s="7">
        <v>2</v>
      </c>
      <c r="BX144" s="7">
        <v>0</v>
      </c>
      <c r="BY144" s="6">
        <v>2</v>
      </c>
      <c r="BZ144" s="11">
        <v>2</v>
      </c>
      <c r="CA144" s="10">
        <v>7189.87</v>
      </c>
      <c r="CB144" s="9">
        <f t="shared" si="24"/>
        <v>-18.38</v>
      </c>
      <c r="CC144" s="8">
        <v>4811.76</v>
      </c>
      <c r="CD144" s="7">
        <v>855.16</v>
      </c>
      <c r="CE144" s="7">
        <v>0</v>
      </c>
      <c r="CF144" s="6">
        <v>1522.95</v>
      </c>
      <c r="CG144" s="5">
        <v>855.16</v>
      </c>
      <c r="CH144" s="10">
        <v>62</v>
      </c>
      <c r="CI144" s="9">
        <f t="shared" si="25"/>
        <v>0</v>
      </c>
      <c r="CJ144" s="8">
        <v>15</v>
      </c>
      <c r="CK144" s="7">
        <v>28</v>
      </c>
      <c r="CL144" s="7">
        <v>3</v>
      </c>
      <c r="CM144" s="6">
        <v>16</v>
      </c>
      <c r="CN144" s="11">
        <v>25</v>
      </c>
      <c r="CO144" s="10">
        <v>41286.89</v>
      </c>
      <c r="CP144" s="9">
        <f t="shared" si="26"/>
        <v>27.82</v>
      </c>
      <c r="CQ144" s="8">
        <v>5484.48</v>
      </c>
      <c r="CR144" s="7">
        <v>24496.76</v>
      </c>
      <c r="CS144" s="7">
        <v>1219.24</v>
      </c>
      <c r="CT144" s="6">
        <v>10086.41</v>
      </c>
      <c r="CU144" s="5">
        <v>23277.52</v>
      </c>
    </row>
    <row r="145" spans="1:99" s="26" customFormat="1" ht="25.5" customHeight="1" x14ac:dyDescent="0.15">
      <c r="A145" s="141">
        <v>43617</v>
      </c>
      <c r="B145" s="10">
        <v>460</v>
      </c>
      <c r="C145" s="9">
        <f t="shared" si="27"/>
        <v>19.170000000000002</v>
      </c>
      <c r="D145" s="8">
        <v>267</v>
      </c>
      <c r="E145" s="7">
        <v>112</v>
      </c>
      <c r="F145" s="7">
        <v>72</v>
      </c>
      <c r="G145" s="6">
        <v>9</v>
      </c>
      <c r="H145" s="11">
        <v>40</v>
      </c>
      <c r="I145" s="10">
        <v>114968.24</v>
      </c>
      <c r="J145" s="9">
        <f t="shared" si="14"/>
        <v>22.5</v>
      </c>
      <c r="K145" s="8">
        <v>61772.14</v>
      </c>
      <c r="L145" s="7">
        <v>34686.959999999999</v>
      </c>
      <c r="M145" s="7">
        <v>16623.97</v>
      </c>
      <c r="N145" s="6">
        <v>1885.17</v>
      </c>
      <c r="O145" s="5">
        <v>18062.990000000002</v>
      </c>
      <c r="P145" s="10">
        <v>104</v>
      </c>
      <c r="Q145" s="9">
        <f t="shared" si="15"/>
        <v>-8.77</v>
      </c>
      <c r="R145" s="8">
        <v>72</v>
      </c>
      <c r="S145" s="7">
        <v>17</v>
      </c>
      <c r="T145" s="7">
        <v>12</v>
      </c>
      <c r="U145" s="6">
        <v>3</v>
      </c>
      <c r="V145" s="11">
        <v>5</v>
      </c>
      <c r="W145" s="10">
        <v>6244.29</v>
      </c>
      <c r="X145" s="9">
        <f t="shared" si="16"/>
        <v>-8.81</v>
      </c>
      <c r="Y145" s="8">
        <v>4408.58</v>
      </c>
      <c r="Z145" s="7">
        <v>923.13</v>
      </c>
      <c r="AA145" s="7">
        <v>714.38</v>
      </c>
      <c r="AB145" s="6">
        <v>198.2</v>
      </c>
      <c r="AC145" s="5">
        <v>208.75</v>
      </c>
      <c r="AD145" s="10">
        <v>12</v>
      </c>
      <c r="AE145" s="9">
        <f t="shared" si="17"/>
        <v>-7.69</v>
      </c>
      <c r="AF145" s="8">
        <v>3</v>
      </c>
      <c r="AG145" s="7">
        <v>3</v>
      </c>
      <c r="AH145" s="7">
        <v>3</v>
      </c>
      <c r="AI145" s="6">
        <v>3</v>
      </c>
      <c r="AJ145" s="11">
        <v>0</v>
      </c>
      <c r="AK145" s="10">
        <v>4750.6899999999996</v>
      </c>
      <c r="AL145" s="9">
        <f t="shared" si="18"/>
        <v>-23.47</v>
      </c>
      <c r="AM145" s="8">
        <v>712.87</v>
      </c>
      <c r="AN145" s="7">
        <v>360.36</v>
      </c>
      <c r="AO145" s="7">
        <v>1310.89</v>
      </c>
      <c r="AP145" s="6">
        <v>2366.5700000000002</v>
      </c>
      <c r="AQ145" s="5">
        <v>-950.53</v>
      </c>
      <c r="AR145" s="10">
        <v>14</v>
      </c>
      <c r="AS145" s="9">
        <f t="shared" si="19"/>
        <v>0</v>
      </c>
      <c r="AT145" s="8">
        <v>3</v>
      </c>
      <c r="AU145" s="7">
        <v>4</v>
      </c>
      <c r="AV145" s="7">
        <v>4</v>
      </c>
      <c r="AW145" s="6">
        <v>3</v>
      </c>
      <c r="AX145" s="11">
        <v>0</v>
      </c>
      <c r="AY145" s="10">
        <v>6674.34</v>
      </c>
      <c r="AZ145" s="9">
        <f t="shared" si="20"/>
        <v>-45.43</v>
      </c>
      <c r="BA145" s="8">
        <v>375.5</v>
      </c>
      <c r="BB145" s="7">
        <v>2398.31</v>
      </c>
      <c r="BC145" s="7">
        <v>2043.68</v>
      </c>
      <c r="BD145" s="6">
        <v>1856.85</v>
      </c>
      <c r="BE145" s="5">
        <v>354.63</v>
      </c>
      <c r="BF145" s="10">
        <v>8</v>
      </c>
      <c r="BG145" s="9">
        <f t="shared" si="21"/>
        <v>-20</v>
      </c>
      <c r="BH145" s="8">
        <v>3</v>
      </c>
      <c r="BI145" s="7">
        <v>2</v>
      </c>
      <c r="BJ145" s="7">
        <v>2</v>
      </c>
      <c r="BK145" s="6">
        <v>1</v>
      </c>
      <c r="BL145" s="11">
        <v>0</v>
      </c>
      <c r="BM145" s="10">
        <v>7024.9</v>
      </c>
      <c r="BN145" s="9">
        <f t="shared" si="22"/>
        <v>62.61</v>
      </c>
      <c r="BO145" s="8">
        <v>1476.74</v>
      </c>
      <c r="BP145" s="7">
        <v>1517.53</v>
      </c>
      <c r="BQ145" s="7">
        <v>1069.22</v>
      </c>
      <c r="BR145" s="6">
        <v>2961.41</v>
      </c>
      <c r="BS145" s="5">
        <v>448.31</v>
      </c>
      <c r="BT145" s="10">
        <v>6</v>
      </c>
      <c r="BU145" s="9">
        <f t="shared" si="23"/>
        <v>-45.45</v>
      </c>
      <c r="BV145" s="8">
        <v>1</v>
      </c>
      <c r="BW145" s="7">
        <v>1</v>
      </c>
      <c r="BX145" s="7">
        <v>2</v>
      </c>
      <c r="BY145" s="6">
        <v>2</v>
      </c>
      <c r="BZ145" s="11">
        <v>-1</v>
      </c>
      <c r="CA145" s="10">
        <v>23420.28</v>
      </c>
      <c r="CB145" s="9">
        <f t="shared" si="24"/>
        <v>-35.31</v>
      </c>
      <c r="CC145" s="8">
        <v>142.4</v>
      </c>
      <c r="CD145" s="7">
        <v>481.9</v>
      </c>
      <c r="CE145" s="7">
        <v>1630.19</v>
      </c>
      <c r="CF145" s="6">
        <v>21165.79</v>
      </c>
      <c r="CG145" s="5">
        <v>-1148.29</v>
      </c>
      <c r="CH145" s="10">
        <v>67</v>
      </c>
      <c r="CI145" s="9">
        <f t="shared" si="25"/>
        <v>28.85</v>
      </c>
      <c r="CJ145" s="8">
        <v>11</v>
      </c>
      <c r="CK145" s="7">
        <v>36</v>
      </c>
      <c r="CL145" s="7">
        <v>9</v>
      </c>
      <c r="CM145" s="6">
        <v>11</v>
      </c>
      <c r="CN145" s="11">
        <v>27</v>
      </c>
      <c r="CO145" s="10">
        <v>31091.05</v>
      </c>
      <c r="CP145" s="9">
        <f t="shared" si="26"/>
        <v>14.13</v>
      </c>
      <c r="CQ145" s="8">
        <v>2604.44</v>
      </c>
      <c r="CR145" s="7">
        <v>18328.599999999999</v>
      </c>
      <c r="CS145" s="7">
        <v>2676.56</v>
      </c>
      <c r="CT145" s="6">
        <v>7481.45</v>
      </c>
      <c r="CU145" s="5">
        <v>15652.04</v>
      </c>
    </row>
    <row r="146" spans="1:99" s="26" customFormat="1" ht="25.5" customHeight="1" x14ac:dyDescent="0.15">
      <c r="A146" s="141">
        <v>43647</v>
      </c>
      <c r="B146" s="10">
        <v>494</v>
      </c>
      <c r="C146" s="9">
        <f t="shared" si="27"/>
        <v>10.02</v>
      </c>
      <c r="D146" s="8">
        <v>293</v>
      </c>
      <c r="E146" s="7">
        <v>124</v>
      </c>
      <c r="F146" s="7">
        <v>72</v>
      </c>
      <c r="G146" s="6">
        <v>5</v>
      </c>
      <c r="H146" s="11">
        <v>52</v>
      </c>
      <c r="I146" s="10">
        <v>127341.18</v>
      </c>
      <c r="J146" s="9">
        <f t="shared" si="14"/>
        <v>-4.53</v>
      </c>
      <c r="K146" s="8">
        <v>77527.149999999994</v>
      </c>
      <c r="L146" s="7">
        <v>30989.200000000001</v>
      </c>
      <c r="M146" s="7">
        <v>16656.560000000001</v>
      </c>
      <c r="N146" s="6">
        <v>2168.27</v>
      </c>
      <c r="O146" s="5">
        <v>14332.64</v>
      </c>
      <c r="P146" s="10">
        <v>111</v>
      </c>
      <c r="Q146" s="9">
        <f t="shared" si="15"/>
        <v>11</v>
      </c>
      <c r="R146" s="8">
        <v>74</v>
      </c>
      <c r="S146" s="7">
        <v>18</v>
      </c>
      <c r="T146" s="7">
        <v>16</v>
      </c>
      <c r="U146" s="6">
        <v>3</v>
      </c>
      <c r="V146" s="11">
        <v>2</v>
      </c>
      <c r="W146" s="10">
        <v>6779.44</v>
      </c>
      <c r="X146" s="9">
        <f t="shared" si="16"/>
        <v>7.66</v>
      </c>
      <c r="Y146" s="8">
        <v>4537.05</v>
      </c>
      <c r="Z146" s="7">
        <v>1073.52</v>
      </c>
      <c r="AA146" s="7">
        <v>983.42</v>
      </c>
      <c r="AB146" s="6">
        <v>185.45</v>
      </c>
      <c r="AC146" s="5">
        <v>90.1</v>
      </c>
      <c r="AD146" s="10">
        <v>15</v>
      </c>
      <c r="AE146" s="9">
        <f t="shared" si="17"/>
        <v>0</v>
      </c>
      <c r="AF146" s="8">
        <v>5</v>
      </c>
      <c r="AG146" s="7">
        <v>4</v>
      </c>
      <c r="AH146" s="7">
        <v>2</v>
      </c>
      <c r="AI146" s="6">
        <v>4</v>
      </c>
      <c r="AJ146" s="11">
        <v>2</v>
      </c>
      <c r="AK146" s="10">
        <v>7345.88</v>
      </c>
      <c r="AL146" s="9">
        <f t="shared" si="18"/>
        <v>-32.85</v>
      </c>
      <c r="AM146" s="8">
        <v>1071.6500000000001</v>
      </c>
      <c r="AN146" s="7">
        <v>947.86</v>
      </c>
      <c r="AO146" s="7">
        <v>466.42</v>
      </c>
      <c r="AP146" s="6">
        <v>4859.95</v>
      </c>
      <c r="AQ146" s="5">
        <v>481.44</v>
      </c>
      <c r="AR146" s="10">
        <v>18</v>
      </c>
      <c r="AS146" s="9">
        <f t="shared" si="19"/>
        <v>12.5</v>
      </c>
      <c r="AT146" s="8">
        <v>3</v>
      </c>
      <c r="AU146" s="7">
        <v>4</v>
      </c>
      <c r="AV146" s="7">
        <v>4</v>
      </c>
      <c r="AW146" s="6">
        <v>7</v>
      </c>
      <c r="AX146" s="11">
        <v>0</v>
      </c>
      <c r="AY146" s="10">
        <v>13042.05</v>
      </c>
      <c r="AZ146" s="9">
        <f t="shared" si="20"/>
        <v>-51.22</v>
      </c>
      <c r="BA146" s="8">
        <v>1218.3499999999999</v>
      </c>
      <c r="BB146" s="7">
        <v>1990.15</v>
      </c>
      <c r="BC146" s="7">
        <v>2073.27</v>
      </c>
      <c r="BD146" s="6">
        <v>7760.28</v>
      </c>
      <c r="BE146" s="5">
        <v>-83.12</v>
      </c>
      <c r="BF146" s="10">
        <v>14</v>
      </c>
      <c r="BG146" s="9">
        <f t="shared" si="21"/>
        <v>-26.32</v>
      </c>
      <c r="BH146" s="8">
        <v>6</v>
      </c>
      <c r="BI146" s="7">
        <v>5</v>
      </c>
      <c r="BJ146" s="7">
        <v>0</v>
      </c>
      <c r="BK146" s="6">
        <v>3</v>
      </c>
      <c r="BL146" s="11">
        <v>5</v>
      </c>
      <c r="BM146" s="10">
        <v>11512.76</v>
      </c>
      <c r="BN146" s="9">
        <f t="shared" si="22"/>
        <v>-37.61</v>
      </c>
      <c r="BO146" s="8">
        <v>6076.65</v>
      </c>
      <c r="BP146" s="7">
        <v>2675.99</v>
      </c>
      <c r="BQ146" s="7">
        <v>0</v>
      </c>
      <c r="BR146" s="6">
        <v>2760.12</v>
      </c>
      <c r="BS146" s="5">
        <v>2675.99</v>
      </c>
      <c r="BT146" s="10">
        <v>12</v>
      </c>
      <c r="BU146" s="9">
        <f t="shared" si="23"/>
        <v>71.430000000000007</v>
      </c>
      <c r="BV146" s="8">
        <v>2</v>
      </c>
      <c r="BW146" s="7">
        <v>5</v>
      </c>
      <c r="BX146" s="7">
        <v>1</v>
      </c>
      <c r="BY146" s="6">
        <v>4</v>
      </c>
      <c r="BZ146" s="11">
        <v>4</v>
      </c>
      <c r="CA146" s="10">
        <v>17548.060000000001</v>
      </c>
      <c r="CB146" s="9">
        <f t="shared" si="24"/>
        <v>30.05</v>
      </c>
      <c r="CC146" s="8">
        <v>607.34</v>
      </c>
      <c r="CD146" s="7">
        <v>4496.42</v>
      </c>
      <c r="CE146" s="7">
        <v>3145</v>
      </c>
      <c r="CF146" s="6">
        <v>9299.2999999999993</v>
      </c>
      <c r="CG146" s="5">
        <v>1351.42</v>
      </c>
      <c r="CH146" s="10">
        <v>79</v>
      </c>
      <c r="CI146" s="9">
        <f t="shared" si="25"/>
        <v>88.1</v>
      </c>
      <c r="CJ146" s="8">
        <v>11</v>
      </c>
      <c r="CK146" s="7">
        <v>34</v>
      </c>
      <c r="CL146" s="7">
        <v>6</v>
      </c>
      <c r="CM146" s="6">
        <v>27</v>
      </c>
      <c r="CN146" s="11">
        <v>28</v>
      </c>
      <c r="CO146" s="10">
        <v>42320.29</v>
      </c>
      <c r="CP146" s="9">
        <f t="shared" si="26"/>
        <v>89.62</v>
      </c>
      <c r="CQ146" s="8">
        <v>2808.93</v>
      </c>
      <c r="CR146" s="7">
        <v>21460.93</v>
      </c>
      <c r="CS146" s="7">
        <v>3551.87</v>
      </c>
      <c r="CT146" s="6">
        <v>14074.98</v>
      </c>
      <c r="CU146" s="5">
        <v>17909.060000000001</v>
      </c>
    </row>
    <row r="147" spans="1:99" s="26" customFormat="1" ht="25.5" customHeight="1" x14ac:dyDescent="0.15">
      <c r="A147" s="141">
        <v>43678</v>
      </c>
      <c r="B147" s="10">
        <v>415</v>
      </c>
      <c r="C147" s="9">
        <f t="shared" si="27"/>
        <v>-2.58</v>
      </c>
      <c r="D147" s="8">
        <v>253</v>
      </c>
      <c r="E147" s="7">
        <v>101</v>
      </c>
      <c r="F147" s="7">
        <v>57</v>
      </c>
      <c r="G147" s="6">
        <v>4</v>
      </c>
      <c r="H147" s="11">
        <v>44</v>
      </c>
      <c r="I147" s="10">
        <v>94796.56</v>
      </c>
      <c r="J147" s="9">
        <f t="shared" si="14"/>
        <v>-14.62</v>
      </c>
      <c r="K147" s="8">
        <v>58956.09</v>
      </c>
      <c r="L147" s="7">
        <v>23705.66</v>
      </c>
      <c r="M147" s="7">
        <v>11395.96</v>
      </c>
      <c r="N147" s="6">
        <v>738.85</v>
      </c>
      <c r="O147" s="5">
        <v>12309.7</v>
      </c>
      <c r="P147" s="10">
        <v>119</v>
      </c>
      <c r="Q147" s="9">
        <f t="shared" si="15"/>
        <v>13.33</v>
      </c>
      <c r="R147" s="8">
        <v>80</v>
      </c>
      <c r="S147" s="7">
        <v>25</v>
      </c>
      <c r="T147" s="7">
        <v>14</v>
      </c>
      <c r="U147" s="6">
        <v>0</v>
      </c>
      <c r="V147" s="11">
        <v>11</v>
      </c>
      <c r="W147" s="10">
        <v>7683.55</v>
      </c>
      <c r="X147" s="9">
        <f t="shared" si="16"/>
        <v>12.31</v>
      </c>
      <c r="Y147" s="8">
        <v>5194.37</v>
      </c>
      <c r="Z147" s="7">
        <v>1620.53</v>
      </c>
      <c r="AA147" s="7">
        <v>868.65</v>
      </c>
      <c r="AB147" s="6">
        <v>0</v>
      </c>
      <c r="AC147" s="5">
        <v>751.88</v>
      </c>
      <c r="AD147" s="10">
        <v>17</v>
      </c>
      <c r="AE147" s="9">
        <f t="shared" si="17"/>
        <v>-15</v>
      </c>
      <c r="AF147" s="8">
        <v>4</v>
      </c>
      <c r="AG147" s="7">
        <v>6</v>
      </c>
      <c r="AH147" s="7">
        <v>0</v>
      </c>
      <c r="AI147" s="6">
        <v>7</v>
      </c>
      <c r="AJ147" s="11">
        <v>6</v>
      </c>
      <c r="AK147" s="10">
        <v>15615.92</v>
      </c>
      <c r="AL147" s="9">
        <f t="shared" si="18"/>
        <v>41.23</v>
      </c>
      <c r="AM147" s="8">
        <v>1048.1400000000001</v>
      </c>
      <c r="AN147" s="7">
        <v>9587.4500000000007</v>
      </c>
      <c r="AO147" s="7">
        <v>0</v>
      </c>
      <c r="AP147" s="6">
        <v>4980.33</v>
      </c>
      <c r="AQ147" s="5">
        <v>9587.4500000000007</v>
      </c>
      <c r="AR147" s="10">
        <v>17</v>
      </c>
      <c r="AS147" s="9">
        <f t="shared" si="19"/>
        <v>30.77</v>
      </c>
      <c r="AT147" s="8">
        <v>2</v>
      </c>
      <c r="AU147" s="7">
        <v>4</v>
      </c>
      <c r="AV147" s="7">
        <v>3</v>
      </c>
      <c r="AW147" s="6">
        <v>8</v>
      </c>
      <c r="AX147" s="11">
        <v>1</v>
      </c>
      <c r="AY147" s="10">
        <v>17377.71</v>
      </c>
      <c r="AZ147" s="9">
        <f t="shared" si="20"/>
        <v>93.28</v>
      </c>
      <c r="BA147" s="8">
        <v>1182.99</v>
      </c>
      <c r="BB147" s="7">
        <v>2736.25</v>
      </c>
      <c r="BC147" s="7">
        <v>494.59</v>
      </c>
      <c r="BD147" s="6">
        <v>12963.88</v>
      </c>
      <c r="BE147" s="5">
        <v>2241.66</v>
      </c>
      <c r="BF147" s="10">
        <v>7</v>
      </c>
      <c r="BG147" s="9">
        <f t="shared" si="21"/>
        <v>-30</v>
      </c>
      <c r="BH147" s="8">
        <v>4</v>
      </c>
      <c r="BI147" s="7">
        <v>2</v>
      </c>
      <c r="BJ147" s="7">
        <v>1</v>
      </c>
      <c r="BK147" s="6">
        <v>0</v>
      </c>
      <c r="BL147" s="11">
        <v>1</v>
      </c>
      <c r="BM147" s="10">
        <v>2946.02</v>
      </c>
      <c r="BN147" s="9">
        <f t="shared" si="22"/>
        <v>-76.400000000000006</v>
      </c>
      <c r="BO147" s="8">
        <v>1583.16</v>
      </c>
      <c r="BP147" s="7">
        <v>705.6</v>
      </c>
      <c r="BQ147" s="7">
        <v>657.26</v>
      </c>
      <c r="BR147" s="6">
        <v>0</v>
      </c>
      <c r="BS147" s="5">
        <v>48.34</v>
      </c>
      <c r="BT147" s="10">
        <v>6</v>
      </c>
      <c r="BU147" s="9">
        <f t="shared" si="23"/>
        <v>0</v>
      </c>
      <c r="BV147" s="8">
        <v>0</v>
      </c>
      <c r="BW147" s="7">
        <v>2</v>
      </c>
      <c r="BX147" s="7">
        <v>0</v>
      </c>
      <c r="BY147" s="6">
        <v>4</v>
      </c>
      <c r="BZ147" s="11">
        <v>2</v>
      </c>
      <c r="CA147" s="10">
        <v>6262.13</v>
      </c>
      <c r="CB147" s="9">
        <f t="shared" si="24"/>
        <v>-24.97</v>
      </c>
      <c r="CC147" s="8">
        <v>0</v>
      </c>
      <c r="CD147" s="7">
        <v>1173.8</v>
      </c>
      <c r="CE147" s="7">
        <v>0</v>
      </c>
      <c r="CF147" s="6">
        <v>5088.33</v>
      </c>
      <c r="CG147" s="5">
        <v>1173.8</v>
      </c>
      <c r="CH147" s="10">
        <v>48</v>
      </c>
      <c r="CI147" s="9">
        <f t="shared" si="25"/>
        <v>9.09</v>
      </c>
      <c r="CJ147" s="8">
        <v>11</v>
      </c>
      <c r="CK147" s="7">
        <v>24</v>
      </c>
      <c r="CL147" s="7">
        <v>4</v>
      </c>
      <c r="CM147" s="6">
        <v>9</v>
      </c>
      <c r="CN147" s="11">
        <v>20</v>
      </c>
      <c r="CO147" s="10">
        <v>57789.440000000002</v>
      </c>
      <c r="CP147" s="9">
        <f t="shared" si="26"/>
        <v>190.75</v>
      </c>
      <c r="CQ147" s="8">
        <v>5442.65</v>
      </c>
      <c r="CR147" s="7">
        <v>15855.1</v>
      </c>
      <c r="CS147" s="7">
        <v>2151.7199999999998</v>
      </c>
      <c r="CT147" s="6">
        <v>34339.97</v>
      </c>
      <c r="CU147" s="5">
        <v>13703.38</v>
      </c>
    </row>
    <row r="148" spans="1:99" s="26" customFormat="1" ht="25.5" customHeight="1" x14ac:dyDescent="0.15">
      <c r="A148" s="141">
        <v>43709</v>
      </c>
      <c r="B148" s="10">
        <v>523</v>
      </c>
      <c r="C148" s="9">
        <f t="shared" si="27"/>
        <v>40.21</v>
      </c>
      <c r="D148" s="8">
        <v>323</v>
      </c>
      <c r="E148" s="7">
        <v>99</v>
      </c>
      <c r="F148" s="7">
        <v>94</v>
      </c>
      <c r="G148" s="6">
        <v>6</v>
      </c>
      <c r="H148" s="11">
        <v>5</v>
      </c>
      <c r="I148" s="10">
        <v>134346.51</v>
      </c>
      <c r="J148" s="9">
        <f t="shared" si="14"/>
        <v>38.630000000000003</v>
      </c>
      <c r="K148" s="8">
        <v>83265.509999999995</v>
      </c>
      <c r="L148" s="7">
        <v>28241.63</v>
      </c>
      <c r="M148" s="7">
        <v>19651.259999999998</v>
      </c>
      <c r="N148" s="6">
        <v>3039.78</v>
      </c>
      <c r="O148" s="5">
        <v>8590.3700000000008</v>
      </c>
      <c r="P148" s="10">
        <v>120</v>
      </c>
      <c r="Q148" s="9">
        <f t="shared" si="15"/>
        <v>22.45</v>
      </c>
      <c r="R148" s="8">
        <v>67</v>
      </c>
      <c r="S148" s="7">
        <v>27</v>
      </c>
      <c r="T148" s="7">
        <v>24</v>
      </c>
      <c r="U148" s="6">
        <v>2</v>
      </c>
      <c r="V148" s="11">
        <v>3</v>
      </c>
      <c r="W148" s="10">
        <v>8273.2199999999993</v>
      </c>
      <c r="X148" s="9">
        <f t="shared" si="16"/>
        <v>33.6</v>
      </c>
      <c r="Y148" s="8">
        <v>4893.93</v>
      </c>
      <c r="Z148" s="7">
        <v>1761.5</v>
      </c>
      <c r="AA148" s="7">
        <v>1453.31</v>
      </c>
      <c r="AB148" s="6">
        <v>164.48</v>
      </c>
      <c r="AC148" s="5">
        <v>308.19</v>
      </c>
      <c r="AD148" s="10">
        <v>18</v>
      </c>
      <c r="AE148" s="9">
        <f t="shared" si="17"/>
        <v>20</v>
      </c>
      <c r="AF148" s="8">
        <v>3</v>
      </c>
      <c r="AG148" s="7">
        <v>9</v>
      </c>
      <c r="AH148" s="7">
        <v>0</v>
      </c>
      <c r="AI148" s="6">
        <v>6</v>
      </c>
      <c r="AJ148" s="11">
        <v>9</v>
      </c>
      <c r="AK148" s="10">
        <v>23871.4</v>
      </c>
      <c r="AL148" s="9">
        <f t="shared" si="18"/>
        <v>95.44</v>
      </c>
      <c r="AM148" s="8">
        <v>985.54</v>
      </c>
      <c r="AN148" s="7">
        <v>9715.39</v>
      </c>
      <c r="AO148" s="7">
        <v>0</v>
      </c>
      <c r="AP148" s="6">
        <v>13170.47</v>
      </c>
      <c r="AQ148" s="5">
        <v>9715.39</v>
      </c>
      <c r="AR148" s="10">
        <v>23</v>
      </c>
      <c r="AS148" s="9">
        <f t="shared" si="19"/>
        <v>43.75</v>
      </c>
      <c r="AT148" s="8">
        <v>6</v>
      </c>
      <c r="AU148" s="7">
        <v>4</v>
      </c>
      <c r="AV148" s="7">
        <v>2</v>
      </c>
      <c r="AW148" s="6">
        <v>11</v>
      </c>
      <c r="AX148" s="11">
        <v>2</v>
      </c>
      <c r="AY148" s="10">
        <v>31823.39</v>
      </c>
      <c r="AZ148" s="9">
        <f t="shared" si="20"/>
        <v>77.510000000000005</v>
      </c>
      <c r="BA148" s="8">
        <v>1947.59</v>
      </c>
      <c r="BB148" s="7">
        <v>2900.14</v>
      </c>
      <c r="BC148" s="7">
        <v>1314.68</v>
      </c>
      <c r="BD148" s="6">
        <v>25660.98</v>
      </c>
      <c r="BE148" s="5">
        <v>1585.46</v>
      </c>
      <c r="BF148" s="10">
        <v>11</v>
      </c>
      <c r="BG148" s="9">
        <f t="shared" si="21"/>
        <v>-42.11</v>
      </c>
      <c r="BH148" s="8">
        <v>2</v>
      </c>
      <c r="BI148" s="7">
        <v>2</v>
      </c>
      <c r="BJ148" s="7">
        <v>3</v>
      </c>
      <c r="BK148" s="6">
        <v>4</v>
      </c>
      <c r="BL148" s="11">
        <v>-1</v>
      </c>
      <c r="BM148" s="10">
        <v>18543.97</v>
      </c>
      <c r="BN148" s="9">
        <f t="shared" si="22"/>
        <v>73.290000000000006</v>
      </c>
      <c r="BO148" s="8">
        <v>319.01</v>
      </c>
      <c r="BP148" s="7">
        <v>6995.23</v>
      </c>
      <c r="BQ148" s="7">
        <v>2306.5700000000002</v>
      </c>
      <c r="BR148" s="6">
        <v>8923.16</v>
      </c>
      <c r="BS148" s="5">
        <v>4688.66</v>
      </c>
      <c r="BT148" s="10">
        <v>9</v>
      </c>
      <c r="BU148" s="9">
        <f t="shared" si="23"/>
        <v>125</v>
      </c>
      <c r="BV148" s="8">
        <v>3</v>
      </c>
      <c r="BW148" s="7">
        <v>3</v>
      </c>
      <c r="BX148" s="7">
        <v>2</v>
      </c>
      <c r="BY148" s="6">
        <v>1</v>
      </c>
      <c r="BZ148" s="11">
        <v>1</v>
      </c>
      <c r="CA148" s="10">
        <v>8645.89</v>
      </c>
      <c r="CB148" s="9">
        <f t="shared" si="24"/>
        <v>123.19</v>
      </c>
      <c r="CC148" s="8">
        <v>2594.6799999999998</v>
      </c>
      <c r="CD148" s="7">
        <v>1108.96</v>
      </c>
      <c r="CE148" s="7">
        <v>1640.49</v>
      </c>
      <c r="CF148" s="6">
        <v>3301.76</v>
      </c>
      <c r="CG148" s="5">
        <v>-531.53</v>
      </c>
      <c r="CH148" s="10">
        <v>81</v>
      </c>
      <c r="CI148" s="9">
        <f t="shared" si="25"/>
        <v>37.29</v>
      </c>
      <c r="CJ148" s="8">
        <v>15</v>
      </c>
      <c r="CK148" s="7">
        <v>37</v>
      </c>
      <c r="CL148" s="7">
        <v>14</v>
      </c>
      <c r="CM148" s="6">
        <v>15</v>
      </c>
      <c r="CN148" s="11">
        <v>23</v>
      </c>
      <c r="CO148" s="10">
        <v>40935.39</v>
      </c>
      <c r="CP148" s="9">
        <f t="shared" si="26"/>
        <v>11.52</v>
      </c>
      <c r="CQ148" s="8">
        <v>8032.8</v>
      </c>
      <c r="CR148" s="7">
        <v>20454.48</v>
      </c>
      <c r="CS148" s="7">
        <v>5930.92</v>
      </c>
      <c r="CT148" s="6">
        <v>6517.19</v>
      </c>
      <c r="CU148" s="5">
        <v>14523.56</v>
      </c>
    </row>
    <row r="149" spans="1:99" s="26" customFormat="1" ht="25.5" customHeight="1" x14ac:dyDescent="0.15">
      <c r="A149" s="141">
        <v>43739</v>
      </c>
      <c r="B149" s="10">
        <v>409</v>
      </c>
      <c r="C149" s="9">
        <f t="shared" si="27"/>
        <v>-3.99</v>
      </c>
      <c r="D149" s="8">
        <v>254</v>
      </c>
      <c r="E149" s="7">
        <v>109</v>
      </c>
      <c r="F149" s="7">
        <v>44</v>
      </c>
      <c r="G149" s="6">
        <v>2</v>
      </c>
      <c r="H149" s="11">
        <v>65</v>
      </c>
      <c r="I149" s="10">
        <v>102605.15</v>
      </c>
      <c r="J149" s="9">
        <f t="shared" si="14"/>
        <v>-7.55</v>
      </c>
      <c r="K149" s="8">
        <v>58574.34</v>
      </c>
      <c r="L149" s="7">
        <v>30498.12</v>
      </c>
      <c r="M149" s="7">
        <v>12669.54</v>
      </c>
      <c r="N149" s="6">
        <v>863.15</v>
      </c>
      <c r="O149" s="5">
        <v>17828.580000000002</v>
      </c>
      <c r="P149" s="10">
        <v>95</v>
      </c>
      <c r="Q149" s="9">
        <f t="shared" si="15"/>
        <v>-13.64</v>
      </c>
      <c r="R149" s="8">
        <v>64</v>
      </c>
      <c r="S149" s="7">
        <v>13</v>
      </c>
      <c r="T149" s="7">
        <v>15</v>
      </c>
      <c r="U149" s="6">
        <v>3</v>
      </c>
      <c r="V149" s="11">
        <v>-2</v>
      </c>
      <c r="W149" s="10">
        <v>5725.88</v>
      </c>
      <c r="X149" s="9">
        <f t="shared" si="16"/>
        <v>-18.649999999999999</v>
      </c>
      <c r="Y149" s="8">
        <v>3982.09</v>
      </c>
      <c r="Z149" s="7">
        <v>729.72</v>
      </c>
      <c r="AA149" s="7">
        <v>929.43</v>
      </c>
      <c r="AB149" s="6">
        <v>84.64</v>
      </c>
      <c r="AC149" s="5">
        <v>-199.71</v>
      </c>
      <c r="AD149" s="10">
        <v>18</v>
      </c>
      <c r="AE149" s="9">
        <f t="shared" si="17"/>
        <v>-5.26</v>
      </c>
      <c r="AF149" s="8">
        <v>8</v>
      </c>
      <c r="AG149" s="7">
        <v>4</v>
      </c>
      <c r="AH149" s="7">
        <v>2</v>
      </c>
      <c r="AI149" s="6">
        <v>4</v>
      </c>
      <c r="AJ149" s="11">
        <v>2</v>
      </c>
      <c r="AK149" s="10">
        <v>6167.29</v>
      </c>
      <c r="AL149" s="9">
        <f t="shared" si="18"/>
        <v>-9.9499999999999993</v>
      </c>
      <c r="AM149" s="8">
        <v>3121.13</v>
      </c>
      <c r="AN149" s="7">
        <v>742.7</v>
      </c>
      <c r="AO149" s="7">
        <v>1648.92</v>
      </c>
      <c r="AP149" s="6">
        <v>654.54</v>
      </c>
      <c r="AQ149" s="5">
        <v>-906.22</v>
      </c>
      <c r="AR149" s="10">
        <v>17</v>
      </c>
      <c r="AS149" s="9">
        <f t="shared" si="19"/>
        <v>-19.05</v>
      </c>
      <c r="AT149" s="8">
        <v>2</v>
      </c>
      <c r="AU149" s="7">
        <v>4</v>
      </c>
      <c r="AV149" s="7">
        <v>2</v>
      </c>
      <c r="AW149" s="6">
        <v>9</v>
      </c>
      <c r="AX149" s="11">
        <v>2</v>
      </c>
      <c r="AY149" s="10">
        <v>19097.97</v>
      </c>
      <c r="AZ149" s="9">
        <f t="shared" si="20"/>
        <v>-79.66</v>
      </c>
      <c r="BA149" s="8">
        <v>1389.58</v>
      </c>
      <c r="BB149" s="7">
        <v>1630.38</v>
      </c>
      <c r="BC149" s="7">
        <v>819.92</v>
      </c>
      <c r="BD149" s="6">
        <v>15258.09</v>
      </c>
      <c r="BE149" s="5">
        <v>810.46</v>
      </c>
      <c r="BF149" s="10">
        <v>14</v>
      </c>
      <c r="BG149" s="9">
        <f t="shared" si="21"/>
        <v>7.69</v>
      </c>
      <c r="BH149" s="8">
        <v>4</v>
      </c>
      <c r="BI149" s="7">
        <v>4</v>
      </c>
      <c r="BJ149" s="7">
        <v>3</v>
      </c>
      <c r="BK149" s="6">
        <v>2</v>
      </c>
      <c r="BL149" s="11">
        <v>2</v>
      </c>
      <c r="BM149" s="10">
        <v>20550.82</v>
      </c>
      <c r="BN149" s="9">
        <f t="shared" si="22"/>
        <v>4.3</v>
      </c>
      <c r="BO149" s="8">
        <v>1570.7</v>
      </c>
      <c r="BP149" s="7">
        <v>2845.94</v>
      </c>
      <c r="BQ149" s="7">
        <v>1820.2</v>
      </c>
      <c r="BR149" s="6">
        <v>10171.48</v>
      </c>
      <c r="BS149" s="5">
        <v>5168.24</v>
      </c>
      <c r="BT149" s="10">
        <v>6</v>
      </c>
      <c r="BU149" s="9">
        <f t="shared" si="23"/>
        <v>100</v>
      </c>
      <c r="BV149" s="8">
        <v>2</v>
      </c>
      <c r="BW149" s="7">
        <v>2</v>
      </c>
      <c r="BX149" s="7">
        <v>1</v>
      </c>
      <c r="BY149" s="6">
        <v>1</v>
      </c>
      <c r="BZ149" s="11">
        <v>1</v>
      </c>
      <c r="CA149" s="10">
        <v>4095.87</v>
      </c>
      <c r="CB149" s="9">
        <f t="shared" si="24"/>
        <v>-17.440000000000001</v>
      </c>
      <c r="CC149" s="8">
        <v>1008.33</v>
      </c>
      <c r="CD149" s="7">
        <v>2145.39</v>
      </c>
      <c r="CE149" s="7">
        <v>490.52</v>
      </c>
      <c r="CF149" s="6">
        <v>451.63</v>
      </c>
      <c r="CG149" s="5">
        <v>1654.87</v>
      </c>
      <c r="CH149" s="10">
        <v>51</v>
      </c>
      <c r="CI149" s="9">
        <f t="shared" si="25"/>
        <v>-19.05</v>
      </c>
      <c r="CJ149" s="8">
        <v>12</v>
      </c>
      <c r="CK149" s="7">
        <v>23</v>
      </c>
      <c r="CL149" s="7">
        <v>2</v>
      </c>
      <c r="CM149" s="6">
        <v>14</v>
      </c>
      <c r="CN149" s="11">
        <v>21</v>
      </c>
      <c r="CO149" s="10">
        <v>24667.03</v>
      </c>
      <c r="CP149" s="9">
        <f t="shared" si="26"/>
        <v>-26.05</v>
      </c>
      <c r="CQ149" s="8">
        <v>3896.52</v>
      </c>
      <c r="CR149" s="7">
        <v>12301.12</v>
      </c>
      <c r="CS149" s="7">
        <v>1072.29</v>
      </c>
      <c r="CT149" s="6">
        <v>7397.1</v>
      </c>
      <c r="CU149" s="5">
        <v>11228.83</v>
      </c>
    </row>
    <row r="150" spans="1:99" s="26" customFormat="1" ht="25.5" customHeight="1" x14ac:dyDescent="0.15">
      <c r="A150" s="141">
        <v>43770</v>
      </c>
      <c r="B150" s="10">
        <v>456</v>
      </c>
      <c r="C150" s="9">
        <f t="shared" si="27"/>
        <v>-0.44</v>
      </c>
      <c r="D150" s="8">
        <v>251</v>
      </c>
      <c r="E150" s="7">
        <v>118</v>
      </c>
      <c r="F150" s="7">
        <v>76</v>
      </c>
      <c r="G150" s="6">
        <v>9</v>
      </c>
      <c r="H150" s="11">
        <v>42</v>
      </c>
      <c r="I150" s="10">
        <v>113583.85</v>
      </c>
      <c r="J150" s="9">
        <f t="shared" si="14"/>
        <v>2.65</v>
      </c>
      <c r="K150" s="8">
        <v>64495.37</v>
      </c>
      <c r="L150" s="7">
        <v>28720.02</v>
      </c>
      <c r="M150" s="7">
        <v>17822.61</v>
      </c>
      <c r="N150" s="6">
        <v>2180.59</v>
      </c>
      <c r="O150" s="5">
        <v>10897.41</v>
      </c>
      <c r="P150" s="10">
        <v>101</v>
      </c>
      <c r="Q150" s="9">
        <f t="shared" si="15"/>
        <v>4.12</v>
      </c>
      <c r="R150" s="8">
        <v>64</v>
      </c>
      <c r="S150" s="7">
        <v>24</v>
      </c>
      <c r="T150" s="7">
        <v>11</v>
      </c>
      <c r="U150" s="6">
        <v>2</v>
      </c>
      <c r="V150" s="11">
        <v>13</v>
      </c>
      <c r="W150" s="10">
        <v>6154.69</v>
      </c>
      <c r="X150" s="9">
        <f t="shared" si="16"/>
        <v>5.49</v>
      </c>
      <c r="Y150" s="8">
        <v>3958.03</v>
      </c>
      <c r="Z150" s="7">
        <v>1381.49</v>
      </c>
      <c r="AA150" s="7">
        <v>740.43</v>
      </c>
      <c r="AB150" s="6">
        <v>74.739999999999995</v>
      </c>
      <c r="AC150" s="5">
        <v>641.05999999999995</v>
      </c>
      <c r="AD150" s="10">
        <v>14</v>
      </c>
      <c r="AE150" s="9">
        <f t="shared" si="17"/>
        <v>-17.649999999999999</v>
      </c>
      <c r="AF150" s="8">
        <v>3</v>
      </c>
      <c r="AG150" s="7">
        <v>4</v>
      </c>
      <c r="AH150" s="7">
        <v>2</v>
      </c>
      <c r="AI150" s="6">
        <v>5</v>
      </c>
      <c r="AJ150" s="11">
        <v>2</v>
      </c>
      <c r="AK150" s="10">
        <v>5834.36</v>
      </c>
      <c r="AL150" s="9">
        <f t="shared" si="18"/>
        <v>-5.81</v>
      </c>
      <c r="AM150" s="8">
        <v>877.54</v>
      </c>
      <c r="AN150" s="7">
        <v>888.75</v>
      </c>
      <c r="AO150" s="7">
        <v>2055.37</v>
      </c>
      <c r="AP150" s="6">
        <v>2012.7</v>
      </c>
      <c r="AQ150" s="5">
        <v>-1166.6199999999999</v>
      </c>
      <c r="AR150" s="10">
        <v>10</v>
      </c>
      <c r="AS150" s="9">
        <f t="shared" si="19"/>
        <v>-52.38</v>
      </c>
      <c r="AT150" s="8">
        <v>1</v>
      </c>
      <c r="AU150" s="7">
        <v>4</v>
      </c>
      <c r="AV150" s="7">
        <v>1</v>
      </c>
      <c r="AW150" s="6">
        <v>4</v>
      </c>
      <c r="AX150" s="11">
        <v>3</v>
      </c>
      <c r="AY150" s="10">
        <v>37235.120000000003</v>
      </c>
      <c r="AZ150" s="9">
        <f t="shared" si="20"/>
        <v>15.86</v>
      </c>
      <c r="BA150" s="8">
        <v>559.47</v>
      </c>
      <c r="BB150" s="7">
        <v>3837.97</v>
      </c>
      <c r="BC150" s="7">
        <v>907.03</v>
      </c>
      <c r="BD150" s="6">
        <v>31930.65</v>
      </c>
      <c r="BE150" s="5">
        <v>2930.94</v>
      </c>
      <c r="BF150" s="10">
        <v>12</v>
      </c>
      <c r="BG150" s="9">
        <f t="shared" si="21"/>
        <v>-29.41</v>
      </c>
      <c r="BH150" s="8">
        <v>6</v>
      </c>
      <c r="BI150" s="7">
        <v>2</v>
      </c>
      <c r="BJ150" s="7">
        <v>2</v>
      </c>
      <c r="BK150" s="6">
        <v>2</v>
      </c>
      <c r="BL150" s="11">
        <v>0</v>
      </c>
      <c r="BM150" s="10">
        <v>8991.76</v>
      </c>
      <c r="BN150" s="9">
        <f t="shared" si="22"/>
        <v>-29.32</v>
      </c>
      <c r="BO150" s="8">
        <v>3402.63</v>
      </c>
      <c r="BP150" s="7">
        <v>2579.5700000000002</v>
      </c>
      <c r="BQ150" s="7">
        <v>1234.22</v>
      </c>
      <c r="BR150" s="6">
        <v>1775.34</v>
      </c>
      <c r="BS150" s="5">
        <v>1345.35</v>
      </c>
      <c r="BT150" s="10">
        <v>5</v>
      </c>
      <c r="BU150" s="9">
        <f t="shared" si="23"/>
        <v>-44.44</v>
      </c>
      <c r="BV150" s="8">
        <v>1</v>
      </c>
      <c r="BW150" s="7">
        <v>1</v>
      </c>
      <c r="BX150" s="7">
        <v>2</v>
      </c>
      <c r="BY150" s="6">
        <v>1</v>
      </c>
      <c r="BZ150" s="11">
        <v>-1</v>
      </c>
      <c r="CA150" s="10">
        <v>8488.02</v>
      </c>
      <c r="CB150" s="9">
        <f t="shared" si="24"/>
        <v>-65.510000000000005</v>
      </c>
      <c r="CC150" s="8">
        <v>662.45</v>
      </c>
      <c r="CD150" s="7">
        <v>4915.57</v>
      </c>
      <c r="CE150" s="7">
        <v>2058.89</v>
      </c>
      <c r="CF150" s="6">
        <v>851.11</v>
      </c>
      <c r="CG150" s="5">
        <v>2856.68</v>
      </c>
      <c r="CH150" s="10">
        <v>58</v>
      </c>
      <c r="CI150" s="9">
        <f t="shared" si="25"/>
        <v>-14.71</v>
      </c>
      <c r="CJ150" s="8">
        <v>13</v>
      </c>
      <c r="CK150" s="7">
        <v>19</v>
      </c>
      <c r="CL150" s="7">
        <v>8</v>
      </c>
      <c r="CM150" s="6">
        <v>18</v>
      </c>
      <c r="CN150" s="11">
        <v>11</v>
      </c>
      <c r="CO150" s="10">
        <v>31345.51</v>
      </c>
      <c r="CP150" s="9">
        <f t="shared" si="26"/>
        <v>-19.53</v>
      </c>
      <c r="CQ150" s="8">
        <v>4069.14</v>
      </c>
      <c r="CR150" s="7">
        <v>11950.75</v>
      </c>
      <c r="CS150" s="7">
        <v>2408.31</v>
      </c>
      <c r="CT150" s="6">
        <v>12917.31</v>
      </c>
      <c r="CU150" s="5">
        <v>9542.44</v>
      </c>
    </row>
    <row r="151" spans="1:99" s="26" customFormat="1" ht="25.5" customHeight="1" thickBot="1" x14ac:dyDescent="0.2">
      <c r="A151" s="143">
        <v>43800</v>
      </c>
      <c r="B151" s="24">
        <v>507</v>
      </c>
      <c r="C151" s="23">
        <f t="shared" si="27"/>
        <v>-2.12</v>
      </c>
      <c r="D151" s="22">
        <v>291</v>
      </c>
      <c r="E151" s="21">
        <v>133</v>
      </c>
      <c r="F151" s="21">
        <v>74</v>
      </c>
      <c r="G151" s="20">
        <v>8</v>
      </c>
      <c r="H151" s="25">
        <v>60</v>
      </c>
      <c r="I151" s="24">
        <v>124895.2</v>
      </c>
      <c r="J151" s="23">
        <f t="shared" ref="J151" si="28">IFERROR(ROUND((I151-I139)/I139*100,2),"")</f>
        <v>-8.6199999999999992</v>
      </c>
      <c r="K151" s="22">
        <v>73670.69</v>
      </c>
      <c r="L151" s="21">
        <v>31260.36</v>
      </c>
      <c r="M151" s="21">
        <v>17496.53</v>
      </c>
      <c r="N151" s="20">
        <v>2060.19</v>
      </c>
      <c r="O151" s="19">
        <v>14171.26</v>
      </c>
      <c r="P151" s="24">
        <v>145</v>
      </c>
      <c r="Q151" s="23">
        <f t="shared" ref="Q151" si="29">IFERROR(ROUND((P151-P139)/P139*100,2),"")</f>
        <v>17.89</v>
      </c>
      <c r="R151" s="22">
        <v>68</v>
      </c>
      <c r="S151" s="21">
        <v>55</v>
      </c>
      <c r="T151" s="21">
        <v>15</v>
      </c>
      <c r="U151" s="20">
        <v>7</v>
      </c>
      <c r="V151" s="25">
        <v>40</v>
      </c>
      <c r="W151" s="24">
        <v>7582.41</v>
      </c>
      <c r="X151" s="23">
        <f t="shared" ref="X151" si="30">IFERROR(ROUND((W151-W139)/W139*100,2),"")</f>
        <v>-2.21</v>
      </c>
      <c r="Y151" s="22">
        <v>4218.3500000000004</v>
      </c>
      <c r="Z151" s="21">
        <v>2092.83</v>
      </c>
      <c r="AA151" s="21">
        <v>995.72</v>
      </c>
      <c r="AB151" s="20">
        <v>275.51</v>
      </c>
      <c r="AC151" s="19">
        <v>1097.1099999999999</v>
      </c>
      <c r="AD151" s="24">
        <v>24</v>
      </c>
      <c r="AE151" s="23">
        <f t="shared" ref="AE151" si="31">IFERROR(ROUND((AD151-AD139)/AD139*100,2),"")</f>
        <v>84.62</v>
      </c>
      <c r="AF151" s="22">
        <v>4</v>
      </c>
      <c r="AG151" s="21">
        <v>11</v>
      </c>
      <c r="AH151" s="21">
        <v>3</v>
      </c>
      <c r="AI151" s="20">
        <v>6</v>
      </c>
      <c r="AJ151" s="25">
        <v>8</v>
      </c>
      <c r="AK151" s="24">
        <v>15687.82</v>
      </c>
      <c r="AL151" s="23">
        <f t="shared" ref="AL151" si="32">IFERROR(ROUND((AK151-AK139)/AK139*100,2),"")</f>
        <v>24.16</v>
      </c>
      <c r="AM151" s="22">
        <v>2928.05</v>
      </c>
      <c r="AN151" s="21">
        <v>2946.76</v>
      </c>
      <c r="AO151" s="21">
        <v>773.9</v>
      </c>
      <c r="AP151" s="20">
        <v>9039.11</v>
      </c>
      <c r="AQ151" s="19">
        <v>2172.86</v>
      </c>
      <c r="AR151" s="24">
        <v>9</v>
      </c>
      <c r="AS151" s="23">
        <f t="shared" ref="AS151" si="33">IFERROR(ROUND((AR151-AR139)/AR139*100,2),"")</f>
        <v>-64</v>
      </c>
      <c r="AT151" s="22">
        <v>3</v>
      </c>
      <c r="AU151" s="21">
        <v>0</v>
      </c>
      <c r="AV151" s="21">
        <v>1</v>
      </c>
      <c r="AW151" s="20">
        <v>5</v>
      </c>
      <c r="AX151" s="25">
        <v>-1</v>
      </c>
      <c r="AY151" s="24">
        <v>12999.05</v>
      </c>
      <c r="AZ151" s="23">
        <f t="shared" ref="AZ151" si="34">IFERROR(ROUND((AY151-AY139)/AY139*100,2),"")</f>
        <v>-46.81</v>
      </c>
      <c r="BA151" s="22">
        <v>745.52</v>
      </c>
      <c r="BB151" s="21">
        <v>0</v>
      </c>
      <c r="BC151" s="21">
        <v>335.16</v>
      </c>
      <c r="BD151" s="20">
        <v>11918.37</v>
      </c>
      <c r="BE151" s="19">
        <v>-335.16</v>
      </c>
      <c r="BF151" s="24">
        <v>20</v>
      </c>
      <c r="BG151" s="23">
        <f t="shared" ref="BG151" si="35">IFERROR(ROUND((BF151-BF139)/BF139*100,2),"")</f>
        <v>53.85</v>
      </c>
      <c r="BH151" s="22">
        <v>6</v>
      </c>
      <c r="BI151" s="21">
        <v>6</v>
      </c>
      <c r="BJ151" s="21">
        <v>1</v>
      </c>
      <c r="BK151" s="20">
        <v>7</v>
      </c>
      <c r="BL151" s="25">
        <v>5</v>
      </c>
      <c r="BM151" s="24">
        <v>116042.61</v>
      </c>
      <c r="BN151" s="23">
        <f t="shared" ref="BN151" si="36">IFERROR(ROUND((BM151-BM139)/BM139*100,2),"")</f>
        <v>995.66</v>
      </c>
      <c r="BO151" s="22">
        <v>4402.92</v>
      </c>
      <c r="BP151" s="21">
        <v>4768.0600000000004</v>
      </c>
      <c r="BQ151" s="21">
        <v>783.04</v>
      </c>
      <c r="BR151" s="20">
        <v>106088.59</v>
      </c>
      <c r="BS151" s="19">
        <v>3985.02</v>
      </c>
      <c r="BT151" s="24">
        <v>14</v>
      </c>
      <c r="BU151" s="23">
        <f t="shared" ref="BU151" si="37">IFERROR(ROUND((BT151-BT139)/BT139*100,2),"")</f>
        <v>180</v>
      </c>
      <c r="BV151" s="22">
        <v>1</v>
      </c>
      <c r="BW151" s="21">
        <v>7</v>
      </c>
      <c r="BX151" s="21">
        <v>1</v>
      </c>
      <c r="BY151" s="20">
        <v>5</v>
      </c>
      <c r="BZ151" s="25">
        <v>6</v>
      </c>
      <c r="CA151" s="24">
        <v>29876.07</v>
      </c>
      <c r="CB151" s="23">
        <f t="shared" ref="CB151" si="38">IFERROR(ROUND((CA151-CA139)/CA139*100,2),"")</f>
        <v>215.85</v>
      </c>
      <c r="CC151" s="22">
        <v>3612.83</v>
      </c>
      <c r="CD151" s="21">
        <v>10328.67</v>
      </c>
      <c r="CE151" s="21">
        <v>1339.79</v>
      </c>
      <c r="CF151" s="20">
        <v>14594.78</v>
      </c>
      <c r="CG151" s="19">
        <v>8988.8799999999992</v>
      </c>
      <c r="CH151" s="24">
        <v>65</v>
      </c>
      <c r="CI151" s="23">
        <f t="shared" ref="CI151" si="39">IFERROR(ROUND((CH151-CH139)/CH139*100,2),"")</f>
        <v>-21.69</v>
      </c>
      <c r="CJ151" s="22">
        <v>14</v>
      </c>
      <c r="CK151" s="21">
        <v>27</v>
      </c>
      <c r="CL151" s="21">
        <v>6</v>
      </c>
      <c r="CM151" s="20">
        <v>18</v>
      </c>
      <c r="CN151" s="25">
        <v>21</v>
      </c>
      <c r="CO151" s="24">
        <v>40773.56</v>
      </c>
      <c r="CP151" s="23">
        <f t="shared" ref="CP151" si="40">IFERROR(ROUND((CO151-CO139)/CO139*100,2),"")</f>
        <v>-9.23</v>
      </c>
      <c r="CQ151" s="22">
        <v>5801.12</v>
      </c>
      <c r="CR151" s="21">
        <v>18631.88</v>
      </c>
      <c r="CS151" s="21">
        <v>3166.61</v>
      </c>
      <c r="CT151" s="20">
        <v>13173.95</v>
      </c>
      <c r="CU151" s="19">
        <v>15465.27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50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50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50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50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50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50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50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50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50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50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50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50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50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51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1621</v>
      </c>
      <c r="C133" s="9">
        <f t="shared" si="27"/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f t="shared" si="14"/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1614</v>
      </c>
      <c r="C134" s="9">
        <f t="shared" si="27"/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f t="shared" si="14"/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f t="shared" si="15"/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f t="shared" si="16"/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x14ac:dyDescent="0.15">
      <c r="A135" s="141">
        <v>43313</v>
      </c>
      <c r="B135" s="10">
        <v>1574</v>
      </c>
      <c r="C135" s="9">
        <f t="shared" si="27"/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f t="shared" si="14"/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f t="shared" si="15"/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f t="shared" si="16"/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f t="shared" si="19"/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f t="shared" si="20"/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f t="shared" si="21"/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f t="shared" si="22"/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f t="shared" si="23"/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f t="shared" si="24"/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26" customFormat="1" ht="25.5" customHeight="1" x14ac:dyDescent="0.15">
      <c r="A136" s="141">
        <v>43344</v>
      </c>
      <c r="B136" s="10">
        <v>1424</v>
      </c>
      <c r="C136" s="9">
        <f t="shared" si="27"/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f t="shared" si="14"/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f t="shared" si="15"/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f t="shared" si="16"/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f t="shared" si="17"/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f t="shared" si="18"/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f t="shared" si="19"/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f t="shared" si="20"/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f t="shared" si="21"/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f t="shared" si="22"/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f t="shared" si="23"/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f t="shared" si="24"/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f t="shared" si="25"/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f t="shared" si="26"/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26" customFormat="1" ht="25.5" customHeight="1" x14ac:dyDescent="0.15">
      <c r="A137" s="141">
        <v>43374</v>
      </c>
      <c r="B137" s="10">
        <v>1582</v>
      </c>
      <c r="C137" s="9">
        <f t="shared" si="27"/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f t="shared" si="14"/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f t="shared" si="15"/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f t="shared" si="16"/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f t="shared" si="17"/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f t="shared" si="18"/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f t="shared" si="19"/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f t="shared" si="20"/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f t="shared" si="21"/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f t="shared" si="22"/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f t="shared" si="23"/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f t="shared" si="24"/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f t="shared" si="25"/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f t="shared" si="26"/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26" customFormat="1" ht="25.5" customHeight="1" x14ac:dyDescent="0.15">
      <c r="A138" s="141">
        <v>43405</v>
      </c>
      <c r="B138" s="10">
        <v>1685</v>
      </c>
      <c r="C138" s="9">
        <f t="shared" si="27"/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f t="shared" si="14"/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f t="shared" si="15"/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f t="shared" si="16"/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f t="shared" si="17"/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f t="shared" si="18"/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f t="shared" si="19"/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f t="shared" si="20"/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f t="shared" si="21"/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f t="shared" si="22"/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f t="shared" si="23"/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f t="shared" si="24"/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297</v>
      </c>
      <c r="CI138" s="9">
        <f t="shared" si="25"/>
        <v>13.36</v>
      </c>
      <c r="CJ138" s="8">
        <v>85</v>
      </c>
      <c r="CK138" s="7">
        <v>123</v>
      </c>
      <c r="CL138" s="7">
        <v>27</v>
      </c>
      <c r="CM138" s="6">
        <v>62</v>
      </c>
      <c r="CN138" s="11">
        <v>96</v>
      </c>
      <c r="CO138" s="10">
        <v>166617.32</v>
      </c>
      <c r="CP138" s="9">
        <f t="shared" si="26"/>
        <v>19.32</v>
      </c>
      <c r="CQ138" s="8">
        <v>35777.17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26" customFormat="1" ht="25.5" customHeight="1" thickBot="1" x14ac:dyDescent="0.2">
      <c r="A139" s="143">
        <v>43435</v>
      </c>
      <c r="B139" s="24">
        <v>1806</v>
      </c>
      <c r="C139" s="23">
        <f t="shared" si="27"/>
        <v>1.1200000000000001</v>
      </c>
      <c r="D139" s="22">
        <v>1077</v>
      </c>
      <c r="E139" s="21">
        <v>390</v>
      </c>
      <c r="F139" s="21">
        <v>294</v>
      </c>
      <c r="G139" s="20">
        <v>39</v>
      </c>
      <c r="H139" s="25">
        <v>94</v>
      </c>
      <c r="I139" s="24">
        <v>677892.65</v>
      </c>
      <c r="J139" s="23">
        <f t="shared" si="14"/>
        <v>15.41</v>
      </c>
      <c r="K139" s="22">
        <v>360007.06</v>
      </c>
      <c r="L139" s="21">
        <v>195587.44</v>
      </c>
      <c r="M139" s="21">
        <v>97211.33</v>
      </c>
      <c r="N139" s="20">
        <v>21959.42</v>
      </c>
      <c r="O139" s="19">
        <v>97820.76</v>
      </c>
      <c r="P139" s="24">
        <v>1222</v>
      </c>
      <c r="Q139" s="23">
        <f t="shared" si="15"/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f t="shared" si="16"/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f t="shared" si="17"/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f t="shared" si="18"/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f t="shared" si="19"/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f t="shared" si="20"/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f t="shared" si="21"/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f t="shared" si="22"/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f t="shared" si="23"/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f t="shared" si="24"/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f t="shared" si="25"/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f t="shared" si="26"/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26" customFormat="1" ht="25.5" customHeight="1" x14ac:dyDescent="0.15">
      <c r="A140" s="140">
        <v>43466</v>
      </c>
      <c r="B140" s="81">
        <v>1234</v>
      </c>
      <c r="C140" s="80">
        <f t="shared" si="27"/>
        <v>16.2</v>
      </c>
      <c r="D140" s="79">
        <v>729</v>
      </c>
      <c r="E140" s="78">
        <v>297</v>
      </c>
      <c r="F140" s="78">
        <v>183</v>
      </c>
      <c r="G140" s="77">
        <v>20</v>
      </c>
      <c r="H140" s="82">
        <v>114</v>
      </c>
      <c r="I140" s="81">
        <v>418092.12</v>
      </c>
      <c r="J140" s="80">
        <f t="shared" si="14"/>
        <v>18.23</v>
      </c>
      <c r="K140" s="79">
        <v>248180.3</v>
      </c>
      <c r="L140" s="78">
        <v>103478.71</v>
      </c>
      <c r="M140" s="78">
        <v>51584.05</v>
      </c>
      <c r="N140" s="77">
        <v>11893.08</v>
      </c>
      <c r="O140" s="83">
        <v>51671.53</v>
      </c>
      <c r="P140" s="81">
        <v>918</v>
      </c>
      <c r="Q140" s="80">
        <f t="shared" si="15"/>
        <v>5.52</v>
      </c>
      <c r="R140" s="79">
        <v>451</v>
      </c>
      <c r="S140" s="78">
        <v>247</v>
      </c>
      <c r="T140" s="78">
        <v>187</v>
      </c>
      <c r="U140" s="77">
        <v>33</v>
      </c>
      <c r="V140" s="82">
        <v>60</v>
      </c>
      <c r="W140" s="81">
        <v>50127.39</v>
      </c>
      <c r="X140" s="80">
        <f t="shared" si="16"/>
        <v>6.09</v>
      </c>
      <c r="Y140" s="79">
        <v>26139.68</v>
      </c>
      <c r="Z140" s="78">
        <v>12842.68</v>
      </c>
      <c r="AA140" s="78">
        <v>9378.31</v>
      </c>
      <c r="AB140" s="77">
        <v>1766.72</v>
      </c>
      <c r="AC140" s="83">
        <v>3464.37</v>
      </c>
      <c r="AD140" s="81">
        <v>51</v>
      </c>
      <c r="AE140" s="80">
        <f t="shared" si="17"/>
        <v>30.77</v>
      </c>
      <c r="AF140" s="79">
        <v>16</v>
      </c>
      <c r="AG140" s="78">
        <v>17</v>
      </c>
      <c r="AH140" s="78">
        <v>4</v>
      </c>
      <c r="AI140" s="77">
        <v>13</v>
      </c>
      <c r="AJ140" s="82">
        <v>14</v>
      </c>
      <c r="AK140" s="81">
        <v>28546.87</v>
      </c>
      <c r="AL140" s="80">
        <f t="shared" si="18"/>
        <v>11.32</v>
      </c>
      <c r="AM140" s="79">
        <v>5382.64</v>
      </c>
      <c r="AN140" s="78">
        <v>7242.89</v>
      </c>
      <c r="AO140" s="78">
        <v>727.88</v>
      </c>
      <c r="AP140" s="77">
        <v>14416.2</v>
      </c>
      <c r="AQ140" s="83">
        <v>7292.27</v>
      </c>
      <c r="AR140" s="81">
        <v>52</v>
      </c>
      <c r="AS140" s="80">
        <f t="shared" si="19"/>
        <v>-1.89</v>
      </c>
      <c r="AT140" s="79">
        <v>4</v>
      </c>
      <c r="AU140" s="78">
        <v>18</v>
      </c>
      <c r="AV140" s="78">
        <v>2</v>
      </c>
      <c r="AW140" s="77">
        <v>27</v>
      </c>
      <c r="AX140" s="82">
        <v>17</v>
      </c>
      <c r="AY140" s="81">
        <v>51682.64</v>
      </c>
      <c r="AZ140" s="80">
        <f t="shared" si="20"/>
        <v>-3.61</v>
      </c>
      <c r="BA140" s="79">
        <v>1566.52</v>
      </c>
      <c r="BB140" s="78">
        <v>15511.66</v>
      </c>
      <c r="BC140" s="78">
        <v>7515.3</v>
      </c>
      <c r="BD140" s="77">
        <v>26845.19</v>
      </c>
      <c r="BE140" s="83">
        <v>8240.33</v>
      </c>
      <c r="BF140" s="81">
        <v>20</v>
      </c>
      <c r="BG140" s="80">
        <f t="shared" si="21"/>
        <v>0</v>
      </c>
      <c r="BH140" s="79">
        <v>6</v>
      </c>
      <c r="BI140" s="78">
        <v>6</v>
      </c>
      <c r="BJ140" s="78">
        <v>4</v>
      </c>
      <c r="BK140" s="77">
        <v>4</v>
      </c>
      <c r="BL140" s="82">
        <v>2</v>
      </c>
      <c r="BM140" s="81">
        <v>30572.06</v>
      </c>
      <c r="BN140" s="80">
        <f t="shared" si="22"/>
        <v>73.75</v>
      </c>
      <c r="BO140" s="79">
        <v>5752.66</v>
      </c>
      <c r="BP140" s="78">
        <v>8596.2199999999993</v>
      </c>
      <c r="BQ140" s="78">
        <v>966.47</v>
      </c>
      <c r="BR140" s="77">
        <v>15256.71</v>
      </c>
      <c r="BS140" s="83">
        <v>7629.75</v>
      </c>
      <c r="BT140" s="81">
        <v>10</v>
      </c>
      <c r="BU140" s="80">
        <f t="shared" si="23"/>
        <v>-23.08</v>
      </c>
      <c r="BV140" s="79">
        <v>2</v>
      </c>
      <c r="BW140" s="78">
        <v>2</v>
      </c>
      <c r="BX140" s="78">
        <v>0</v>
      </c>
      <c r="BY140" s="77">
        <v>2</v>
      </c>
      <c r="BZ140" s="82">
        <v>5</v>
      </c>
      <c r="CA140" s="81">
        <v>13895.01</v>
      </c>
      <c r="CB140" s="80">
        <f t="shared" si="24"/>
        <v>-60.99</v>
      </c>
      <c r="CC140" s="79">
        <v>615.04</v>
      </c>
      <c r="CD140" s="78">
        <v>3888.61</v>
      </c>
      <c r="CE140" s="78">
        <v>0</v>
      </c>
      <c r="CF140" s="77">
        <v>4527.1000000000004</v>
      </c>
      <c r="CG140" s="83">
        <v>7786.55</v>
      </c>
      <c r="CH140" s="81">
        <v>255</v>
      </c>
      <c r="CI140" s="80">
        <f t="shared" si="25"/>
        <v>-9.89</v>
      </c>
      <c r="CJ140" s="79">
        <v>55</v>
      </c>
      <c r="CK140" s="78">
        <v>139</v>
      </c>
      <c r="CL140" s="78">
        <v>21</v>
      </c>
      <c r="CM140" s="77">
        <v>39</v>
      </c>
      <c r="CN140" s="82">
        <v>118</v>
      </c>
      <c r="CO140" s="81">
        <v>182072.1</v>
      </c>
      <c r="CP140" s="80">
        <f t="shared" si="26"/>
        <v>22.74</v>
      </c>
      <c r="CQ140" s="79">
        <v>19874.93</v>
      </c>
      <c r="CR140" s="78">
        <v>89111.06</v>
      </c>
      <c r="CS140" s="78">
        <v>7102.63</v>
      </c>
      <c r="CT140" s="77">
        <v>64980.7</v>
      </c>
      <c r="CU140" s="76">
        <v>82008.429999999993</v>
      </c>
    </row>
    <row r="141" spans="1:99" s="26" customFormat="1" ht="25.5" customHeight="1" x14ac:dyDescent="0.15">
      <c r="A141" s="141">
        <v>43497</v>
      </c>
      <c r="B141" s="10">
        <v>1502</v>
      </c>
      <c r="C141" s="9">
        <f t="shared" si="27"/>
        <v>11.67</v>
      </c>
      <c r="D141" s="8">
        <v>857</v>
      </c>
      <c r="E141" s="7">
        <v>381</v>
      </c>
      <c r="F141" s="7">
        <v>233</v>
      </c>
      <c r="G141" s="6">
        <v>24</v>
      </c>
      <c r="H141" s="11">
        <v>150</v>
      </c>
      <c r="I141" s="10">
        <v>481620.56</v>
      </c>
      <c r="J141" s="9">
        <f t="shared" si="14"/>
        <v>-0.04</v>
      </c>
      <c r="K141" s="8">
        <v>264209.65999999997</v>
      </c>
      <c r="L141" s="7">
        <v>130337.8</v>
      </c>
      <c r="M141" s="7">
        <v>70802.8</v>
      </c>
      <c r="N141" s="6">
        <v>10120.700000000001</v>
      </c>
      <c r="O141" s="5">
        <v>60996.01</v>
      </c>
      <c r="P141" s="10">
        <v>993</v>
      </c>
      <c r="Q141" s="9">
        <f t="shared" si="15"/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f t="shared" si="16"/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f t="shared" si="17"/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f t="shared" si="18"/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f t="shared" si="19"/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f t="shared" si="20"/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28</v>
      </c>
      <c r="BG141" s="9">
        <f t="shared" si="21"/>
        <v>16.670000000000002</v>
      </c>
      <c r="BH141" s="8">
        <v>6</v>
      </c>
      <c r="BI141" s="7">
        <v>3</v>
      </c>
      <c r="BJ141" s="7">
        <v>5</v>
      </c>
      <c r="BK141" s="6">
        <v>14</v>
      </c>
      <c r="BL141" s="11">
        <v>-2</v>
      </c>
      <c r="BM141" s="10">
        <v>56141.51</v>
      </c>
      <c r="BN141" s="9">
        <f t="shared" si="22"/>
        <v>112.36</v>
      </c>
      <c r="BO141" s="8">
        <v>2391.98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f t="shared" si="23"/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f t="shared" si="24"/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252</v>
      </c>
      <c r="CI141" s="9">
        <f t="shared" si="25"/>
        <v>-10.32</v>
      </c>
      <c r="CJ141" s="8">
        <v>77</v>
      </c>
      <c r="CK141" s="7">
        <v>102</v>
      </c>
      <c r="CL141" s="7">
        <v>23</v>
      </c>
      <c r="CM141" s="6">
        <v>46</v>
      </c>
      <c r="CN141" s="11">
        <v>82</v>
      </c>
      <c r="CO141" s="10">
        <v>153464.23000000001</v>
      </c>
      <c r="CP141" s="9">
        <f t="shared" si="26"/>
        <v>5.65</v>
      </c>
      <c r="CQ141" s="8">
        <v>27935.53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s="26" customFormat="1" ht="25.5" customHeight="1" x14ac:dyDescent="0.15">
      <c r="A142" s="141">
        <v>43525</v>
      </c>
      <c r="B142" s="10">
        <v>1897</v>
      </c>
      <c r="C142" s="9">
        <f t="shared" si="27"/>
        <v>-2.0099999999999998</v>
      </c>
      <c r="D142" s="8">
        <v>1148</v>
      </c>
      <c r="E142" s="7">
        <v>388</v>
      </c>
      <c r="F142" s="7">
        <v>312</v>
      </c>
      <c r="G142" s="6">
        <v>37</v>
      </c>
      <c r="H142" s="11">
        <v>78</v>
      </c>
      <c r="I142" s="10">
        <v>643919.24</v>
      </c>
      <c r="J142" s="9">
        <f t="shared" si="14"/>
        <v>1.07</v>
      </c>
      <c r="K142" s="8">
        <v>374333.22</v>
      </c>
      <c r="L142" s="7">
        <v>133605.9</v>
      </c>
      <c r="M142" s="7">
        <v>92327.2</v>
      </c>
      <c r="N142" s="6">
        <v>39868.28</v>
      </c>
      <c r="O142" s="5">
        <v>41465.01</v>
      </c>
      <c r="P142" s="10">
        <v>1380</v>
      </c>
      <c r="Q142" s="9">
        <f t="shared" si="15"/>
        <v>-7.88</v>
      </c>
      <c r="R142" s="8">
        <v>695</v>
      </c>
      <c r="S142" s="7">
        <v>314</v>
      </c>
      <c r="T142" s="7">
        <v>317</v>
      </c>
      <c r="U142" s="6">
        <v>54</v>
      </c>
      <c r="V142" s="11">
        <v>-3</v>
      </c>
      <c r="W142" s="10">
        <v>78914.350000000006</v>
      </c>
      <c r="X142" s="9">
        <f t="shared" si="16"/>
        <v>-4.4000000000000004</v>
      </c>
      <c r="Y142" s="8">
        <v>42490.58</v>
      </c>
      <c r="Z142" s="7">
        <v>16678.12</v>
      </c>
      <c r="AA142" s="7">
        <v>16880.7</v>
      </c>
      <c r="AB142" s="6">
        <v>2864.95</v>
      </c>
      <c r="AC142" s="5">
        <v>-202.58</v>
      </c>
      <c r="AD142" s="10">
        <v>83</v>
      </c>
      <c r="AE142" s="9">
        <f t="shared" si="17"/>
        <v>15.28</v>
      </c>
      <c r="AF142" s="8">
        <v>20</v>
      </c>
      <c r="AG142" s="7">
        <v>24</v>
      </c>
      <c r="AH142" s="7">
        <v>5</v>
      </c>
      <c r="AI142" s="6">
        <v>34</v>
      </c>
      <c r="AJ142" s="11">
        <v>19</v>
      </c>
      <c r="AK142" s="10">
        <v>185957.65</v>
      </c>
      <c r="AL142" s="9">
        <f t="shared" si="18"/>
        <v>293.89999999999998</v>
      </c>
      <c r="AM142" s="8">
        <v>6286.11</v>
      </c>
      <c r="AN142" s="7">
        <v>17184.48</v>
      </c>
      <c r="AO142" s="7">
        <v>4577.09</v>
      </c>
      <c r="AP142" s="6">
        <v>157909.97</v>
      </c>
      <c r="AQ142" s="5">
        <v>12607.39</v>
      </c>
      <c r="AR142" s="10">
        <v>75</v>
      </c>
      <c r="AS142" s="9">
        <f t="shared" si="19"/>
        <v>-16.670000000000002</v>
      </c>
      <c r="AT142" s="8">
        <v>10</v>
      </c>
      <c r="AU142" s="7">
        <v>17</v>
      </c>
      <c r="AV142" s="7">
        <v>9</v>
      </c>
      <c r="AW142" s="6">
        <v>38</v>
      </c>
      <c r="AX142" s="11">
        <v>9</v>
      </c>
      <c r="AY142" s="10">
        <v>161046.03</v>
      </c>
      <c r="AZ142" s="9">
        <f t="shared" si="20"/>
        <v>36.340000000000003</v>
      </c>
      <c r="BA142" s="8">
        <v>21775.919999999998</v>
      </c>
      <c r="BB142" s="7">
        <v>33511.64</v>
      </c>
      <c r="BC142" s="7">
        <v>7059.95</v>
      </c>
      <c r="BD142" s="6">
        <v>52147.519999999997</v>
      </c>
      <c r="BE142" s="5">
        <v>73002.69</v>
      </c>
      <c r="BF142" s="10">
        <v>45</v>
      </c>
      <c r="BG142" s="9">
        <f t="shared" si="21"/>
        <v>-6.25</v>
      </c>
      <c r="BH142" s="8">
        <v>8</v>
      </c>
      <c r="BI142" s="7">
        <v>11</v>
      </c>
      <c r="BJ142" s="7">
        <v>6</v>
      </c>
      <c r="BK142" s="6">
        <v>19</v>
      </c>
      <c r="BL142" s="11">
        <v>6</v>
      </c>
      <c r="BM142" s="10">
        <v>74885.37</v>
      </c>
      <c r="BN142" s="9">
        <f t="shared" si="22"/>
        <v>-47.97</v>
      </c>
      <c r="BO142" s="8">
        <v>6736.86</v>
      </c>
      <c r="BP142" s="7">
        <v>8286.9699999999993</v>
      </c>
      <c r="BQ142" s="7">
        <v>6371.51</v>
      </c>
      <c r="BR142" s="6">
        <v>52878.92</v>
      </c>
      <c r="BS142" s="5">
        <v>2526.5700000000002</v>
      </c>
      <c r="BT142" s="10">
        <v>21</v>
      </c>
      <c r="BU142" s="9">
        <f t="shared" si="23"/>
        <v>0</v>
      </c>
      <c r="BV142" s="8">
        <v>2</v>
      </c>
      <c r="BW142" s="7">
        <v>8</v>
      </c>
      <c r="BX142" s="7">
        <v>2</v>
      </c>
      <c r="BY142" s="6">
        <v>9</v>
      </c>
      <c r="BZ142" s="11">
        <v>6</v>
      </c>
      <c r="CA142" s="10">
        <v>37920.769999999997</v>
      </c>
      <c r="CB142" s="9">
        <f t="shared" si="24"/>
        <v>-71.88</v>
      </c>
      <c r="CC142" s="8">
        <v>1960.78</v>
      </c>
      <c r="CD142" s="7">
        <v>8671.5400000000009</v>
      </c>
      <c r="CE142" s="7">
        <v>6267.53</v>
      </c>
      <c r="CF142" s="6">
        <v>21020.92</v>
      </c>
      <c r="CG142" s="5">
        <v>2404.0100000000002</v>
      </c>
      <c r="CH142" s="10">
        <v>354</v>
      </c>
      <c r="CI142" s="9">
        <f t="shared" si="25"/>
        <v>-8.2899999999999991</v>
      </c>
      <c r="CJ142" s="8">
        <v>90</v>
      </c>
      <c r="CK142" s="7">
        <v>157</v>
      </c>
      <c r="CL142" s="7">
        <v>34</v>
      </c>
      <c r="CM142" s="6">
        <v>72</v>
      </c>
      <c r="CN142" s="11">
        <v>122</v>
      </c>
      <c r="CO142" s="10">
        <v>205480.89</v>
      </c>
      <c r="CP142" s="9">
        <f t="shared" si="26"/>
        <v>3.59</v>
      </c>
      <c r="CQ142" s="8">
        <v>39345.1</v>
      </c>
      <c r="CR142" s="7">
        <v>81506.89</v>
      </c>
      <c r="CS142" s="7">
        <v>19709.27</v>
      </c>
      <c r="CT142" s="6">
        <v>58710.87</v>
      </c>
      <c r="CU142" s="5">
        <v>55588.86</v>
      </c>
    </row>
    <row r="143" spans="1:99" s="26" customFormat="1" ht="25.5" customHeight="1" x14ac:dyDescent="0.15">
      <c r="A143" s="141">
        <v>43556</v>
      </c>
      <c r="B143" s="10">
        <v>1629</v>
      </c>
      <c r="C143" s="9">
        <f t="shared" si="27"/>
        <v>8.02</v>
      </c>
      <c r="D143" s="8">
        <v>1020</v>
      </c>
      <c r="E143" s="7">
        <v>323</v>
      </c>
      <c r="F143" s="7">
        <v>259</v>
      </c>
      <c r="G143" s="6">
        <v>26</v>
      </c>
      <c r="H143" s="11">
        <v>64</v>
      </c>
      <c r="I143" s="10">
        <v>512262.62</v>
      </c>
      <c r="J143" s="9">
        <f t="shared" si="14"/>
        <v>2.83</v>
      </c>
      <c r="K143" s="8">
        <v>322598.82</v>
      </c>
      <c r="L143" s="7">
        <v>105821.46</v>
      </c>
      <c r="M143" s="7">
        <v>75061.899999999994</v>
      </c>
      <c r="N143" s="6">
        <v>7762.32</v>
      </c>
      <c r="O143" s="5">
        <v>30759.56</v>
      </c>
      <c r="P143" s="10">
        <v>1133</v>
      </c>
      <c r="Q143" s="9">
        <f t="shared" si="15"/>
        <v>0</v>
      </c>
      <c r="R143" s="8">
        <v>576</v>
      </c>
      <c r="S143" s="7">
        <v>287</v>
      </c>
      <c r="T143" s="7">
        <v>231</v>
      </c>
      <c r="U143" s="6">
        <v>39</v>
      </c>
      <c r="V143" s="11">
        <v>56</v>
      </c>
      <c r="W143" s="10">
        <v>65359.69</v>
      </c>
      <c r="X143" s="9">
        <f t="shared" si="16"/>
        <v>4.01</v>
      </c>
      <c r="Y143" s="8">
        <v>35399.919999999998</v>
      </c>
      <c r="Z143" s="7">
        <v>14712.77</v>
      </c>
      <c r="AA143" s="7">
        <v>13086.75</v>
      </c>
      <c r="AB143" s="6">
        <v>2160.25</v>
      </c>
      <c r="AC143" s="5">
        <v>1626.02</v>
      </c>
      <c r="AD143" s="10">
        <v>53</v>
      </c>
      <c r="AE143" s="9">
        <f t="shared" si="17"/>
        <v>0</v>
      </c>
      <c r="AF143" s="8">
        <v>18</v>
      </c>
      <c r="AG143" s="7">
        <v>18</v>
      </c>
      <c r="AH143" s="7">
        <v>5</v>
      </c>
      <c r="AI143" s="6">
        <v>12</v>
      </c>
      <c r="AJ143" s="11">
        <v>13</v>
      </c>
      <c r="AK143" s="10">
        <v>34919.89</v>
      </c>
      <c r="AL143" s="9">
        <f t="shared" si="18"/>
        <v>-13.54</v>
      </c>
      <c r="AM143" s="8">
        <v>8259.67</v>
      </c>
      <c r="AN143" s="7">
        <v>11847.22</v>
      </c>
      <c r="AO143" s="7">
        <v>5219.9799999999996</v>
      </c>
      <c r="AP143" s="6">
        <v>9593.02</v>
      </c>
      <c r="AQ143" s="5">
        <v>6627.24</v>
      </c>
      <c r="AR143" s="10">
        <v>63</v>
      </c>
      <c r="AS143" s="9">
        <f t="shared" si="19"/>
        <v>23.53</v>
      </c>
      <c r="AT143" s="8">
        <v>5</v>
      </c>
      <c r="AU143" s="7">
        <v>14</v>
      </c>
      <c r="AV143" s="7">
        <v>5</v>
      </c>
      <c r="AW143" s="6">
        <v>37</v>
      </c>
      <c r="AX143" s="11">
        <v>11</v>
      </c>
      <c r="AY143" s="10">
        <v>104664.24</v>
      </c>
      <c r="AZ143" s="9">
        <f t="shared" si="20"/>
        <v>74.180000000000007</v>
      </c>
      <c r="BA143" s="8">
        <v>1669.15</v>
      </c>
      <c r="BB143" s="7">
        <v>10119.709999999999</v>
      </c>
      <c r="BC143" s="7">
        <v>2362.73</v>
      </c>
      <c r="BD143" s="6">
        <v>69786.83</v>
      </c>
      <c r="BE143" s="5">
        <v>28482.799999999999</v>
      </c>
      <c r="BF143" s="10">
        <v>27</v>
      </c>
      <c r="BG143" s="9">
        <f t="shared" si="21"/>
        <v>3.85</v>
      </c>
      <c r="BH143" s="8">
        <v>9</v>
      </c>
      <c r="BI143" s="7">
        <v>9</v>
      </c>
      <c r="BJ143" s="7">
        <v>4</v>
      </c>
      <c r="BK143" s="6">
        <v>4</v>
      </c>
      <c r="BL143" s="11">
        <v>6</v>
      </c>
      <c r="BM143" s="10">
        <v>25708.49</v>
      </c>
      <c r="BN143" s="9">
        <f t="shared" si="22"/>
        <v>27.36</v>
      </c>
      <c r="BO143" s="8">
        <v>2431.69</v>
      </c>
      <c r="BP143" s="7">
        <v>4595.26</v>
      </c>
      <c r="BQ143" s="7">
        <v>8291.2800000000007</v>
      </c>
      <c r="BR143" s="6">
        <v>7168.04</v>
      </c>
      <c r="BS143" s="5">
        <v>-473.8</v>
      </c>
      <c r="BT143" s="10">
        <v>19</v>
      </c>
      <c r="BU143" s="9">
        <f t="shared" si="23"/>
        <v>58.33</v>
      </c>
      <c r="BV143" s="8">
        <v>1</v>
      </c>
      <c r="BW143" s="7">
        <v>6</v>
      </c>
      <c r="BX143" s="7">
        <v>0</v>
      </c>
      <c r="BY143" s="6">
        <v>12</v>
      </c>
      <c r="BZ143" s="11">
        <v>6</v>
      </c>
      <c r="CA143" s="10">
        <v>73594.33</v>
      </c>
      <c r="CB143" s="9">
        <f t="shared" si="24"/>
        <v>71.45</v>
      </c>
      <c r="CC143" s="8">
        <v>527</v>
      </c>
      <c r="CD143" s="7">
        <v>6537.91</v>
      </c>
      <c r="CE143" s="7">
        <v>0</v>
      </c>
      <c r="CF143" s="6">
        <v>66529.42</v>
      </c>
      <c r="CG143" s="5">
        <v>6537.91</v>
      </c>
      <c r="CH143" s="10">
        <v>263</v>
      </c>
      <c r="CI143" s="9">
        <f t="shared" si="25"/>
        <v>-1.1299999999999999</v>
      </c>
      <c r="CJ143" s="8">
        <v>76</v>
      </c>
      <c r="CK143" s="7">
        <v>117</v>
      </c>
      <c r="CL143" s="7">
        <v>19</v>
      </c>
      <c r="CM143" s="6">
        <v>50</v>
      </c>
      <c r="CN143" s="11">
        <v>99</v>
      </c>
      <c r="CO143" s="10">
        <v>119459.13</v>
      </c>
      <c r="CP143" s="9">
        <f t="shared" si="26"/>
        <v>-25.85</v>
      </c>
      <c r="CQ143" s="8">
        <v>26005.360000000001</v>
      </c>
      <c r="CR143" s="7">
        <v>60129.21</v>
      </c>
      <c r="CS143" s="7">
        <v>5050.0200000000004</v>
      </c>
      <c r="CT143" s="6">
        <v>26674.54</v>
      </c>
      <c r="CU143" s="5">
        <v>56679.19</v>
      </c>
    </row>
    <row r="144" spans="1:99" s="26" customFormat="1" ht="25.5" customHeight="1" x14ac:dyDescent="0.15">
      <c r="A144" s="141">
        <v>43586</v>
      </c>
      <c r="B144" s="10">
        <v>1504</v>
      </c>
      <c r="C144" s="9">
        <f t="shared" si="27"/>
        <v>-5.88</v>
      </c>
      <c r="D144" s="8">
        <v>913</v>
      </c>
      <c r="E144" s="7">
        <v>339</v>
      </c>
      <c r="F144" s="7">
        <v>223</v>
      </c>
      <c r="G144" s="6">
        <v>25</v>
      </c>
      <c r="H144" s="11">
        <v>116</v>
      </c>
      <c r="I144" s="10">
        <v>481495.37</v>
      </c>
      <c r="J144" s="9">
        <f t="shared" si="14"/>
        <v>-7.06</v>
      </c>
      <c r="K144" s="8">
        <v>296875.62</v>
      </c>
      <c r="L144" s="7">
        <v>109679.95</v>
      </c>
      <c r="M144" s="7">
        <v>62983.62</v>
      </c>
      <c r="N144" s="6">
        <v>11048.57</v>
      </c>
      <c r="O144" s="5">
        <v>46696.33</v>
      </c>
      <c r="P144" s="10">
        <v>1141</v>
      </c>
      <c r="Q144" s="9">
        <f t="shared" si="15"/>
        <v>-5.94</v>
      </c>
      <c r="R144" s="8">
        <v>584</v>
      </c>
      <c r="S144" s="7">
        <v>289</v>
      </c>
      <c r="T144" s="7">
        <v>234</v>
      </c>
      <c r="U144" s="6">
        <v>34</v>
      </c>
      <c r="V144" s="11">
        <v>55</v>
      </c>
      <c r="W144" s="10">
        <v>64385.78</v>
      </c>
      <c r="X144" s="9">
        <f t="shared" si="16"/>
        <v>-1.47</v>
      </c>
      <c r="Y144" s="8">
        <v>34880.99</v>
      </c>
      <c r="Z144" s="7">
        <v>15877.26</v>
      </c>
      <c r="AA144" s="7">
        <v>11907.01</v>
      </c>
      <c r="AB144" s="6">
        <v>1720.52</v>
      </c>
      <c r="AC144" s="5">
        <v>3970.25</v>
      </c>
      <c r="AD144" s="10">
        <v>50</v>
      </c>
      <c r="AE144" s="9">
        <f t="shared" si="17"/>
        <v>-34.21</v>
      </c>
      <c r="AF144" s="8">
        <v>13</v>
      </c>
      <c r="AG144" s="7">
        <v>19</v>
      </c>
      <c r="AH144" s="7">
        <v>3</v>
      </c>
      <c r="AI144" s="6">
        <v>15</v>
      </c>
      <c r="AJ144" s="11">
        <v>16</v>
      </c>
      <c r="AK144" s="10">
        <v>37243.43</v>
      </c>
      <c r="AL144" s="9">
        <f t="shared" si="18"/>
        <v>-40.880000000000003</v>
      </c>
      <c r="AM144" s="8">
        <v>2854.46</v>
      </c>
      <c r="AN144" s="7">
        <v>10309.08</v>
      </c>
      <c r="AO144" s="7">
        <v>2796.77</v>
      </c>
      <c r="AP144" s="6">
        <v>21283.119999999999</v>
      </c>
      <c r="AQ144" s="5">
        <v>7512.31</v>
      </c>
      <c r="AR144" s="10">
        <v>61</v>
      </c>
      <c r="AS144" s="9">
        <f t="shared" si="19"/>
        <v>8.93</v>
      </c>
      <c r="AT144" s="8">
        <v>10</v>
      </c>
      <c r="AU144" s="7">
        <v>13</v>
      </c>
      <c r="AV144" s="7">
        <v>7</v>
      </c>
      <c r="AW144" s="6">
        <v>31</v>
      </c>
      <c r="AX144" s="11">
        <v>6</v>
      </c>
      <c r="AY144" s="10">
        <v>53422.97</v>
      </c>
      <c r="AZ144" s="9">
        <f t="shared" si="20"/>
        <v>13.55</v>
      </c>
      <c r="BA144" s="8">
        <v>8195.6299999999992</v>
      </c>
      <c r="BB144" s="7">
        <v>8791.32</v>
      </c>
      <c r="BC144" s="7">
        <v>4672.7700000000004</v>
      </c>
      <c r="BD144" s="6">
        <v>31763.25</v>
      </c>
      <c r="BE144" s="5">
        <v>4118.55</v>
      </c>
      <c r="BF144" s="10">
        <v>25</v>
      </c>
      <c r="BG144" s="9">
        <f t="shared" si="21"/>
        <v>19.05</v>
      </c>
      <c r="BH144" s="8">
        <v>8</v>
      </c>
      <c r="BI144" s="7">
        <v>9</v>
      </c>
      <c r="BJ144" s="7">
        <v>1</v>
      </c>
      <c r="BK144" s="6">
        <v>7</v>
      </c>
      <c r="BL144" s="11">
        <v>8</v>
      </c>
      <c r="BM144" s="10">
        <v>39380.18</v>
      </c>
      <c r="BN144" s="9">
        <f t="shared" si="22"/>
        <v>11.74</v>
      </c>
      <c r="BO144" s="8">
        <v>8468.69</v>
      </c>
      <c r="BP144" s="7">
        <v>8664.14</v>
      </c>
      <c r="BQ144" s="7">
        <v>231.59</v>
      </c>
      <c r="BR144" s="6">
        <v>22015.759999999998</v>
      </c>
      <c r="BS144" s="5">
        <v>8432.5499999999993</v>
      </c>
      <c r="BT144" s="10">
        <v>19</v>
      </c>
      <c r="BU144" s="9">
        <f t="shared" si="23"/>
        <v>46.15</v>
      </c>
      <c r="BV144" s="8">
        <v>3</v>
      </c>
      <c r="BW144" s="7">
        <v>6</v>
      </c>
      <c r="BX144" s="7">
        <v>3</v>
      </c>
      <c r="BY144" s="6">
        <v>7</v>
      </c>
      <c r="BZ144" s="11">
        <v>3</v>
      </c>
      <c r="CA144" s="10">
        <v>42246.49</v>
      </c>
      <c r="CB144" s="9">
        <f t="shared" si="24"/>
        <v>44.18</v>
      </c>
      <c r="CC144" s="8">
        <v>3152.37</v>
      </c>
      <c r="CD144" s="7">
        <v>8913.61</v>
      </c>
      <c r="CE144" s="7">
        <v>12765.07</v>
      </c>
      <c r="CF144" s="6">
        <v>17415.439999999999</v>
      </c>
      <c r="CG144" s="5">
        <v>-3851.46</v>
      </c>
      <c r="CH144" s="10">
        <v>246</v>
      </c>
      <c r="CI144" s="9">
        <f t="shared" si="25"/>
        <v>-20.13</v>
      </c>
      <c r="CJ144" s="8">
        <v>60</v>
      </c>
      <c r="CK144" s="7">
        <v>111</v>
      </c>
      <c r="CL144" s="7">
        <v>33</v>
      </c>
      <c r="CM144" s="6">
        <v>42</v>
      </c>
      <c r="CN144" s="11">
        <v>78</v>
      </c>
      <c r="CO144" s="10">
        <v>107538.43</v>
      </c>
      <c r="CP144" s="9">
        <f t="shared" si="26"/>
        <v>-29.53</v>
      </c>
      <c r="CQ144" s="8">
        <v>25264.880000000001</v>
      </c>
      <c r="CR144" s="7">
        <v>49937.23</v>
      </c>
      <c r="CS144" s="7">
        <v>11941.03</v>
      </c>
      <c r="CT144" s="6">
        <v>20395.29</v>
      </c>
      <c r="CU144" s="5">
        <v>37996.199999999997</v>
      </c>
    </row>
    <row r="145" spans="1:99" s="26" customFormat="1" ht="25.5" customHeight="1" x14ac:dyDescent="0.15">
      <c r="A145" s="141">
        <v>43617</v>
      </c>
      <c r="B145" s="10">
        <v>1645</v>
      </c>
      <c r="C145" s="9">
        <f t="shared" si="27"/>
        <v>1.48</v>
      </c>
      <c r="D145" s="8">
        <v>983</v>
      </c>
      <c r="E145" s="7">
        <v>381</v>
      </c>
      <c r="F145" s="7">
        <v>250</v>
      </c>
      <c r="G145" s="6">
        <v>31</v>
      </c>
      <c r="H145" s="11">
        <v>131</v>
      </c>
      <c r="I145" s="10">
        <v>552988.65</v>
      </c>
      <c r="J145" s="9">
        <f t="shared" si="14"/>
        <v>3.34</v>
      </c>
      <c r="K145" s="8">
        <v>325213.51</v>
      </c>
      <c r="L145" s="7">
        <v>150949.17000000001</v>
      </c>
      <c r="M145" s="7">
        <v>67412.89</v>
      </c>
      <c r="N145" s="6">
        <v>9413.08</v>
      </c>
      <c r="O145" s="5">
        <v>83536.28</v>
      </c>
      <c r="P145" s="10">
        <v>1156</v>
      </c>
      <c r="Q145" s="9">
        <f t="shared" si="15"/>
        <v>0.52</v>
      </c>
      <c r="R145" s="8">
        <v>545</v>
      </c>
      <c r="S145" s="7">
        <v>314</v>
      </c>
      <c r="T145" s="7">
        <v>258</v>
      </c>
      <c r="U145" s="6">
        <v>39</v>
      </c>
      <c r="V145" s="11">
        <v>56</v>
      </c>
      <c r="W145" s="10">
        <v>64128.13</v>
      </c>
      <c r="X145" s="9">
        <f t="shared" si="16"/>
        <v>2.79</v>
      </c>
      <c r="Y145" s="8">
        <v>33152.49</v>
      </c>
      <c r="Z145" s="7">
        <v>16368.84</v>
      </c>
      <c r="AA145" s="7">
        <v>12969.07</v>
      </c>
      <c r="AB145" s="6">
        <v>1637.73</v>
      </c>
      <c r="AC145" s="5">
        <v>3399.77</v>
      </c>
      <c r="AD145" s="10">
        <v>49</v>
      </c>
      <c r="AE145" s="9">
        <f t="shared" si="17"/>
        <v>-16.95</v>
      </c>
      <c r="AF145" s="8">
        <v>11</v>
      </c>
      <c r="AG145" s="7">
        <v>18</v>
      </c>
      <c r="AH145" s="7">
        <v>7</v>
      </c>
      <c r="AI145" s="6">
        <v>13</v>
      </c>
      <c r="AJ145" s="11">
        <v>11</v>
      </c>
      <c r="AK145" s="10">
        <v>37160.129999999997</v>
      </c>
      <c r="AL145" s="9">
        <f t="shared" si="18"/>
        <v>-14.28</v>
      </c>
      <c r="AM145" s="8">
        <v>3392.75</v>
      </c>
      <c r="AN145" s="7">
        <v>14159.58</v>
      </c>
      <c r="AO145" s="7">
        <v>3316.27</v>
      </c>
      <c r="AP145" s="6">
        <v>16291.53</v>
      </c>
      <c r="AQ145" s="5">
        <v>10843.31</v>
      </c>
      <c r="AR145" s="10">
        <v>51</v>
      </c>
      <c r="AS145" s="9">
        <f t="shared" si="19"/>
        <v>-20.309999999999999</v>
      </c>
      <c r="AT145" s="8">
        <v>8</v>
      </c>
      <c r="AU145" s="7">
        <v>12</v>
      </c>
      <c r="AV145" s="7">
        <v>7</v>
      </c>
      <c r="AW145" s="6">
        <v>24</v>
      </c>
      <c r="AX145" s="11">
        <v>5</v>
      </c>
      <c r="AY145" s="10">
        <v>100606.88</v>
      </c>
      <c r="AZ145" s="9">
        <f t="shared" si="20"/>
        <v>43.55</v>
      </c>
      <c r="BA145" s="8">
        <v>7519.71</v>
      </c>
      <c r="BB145" s="7">
        <v>8326.52</v>
      </c>
      <c r="BC145" s="7">
        <v>3492.87</v>
      </c>
      <c r="BD145" s="6">
        <v>81267.78</v>
      </c>
      <c r="BE145" s="5">
        <v>4833.6499999999996</v>
      </c>
      <c r="BF145" s="10">
        <v>23</v>
      </c>
      <c r="BG145" s="9">
        <f t="shared" si="21"/>
        <v>-8</v>
      </c>
      <c r="BH145" s="8">
        <v>5</v>
      </c>
      <c r="BI145" s="7">
        <v>9</v>
      </c>
      <c r="BJ145" s="7">
        <v>5</v>
      </c>
      <c r="BK145" s="6">
        <v>4</v>
      </c>
      <c r="BL145" s="11">
        <v>4</v>
      </c>
      <c r="BM145" s="10">
        <v>25861.360000000001</v>
      </c>
      <c r="BN145" s="9">
        <f t="shared" si="22"/>
        <v>-72.709999999999994</v>
      </c>
      <c r="BO145" s="8">
        <v>3094.82</v>
      </c>
      <c r="BP145" s="7">
        <v>12091.29</v>
      </c>
      <c r="BQ145" s="7">
        <v>3651.53</v>
      </c>
      <c r="BR145" s="6">
        <v>7023.72</v>
      </c>
      <c r="BS145" s="5">
        <v>8439.76</v>
      </c>
      <c r="BT145" s="10">
        <v>10</v>
      </c>
      <c r="BU145" s="9">
        <f t="shared" si="23"/>
        <v>-58.33</v>
      </c>
      <c r="BV145" s="8">
        <v>3</v>
      </c>
      <c r="BW145" s="7">
        <v>4</v>
      </c>
      <c r="BX145" s="7">
        <v>0</v>
      </c>
      <c r="BY145" s="6">
        <v>3</v>
      </c>
      <c r="BZ145" s="11">
        <v>4</v>
      </c>
      <c r="CA145" s="10">
        <v>15604.82</v>
      </c>
      <c r="CB145" s="9">
        <f t="shared" si="24"/>
        <v>-84.21</v>
      </c>
      <c r="CC145" s="8">
        <v>1417.42</v>
      </c>
      <c r="CD145" s="7">
        <v>6655.48</v>
      </c>
      <c r="CE145" s="7">
        <v>0</v>
      </c>
      <c r="CF145" s="6">
        <v>7531.92</v>
      </c>
      <c r="CG145" s="5">
        <v>6655.48</v>
      </c>
      <c r="CH145" s="10">
        <v>253</v>
      </c>
      <c r="CI145" s="9">
        <f t="shared" si="25"/>
        <v>-14.24</v>
      </c>
      <c r="CJ145" s="8">
        <v>57</v>
      </c>
      <c r="CK145" s="7">
        <v>114</v>
      </c>
      <c r="CL145" s="7">
        <v>31</v>
      </c>
      <c r="CM145" s="6">
        <v>51</v>
      </c>
      <c r="CN145" s="11">
        <v>83</v>
      </c>
      <c r="CO145" s="10">
        <v>129394.39</v>
      </c>
      <c r="CP145" s="9">
        <f t="shared" si="26"/>
        <v>-20.71</v>
      </c>
      <c r="CQ145" s="8">
        <v>22718.06</v>
      </c>
      <c r="CR145" s="7">
        <v>59131.1</v>
      </c>
      <c r="CS145" s="7">
        <v>13699.38</v>
      </c>
      <c r="CT145" s="6">
        <v>33845.85</v>
      </c>
      <c r="CU145" s="5">
        <v>45431.72</v>
      </c>
    </row>
    <row r="146" spans="1:99" s="26" customFormat="1" ht="25.5" customHeight="1" x14ac:dyDescent="0.15">
      <c r="A146" s="141">
        <v>43647</v>
      </c>
      <c r="B146" s="10">
        <v>1761</v>
      </c>
      <c r="C146" s="9">
        <f t="shared" si="27"/>
        <v>9.11</v>
      </c>
      <c r="D146" s="8">
        <v>1034</v>
      </c>
      <c r="E146" s="7">
        <v>417</v>
      </c>
      <c r="F146" s="7">
        <v>254</v>
      </c>
      <c r="G146" s="6">
        <v>51</v>
      </c>
      <c r="H146" s="11">
        <v>163</v>
      </c>
      <c r="I146" s="10">
        <v>587214.74</v>
      </c>
      <c r="J146" s="9">
        <f t="shared" si="14"/>
        <v>13.94</v>
      </c>
      <c r="K146" s="8">
        <v>339020.79999999999</v>
      </c>
      <c r="L146" s="7">
        <v>143675.49</v>
      </c>
      <c r="M146" s="7">
        <v>77592.259999999995</v>
      </c>
      <c r="N146" s="6">
        <v>25344.66</v>
      </c>
      <c r="O146" s="5">
        <v>66083.23</v>
      </c>
      <c r="P146" s="10">
        <v>1297</v>
      </c>
      <c r="Q146" s="9">
        <f t="shared" si="15"/>
        <v>12.98</v>
      </c>
      <c r="R146" s="8">
        <v>568</v>
      </c>
      <c r="S146" s="7">
        <v>317</v>
      </c>
      <c r="T146" s="7">
        <v>354</v>
      </c>
      <c r="U146" s="6">
        <v>58</v>
      </c>
      <c r="V146" s="11">
        <v>-37</v>
      </c>
      <c r="W146" s="10">
        <v>71060.47</v>
      </c>
      <c r="X146" s="9">
        <f t="shared" si="16"/>
        <v>11.27</v>
      </c>
      <c r="Y146" s="8">
        <v>34098.65</v>
      </c>
      <c r="Z146" s="7">
        <v>17072.580000000002</v>
      </c>
      <c r="AA146" s="7">
        <v>17305.990000000002</v>
      </c>
      <c r="AB146" s="6">
        <v>2583.25</v>
      </c>
      <c r="AC146" s="5">
        <v>-233.41</v>
      </c>
      <c r="AD146" s="10">
        <v>76</v>
      </c>
      <c r="AE146" s="9">
        <f t="shared" si="17"/>
        <v>18.75</v>
      </c>
      <c r="AF146" s="8">
        <v>17</v>
      </c>
      <c r="AG146" s="7">
        <v>30</v>
      </c>
      <c r="AH146" s="7">
        <v>9</v>
      </c>
      <c r="AI146" s="6">
        <v>19</v>
      </c>
      <c r="AJ146" s="11">
        <v>21</v>
      </c>
      <c r="AK146" s="10">
        <v>68145.259999999995</v>
      </c>
      <c r="AL146" s="9">
        <f t="shared" si="18"/>
        <v>93.74</v>
      </c>
      <c r="AM146" s="8">
        <v>4816.84</v>
      </c>
      <c r="AN146" s="7">
        <v>15980.73</v>
      </c>
      <c r="AO146" s="7">
        <v>8051.99</v>
      </c>
      <c r="AP146" s="6">
        <v>38501.79</v>
      </c>
      <c r="AQ146" s="5">
        <v>7928.74</v>
      </c>
      <c r="AR146" s="10">
        <v>69</v>
      </c>
      <c r="AS146" s="9">
        <f t="shared" si="19"/>
        <v>-8</v>
      </c>
      <c r="AT146" s="8">
        <v>13</v>
      </c>
      <c r="AU146" s="7">
        <v>9</v>
      </c>
      <c r="AV146" s="7">
        <v>9</v>
      </c>
      <c r="AW146" s="6">
        <v>38</v>
      </c>
      <c r="AX146" s="11">
        <v>0</v>
      </c>
      <c r="AY146" s="10">
        <v>69471.289999999994</v>
      </c>
      <c r="AZ146" s="9">
        <f t="shared" si="20"/>
        <v>-25.89</v>
      </c>
      <c r="BA146" s="8">
        <v>6371.85</v>
      </c>
      <c r="BB146" s="7">
        <v>14357.22</v>
      </c>
      <c r="BC146" s="7">
        <v>6603.01</v>
      </c>
      <c r="BD146" s="6">
        <v>42139.21</v>
      </c>
      <c r="BE146" s="5">
        <v>7754.21</v>
      </c>
      <c r="BF146" s="10">
        <v>30</v>
      </c>
      <c r="BG146" s="9">
        <f t="shared" si="21"/>
        <v>-26.83</v>
      </c>
      <c r="BH146" s="8">
        <v>7</v>
      </c>
      <c r="BI146" s="7">
        <v>9</v>
      </c>
      <c r="BJ146" s="7">
        <v>3</v>
      </c>
      <c r="BK146" s="6">
        <v>11</v>
      </c>
      <c r="BL146" s="11">
        <v>6</v>
      </c>
      <c r="BM146" s="10">
        <v>48425.47</v>
      </c>
      <c r="BN146" s="9">
        <f t="shared" si="22"/>
        <v>-16.66</v>
      </c>
      <c r="BO146" s="8">
        <v>3748.39</v>
      </c>
      <c r="BP146" s="7">
        <v>5489.94</v>
      </c>
      <c r="BQ146" s="7">
        <v>2219.7800000000002</v>
      </c>
      <c r="BR146" s="6">
        <v>36967.360000000001</v>
      </c>
      <c r="BS146" s="5">
        <v>3270.16</v>
      </c>
      <c r="BT146" s="10">
        <v>20</v>
      </c>
      <c r="BU146" s="9">
        <f t="shared" si="23"/>
        <v>5.26</v>
      </c>
      <c r="BV146" s="8">
        <v>0</v>
      </c>
      <c r="BW146" s="7">
        <v>5</v>
      </c>
      <c r="BX146" s="7">
        <v>5</v>
      </c>
      <c r="BY146" s="6">
        <v>10</v>
      </c>
      <c r="BZ146" s="11">
        <v>0</v>
      </c>
      <c r="CA146" s="10">
        <v>50273.91</v>
      </c>
      <c r="CB146" s="9">
        <f t="shared" si="24"/>
        <v>-9.98</v>
      </c>
      <c r="CC146" s="8">
        <v>0</v>
      </c>
      <c r="CD146" s="7">
        <v>3568.02</v>
      </c>
      <c r="CE146" s="7">
        <v>3246.39</v>
      </c>
      <c r="CF146" s="6">
        <v>43459.5</v>
      </c>
      <c r="CG146" s="5">
        <v>321.63</v>
      </c>
      <c r="CH146" s="10">
        <v>306</v>
      </c>
      <c r="CI146" s="9">
        <f t="shared" si="25"/>
        <v>-3.47</v>
      </c>
      <c r="CJ146" s="8">
        <v>89</v>
      </c>
      <c r="CK146" s="7">
        <v>130</v>
      </c>
      <c r="CL146" s="7">
        <v>27</v>
      </c>
      <c r="CM146" s="6">
        <v>59</v>
      </c>
      <c r="CN146" s="11">
        <v>102</v>
      </c>
      <c r="CO146" s="10">
        <v>159295.01999999999</v>
      </c>
      <c r="CP146" s="9">
        <f t="shared" si="26"/>
        <v>4.9800000000000004</v>
      </c>
      <c r="CQ146" s="8">
        <v>34141.82</v>
      </c>
      <c r="CR146" s="7">
        <v>75211.11</v>
      </c>
      <c r="CS146" s="7">
        <v>12777.94</v>
      </c>
      <c r="CT146" s="6">
        <v>34745.64</v>
      </c>
      <c r="CU146" s="5">
        <v>60014.66</v>
      </c>
    </row>
    <row r="147" spans="1:99" s="26" customFormat="1" ht="25.5" customHeight="1" x14ac:dyDescent="0.15">
      <c r="A147" s="141">
        <v>43678</v>
      </c>
      <c r="B147" s="10">
        <v>1620</v>
      </c>
      <c r="C147" s="9">
        <f t="shared" si="27"/>
        <v>2.92</v>
      </c>
      <c r="D147" s="8">
        <v>1009</v>
      </c>
      <c r="E147" s="7">
        <v>359</v>
      </c>
      <c r="F147" s="7">
        <v>219</v>
      </c>
      <c r="G147" s="6">
        <v>32</v>
      </c>
      <c r="H147" s="11">
        <v>140</v>
      </c>
      <c r="I147" s="10">
        <v>514532.98</v>
      </c>
      <c r="J147" s="9">
        <f t="shared" si="14"/>
        <v>2.98</v>
      </c>
      <c r="K147" s="8">
        <v>324327.03000000003</v>
      </c>
      <c r="L147" s="7">
        <v>117429</v>
      </c>
      <c r="M147" s="7">
        <v>57709.87</v>
      </c>
      <c r="N147" s="6">
        <v>14604.49</v>
      </c>
      <c r="O147" s="5">
        <v>59719.13</v>
      </c>
      <c r="P147" s="10">
        <v>1097</v>
      </c>
      <c r="Q147" s="9">
        <f t="shared" si="15"/>
        <v>-1.88</v>
      </c>
      <c r="R147" s="8">
        <v>548</v>
      </c>
      <c r="S147" s="7">
        <v>273</v>
      </c>
      <c r="T147" s="7">
        <v>246</v>
      </c>
      <c r="U147" s="6">
        <v>30</v>
      </c>
      <c r="V147" s="11">
        <v>27</v>
      </c>
      <c r="W147" s="10">
        <v>60582.64</v>
      </c>
      <c r="X147" s="9">
        <f t="shared" si="16"/>
        <v>0.15</v>
      </c>
      <c r="Y147" s="8">
        <v>31842.55</v>
      </c>
      <c r="Z147" s="7">
        <v>13803.22</v>
      </c>
      <c r="AA147" s="7">
        <v>13240.96</v>
      </c>
      <c r="AB147" s="6">
        <v>1695.91</v>
      </c>
      <c r="AC147" s="5">
        <v>562.26</v>
      </c>
      <c r="AD147" s="10">
        <v>77</v>
      </c>
      <c r="AE147" s="9">
        <f t="shared" si="17"/>
        <v>16.670000000000002</v>
      </c>
      <c r="AF147" s="8">
        <v>23</v>
      </c>
      <c r="AG147" s="7">
        <v>22</v>
      </c>
      <c r="AH147" s="7">
        <v>6</v>
      </c>
      <c r="AI147" s="6">
        <v>25</v>
      </c>
      <c r="AJ147" s="11">
        <v>17</v>
      </c>
      <c r="AK147" s="10">
        <v>43560.09</v>
      </c>
      <c r="AL147" s="9">
        <f t="shared" si="18"/>
        <v>28.66</v>
      </c>
      <c r="AM147" s="8">
        <v>11159.4</v>
      </c>
      <c r="AN147" s="7">
        <v>8612.59</v>
      </c>
      <c r="AO147" s="7">
        <v>3001.28</v>
      </c>
      <c r="AP147" s="6">
        <v>19786</v>
      </c>
      <c r="AQ147" s="5">
        <v>6612.13</v>
      </c>
      <c r="AR147" s="10">
        <v>61</v>
      </c>
      <c r="AS147" s="9">
        <f t="shared" si="19"/>
        <v>-17.57</v>
      </c>
      <c r="AT147" s="8">
        <v>13</v>
      </c>
      <c r="AU147" s="7">
        <v>13</v>
      </c>
      <c r="AV147" s="7">
        <v>4</v>
      </c>
      <c r="AW147" s="6">
        <v>31</v>
      </c>
      <c r="AX147" s="11">
        <v>9</v>
      </c>
      <c r="AY147" s="10">
        <v>52134.51</v>
      </c>
      <c r="AZ147" s="9">
        <f t="shared" si="20"/>
        <v>-33.78</v>
      </c>
      <c r="BA147" s="8">
        <v>7312.29</v>
      </c>
      <c r="BB147" s="7">
        <v>9819.6200000000008</v>
      </c>
      <c r="BC147" s="7">
        <v>2253.77</v>
      </c>
      <c r="BD147" s="6">
        <v>32748.83</v>
      </c>
      <c r="BE147" s="5">
        <v>7565.85</v>
      </c>
      <c r="BF147" s="10">
        <v>29</v>
      </c>
      <c r="BG147" s="9">
        <f t="shared" si="21"/>
        <v>-17.14</v>
      </c>
      <c r="BH147" s="8">
        <v>7</v>
      </c>
      <c r="BI147" s="7">
        <v>11</v>
      </c>
      <c r="BJ147" s="7">
        <v>4</v>
      </c>
      <c r="BK147" s="6">
        <v>7</v>
      </c>
      <c r="BL147" s="11">
        <v>7</v>
      </c>
      <c r="BM147" s="10">
        <v>82726.039999999994</v>
      </c>
      <c r="BN147" s="9">
        <f t="shared" si="22"/>
        <v>75.94</v>
      </c>
      <c r="BO147" s="8">
        <v>7469.26</v>
      </c>
      <c r="BP147" s="7">
        <v>11194.33</v>
      </c>
      <c r="BQ147" s="7">
        <v>3926.65</v>
      </c>
      <c r="BR147" s="6">
        <v>60135.8</v>
      </c>
      <c r="BS147" s="5">
        <v>7267.68</v>
      </c>
      <c r="BT147" s="10">
        <v>14</v>
      </c>
      <c r="BU147" s="9">
        <f t="shared" si="23"/>
        <v>-12.5</v>
      </c>
      <c r="BV147" s="8">
        <v>0</v>
      </c>
      <c r="BW147" s="7">
        <v>5</v>
      </c>
      <c r="BX147" s="7">
        <v>1</v>
      </c>
      <c r="BY147" s="6">
        <v>7</v>
      </c>
      <c r="BZ147" s="11">
        <v>5</v>
      </c>
      <c r="CA147" s="10">
        <v>41309.660000000003</v>
      </c>
      <c r="CB147" s="9">
        <f t="shared" si="24"/>
        <v>-20.87</v>
      </c>
      <c r="CC147" s="8">
        <v>0</v>
      </c>
      <c r="CD147" s="7">
        <v>4316.67</v>
      </c>
      <c r="CE147" s="7">
        <v>405</v>
      </c>
      <c r="CF147" s="6">
        <v>35065</v>
      </c>
      <c r="CG147" s="5">
        <v>5434.66</v>
      </c>
      <c r="CH147" s="10">
        <v>288</v>
      </c>
      <c r="CI147" s="9">
        <f t="shared" si="25"/>
        <v>-6.49</v>
      </c>
      <c r="CJ147" s="8">
        <v>69</v>
      </c>
      <c r="CK147" s="7">
        <v>122</v>
      </c>
      <c r="CL147" s="7">
        <v>31</v>
      </c>
      <c r="CM147" s="6">
        <v>66</v>
      </c>
      <c r="CN147" s="11">
        <v>91</v>
      </c>
      <c r="CO147" s="10">
        <v>143113.75</v>
      </c>
      <c r="CP147" s="9">
        <f t="shared" si="26"/>
        <v>-17.010000000000002</v>
      </c>
      <c r="CQ147" s="8">
        <v>32445.78</v>
      </c>
      <c r="CR147" s="7">
        <v>55987.73</v>
      </c>
      <c r="CS147" s="7">
        <v>11578.57</v>
      </c>
      <c r="CT147" s="6">
        <v>43101.67</v>
      </c>
      <c r="CU147" s="5">
        <v>44409.16</v>
      </c>
    </row>
    <row r="148" spans="1:99" s="26" customFormat="1" ht="25.5" customHeight="1" x14ac:dyDescent="0.15">
      <c r="A148" s="141">
        <v>43709</v>
      </c>
      <c r="B148" s="10">
        <v>1798</v>
      </c>
      <c r="C148" s="9">
        <f t="shared" si="27"/>
        <v>26.26</v>
      </c>
      <c r="D148" s="8">
        <v>1049</v>
      </c>
      <c r="E148" s="7">
        <v>385</v>
      </c>
      <c r="F148" s="7">
        <v>324</v>
      </c>
      <c r="G148" s="6">
        <v>37</v>
      </c>
      <c r="H148" s="11">
        <v>60</v>
      </c>
      <c r="I148" s="10">
        <v>598066</v>
      </c>
      <c r="J148" s="9">
        <f t="shared" si="14"/>
        <v>24.59</v>
      </c>
      <c r="K148" s="8">
        <v>345627.54</v>
      </c>
      <c r="L148" s="7">
        <v>138895.39000000001</v>
      </c>
      <c r="M148" s="7">
        <v>92989.51</v>
      </c>
      <c r="N148" s="6">
        <v>13169.18</v>
      </c>
      <c r="O148" s="5">
        <v>39313.54</v>
      </c>
      <c r="P148" s="10">
        <v>1318</v>
      </c>
      <c r="Q148" s="9">
        <f t="shared" si="15"/>
        <v>23.29</v>
      </c>
      <c r="R148" s="8">
        <v>643</v>
      </c>
      <c r="S148" s="7">
        <v>312</v>
      </c>
      <c r="T148" s="7">
        <v>295</v>
      </c>
      <c r="U148" s="6">
        <v>68</v>
      </c>
      <c r="V148" s="11">
        <v>17</v>
      </c>
      <c r="W148" s="10">
        <v>74466.759999999995</v>
      </c>
      <c r="X148" s="9">
        <f t="shared" si="16"/>
        <v>27.14</v>
      </c>
      <c r="Y148" s="8">
        <v>38501.17</v>
      </c>
      <c r="Z148" s="7">
        <v>16165.14</v>
      </c>
      <c r="AA148" s="7">
        <v>16638.740000000002</v>
      </c>
      <c r="AB148" s="6">
        <v>3161.71</v>
      </c>
      <c r="AC148" s="5">
        <v>-473.6</v>
      </c>
      <c r="AD148" s="10">
        <v>90</v>
      </c>
      <c r="AE148" s="9">
        <f t="shared" si="17"/>
        <v>25</v>
      </c>
      <c r="AF148" s="8">
        <v>18</v>
      </c>
      <c r="AG148" s="7">
        <v>26</v>
      </c>
      <c r="AH148" s="7">
        <v>5</v>
      </c>
      <c r="AI148" s="6">
        <v>40</v>
      </c>
      <c r="AJ148" s="11">
        <v>22</v>
      </c>
      <c r="AK148" s="10">
        <v>66736.44</v>
      </c>
      <c r="AL148" s="9">
        <f t="shared" si="18"/>
        <v>46.98</v>
      </c>
      <c r="AM148" s="8">
        <v>8601.61</v>
      </c>
      <c r="AN148" s="7">
        <v>17219.080000000002</v>
      </c>
      <c r="AO148" s="7">
        <v>1275.27</v>
      </c>
      <c r="AP148" s="6">
        <v>37425.9</v>
      </c>
      <c r="AQ148" s="5">
        <v>18158.39</v>
      </c>
      <c r="AR148" s="10">
        <v>65</v>
      </c>
      <c r="AS148" s="9">
        <f t="shared" si="19"/>
        <v>4.84</v>
      </c>
      <c r="AT148" s="8">
        <v>11</v>
      </c>
      <c r="AU148" s="7">
        <v>16</v>
      </c>
      <c r="AV148" s="7">
        <v>8</v>
      </c>
      <c r="AW148" s="6">
        <v>28</v>
      </c>
      <c r="AX148" s="11">
        <v>10</v>
      </c>
      <c r="AY148" s="10">
        <v>135304.21</v>
      </c>
      <c r="AZ148" s="9">
        <f t="shared" si="20"/>
        <v>105.84</v>
      </c>
      <c r="BA148" s="8">
        <v>15407.98</v>
      </c>
      <c r="BB148" s="7">
        <v>9633.19</v>
      </c>
      <c r="BC148" s="7">
        <v>10128.25</v>
      </c>
      <c r="BD148" s="6">
        <v>96008.14</v>
      </c>
      <c r="BE148" s="5">
        <v>3631.59</v>
      </c>
      <c r="BF148" s="10">
        <v>27</v>
      </c>
      <c r="BG148" s="9">
        <f t="shared" si="21"/>
        <v>-15.63</v>
      </c>
      <c r="BH148" s="8">
        <v>10</v>
      </c>
      <c r="BI148" s="7">
        <v>8</v>
      </c>
      <c r="BJ148" s="7">
        <v>5</v>
      </c>
      <c r="BK148" s="6">
        <v>4</v>
      </c>
      <c r="BL148" s="11">
        <v>3</v>
      </c>
      <c r="BM148" s="10">
        <v>134233.65</v>
      </c>
      <c r="BN148" s="9">
        <f t="shared" si="22"/>
        <v>193.42</v>
      </c>
      <c r="BO148" s="8">
        <v>6858.94</v>
      </c>
      <c r="BP148" s="7">
        <v>118027.29</v>
      </c>
      <c r="BQ148" s="7">
        <v>5091.67</v>
      </c>
      <c r="BR148" s="6">
        <v>4255.75</v>
      </c>
      <c r="BS148" s="5">
        <v>112935.62</v>
      </c>
      <c r="BT148" s="10">
        <v>25</v>
      </c>
      <c r="BU148" s="9">
        <f t="shared" si="23"/>
        <v>47.06</v>
      </c>
      <c r="BV148" s="8">
        <v>5</v>
      </c>
      <c r="BW148" s="7">
        <v>7</v>
      </c>
      <c r="BX148" s="7">
        <v>1</v>
      </c>
      <c r="BY148" s="6">
        <v>10</v>
      </c>
      <c r="BZ148" s="11">
        <v>8</v>
      </c>
      <c r="CA148" s="10">
        <v>74494.11</v>
      </c>
      <c r="CB148" s="9">
        <f t="shared" si="24"/>
        <v>76.91</v>
      </c>
      <c r="CC148" s="8">
        <v>3470.59</v>
      </c>
      <c r="CD148" s="7">
        <v>11835.57</v>
      </c>
      <c r="CE148" s="7">
        <v>591.45000000000005</v>
      </c>
      <c r="CF148" s="6">
        <v>46667.22</v>
      </c>
      <c r="CG148" s="5">
        <v>23173.4</v>
      </c>
      <c r="CH148" s="10">
        <v>383</v>
      </c>
      <c r="CI148" s="9">
        <f t="shared" si="25"/>
        <v>49.03</v>
      </c>
      <c r="CJ148" s="8">
        <v>77</v>
      </c>
      <c r="CK148" s="7">
        <v>161</v>
      </c>
      <c r="CL148" s="7">
        <v>43</v>
      </c>
      <c r="CM148" s="6">
        <v>100</v>
      </c>
      <c r="CN148" s="11">
        <v>118</v>
      </c>
      <c r="CO148" s="10">
        <v>202517.6</v>
      </c>
      <c r="CP148" s="9">
        <f t="shared" si="26"/>
        <v>42.6</v>
      </c>
      <c r="CQ148" s="8">
        <v>28654.84</v>
      </c>
      <c r="CR148" s="7">
        <v>93059.4</v>
      </c>
      <c r="CS148" s="7">
        <v>19599.810000000001</v>
      </c>
      <c r="CT148" s="6">
        <v>60309.2</v>
      </c>
      <c r="CU148" s="5">
        <v>73362.06</v>
      </c>
    </row>
    <row r="149" spans="1:99" s="26" customFormat="1" ht="25.5" customHeight="1" x14ac:dyDescent="0.15">
      <c r="A149" s="141">
        <v>43739</v>
      </c>
      <c r="B149" s="10">
        <v>1499</v>
      </c>
      <c r="C149" s="9">
        <f t="shared" si="27"/>
        <v>-5.25</v>
      </c>
      <c r="D149" s="8">
        <v>905</v>
      </c>
      <c r="E149" s="7">
        <v>395</v>
      </c>
      <c r="F149" s="7">
        <v>174</v>
      </c>
      <c r="G149" s="6">
        <v>23</v>
      </c>
      <c r="H149" s="11">
        <v>221</v>
      </c>
      <c r="I149" s="10">
        <v>513956.15</v>
      </c>
      <c r="J149" s="9">
        <f t="shared" si="14"/>
        <v>1</v>
      </c>
      <c r="K149" s="8">
        <v>313441.95</v>
      </c>
      <c r="L149" s="7">
        <v>146442.15</v>
      </c>
      <c r="M149" s="7">
        <v>45879.11</v>
      </c>
      <c r="N149" s="6">
        <v>7473.21</v>
      </c>
      <c r="O149" s="5">
        <v>100563.04</v>
      </c>
      <c r="P149" s="10">
        <v>1224</v>
      </c>
      <c r="Q149" s="9">
        <f t="shared" si="15"/>
        <v>2.5099999999999998</v>
      </c>
      <c r="R149" s="8">
        <v>547</v>
      </c>
      <c r="S149" s="7">
        <v>254</v>
      </c>
      <c r="T149" s="7">
        <v>354</v>
      </c>
      <c r="U149" s="6">
        <v>69</v>
      </c>
      <c r="V149" s="11">
        <v>-100</v>
      </c>
      <c r="W149" s="10">
        <v>70116.210000000006</v>
      </c>
      <c r="X149" s="9">
        <f t="shared" si="16"/>
        <v>7.83</v>
      </c>
      <c r="Y149" s="8">
        <v>31858.27</v>
      </c>
      <c r="Z149" s="7">
        <v>13245.13</v>
      </c>
      <c r="AA149" s="7">
        <v>20513.259999999998</v>
      </c>
      <c r="AB149" s="6">
        <v>4499.55</v>
      </c>
      <c r="AC149" s="5">
        <v>-7268.13</v>
      </c>
      <c r="AD149" s="10">
        <v>68</v>
      </c>
      <c r="AE149" s="9">
        <f t="shared" si="17"/>
        <v>-5.56</v>
      </c>
      <c r="AF149" s="8">
        <v>18</v>
      </c>
      <c r="AG149" s="7">
        <v>29</v>
      </c>
      <c r="AH149" s="7">
        <v>6</v>
      </c>
      <c r="AI149" s="6">
        <v>15</v>
      </c>
      <c r="AJ149" s="11">
        <v>23</v>
      </c>
      <c r="AK149" s="10">
        <v>44975.61</v>
      </c>
      <c r="AL149" s="9">
        <f t="shared" si="18"/>
        <v>-16.8</v>
      </c>
      <c r="AM149" s="8">
        <v>7192.95</v>
      </c>
      <c r="AN149" s="7">
        <v>18710.419999999998</v>
      </c>
      <c r="AO149" s="7">
        <v>1680.95</v>
      </c>
      <c r="AP149" s="6">
        <v>17391.29</v>
      </c>
      <c r="AQ149" s="5">
        <v>17029.47</v>
      </c>
      <c r="AR149" s="10">
        <v>56</v>
      </c>
      <c r="AS149" s="9">
        <f t="shared" si="19"/>
        <v>-24.32</v>
      </c>
      <c r="AT149" s="8">
        <v>12</v>
      </c>
      <c r="AU149" s="7">
        <v>17</v>
      </c>
      <c r="AV149" s="7">
        <v>8</v>
      </c>
      <c r="AW149" s="6">
        <v>19</v>
      </c>
      <c r="AX149" s="11">
        <v>9</v>
      </c>
      <c r="AY149" s="10">
        <v>72298.13</v>
      </c>
      <c r="AZ149" s="9">
        <f t="shared" si="20"/>
        <v>-10.48</v>
      </c>
      <c r="BA149" s="8">
        <v>5917.2</v>
      </c>
      <c r="BB149" s="7">
        <v>10769.64</v>
      </c>
      <c r="BC149" s="7">
        <v>8403.2199999999993</v>
      </c>
      <c r="BD149" s="6">
        <v>47208.07</v>
      </c>
      <c r="BE149" s="5">
        <v>2366.42</v>
      </c>
      <c r="BF149" s="10">
        <v>18</v>
      </c>
      <c r="BG149" s="9">
        <f t="shared" si="21"/>
        <v>-48.57</v>
      </c>
      <c r="BH149" s="8">
        <v>11</v>
      </c>
      <c r="BI149" s="7">
        <v>2</v>
      </c>
      <c r="BJ149" s="7">
        <v>3</v>
      </c>
      <c r="BK149" s="6">
        <v>2</v>
      </c>
      <c r="BL149" s="11">
        <v>-1</v>
      </c>
      <c r="BM149" s="10">
        <v>13728.71</v>
      </c>
      <c r="BN149" s="9">
        <f t="shared" si="22"/>
        <v>-77.84</v>
      </c>
      <c r="BO149" s="8">
        <v>8199.65</v>
      </c>
      <c r="BP149" s="7">
        <v>614.82000000000005</v>
      </c>
      <c r="BQ149" s="7">
        <v>2846.25</v>
      </c>
      <c r="BR149" s="6">
        <v>2067.9899999999998</v>
      </c>
      <c r="BS149" s="5">
        <v>-2231.4299999999998</v>
      </c>
      <c r="BT149" s="10">
        <v>13</v>
      </c>
      <c r="BU149" s="9">
        <f t="shared" si="23"/>
        <v>-40.909999999999997</v>
      </c>
      <c r="BV149" s="8">
        <v>3</v>
      </c>
      <c r="BW149" s="7">
        <v>7</v>
      </c>
      <c r="BX149" s="7">
        <v>0</v>
      </c>
      <c r="BY149" s="6">
        <v>2</v>
      </c>
      <c r="BZ149" s="11">
        <v>7</v>
      </c>
      <c r="CA149" s="10">
        <v>19073.740000000002</v>
      </c>
      <c r="CB149" s="9">
        <f t="shared" si="24"/>
        <v>-83.52</v>
      </c>
      <c r="CC149" s="8">
        <v>2535.3200000000002</v>
      </c>
      <c r="CD149" s="7">
        <v>10094.379999999999</v>
      </c>
      <c r="CE149" s="7">
        <v>0</v>
      </c>
      <c r="CF149" s="6">
        <v>3442.34</v>
      </c>
      <c r="CG149" s="5">
        <v>10094.379999999999</v>
      </c>
      <c r="CH149" s="10">
        <v>253</v>
      </c>
      <c r="CI149" s="9">
        <f t="shared" si="25"/>
        <v>1.2</v>
      </c>
      <c r="CJ149" s="8">
        <v>53</v>
      </c>
      <c r="CK149" s="7">
        <v>121</v>
      </c>
      <c r="CL149" s="7">
        <v>28</v>
      </c>
      <c r="CM149" s="6">
        <v>51</v>
      </c>
      <c r="CN149" s="11">
        <v>93</v>
      </c>
      <c r="CO149" s="10">
        <v>121724.39</v>
      </c>
      <c r="CP149" s="9">
        <f t="shared" si="26"/>
        <v>-3.22</v>
      </c>
      <c r="CQ149" s="8">
        <v>19350.53</v>
      </c>
      <c r="CR149" s="7">
        <v>55658.45</v>
      </c>
      <c r="CS149" s="7">
        <v>14509.39</v>
      </c>
      <c r="CT149" s="6">
        <v>32206.02</v>
      </c>
      <c r="CU149" s="5">
        <v>41149.06</v>
      </c>
    </row>
    <row r="150" spans="1:99" s="26" customFormat="1" ht="25.5" customHeight="1" x14ac:dyDescent="0.15">
      <c r="A150" s="141">
        <v>43770</v>
      </c>
      <c r="B150" s="10">
        <v>1569</v>
      </c>
      <c r="C150" s="9">
        <f t="shared" si="27"/>
        <v>-6.88</v>
      </c>
      <c r="D150" s="8">
        <v>930</v>
      </c>
      <c r="E150" s="7">
        <v>365</v>
      </c>
      <c r="F150" s="7">
        <v>244</v>
      </c>
      <c r="G150" s="6">
        <v>24</v>
      </c>
      <c r="H150" s="11">
        <v>122</v>
      </c>
      <c r="I150" s="10">
        <v>495892.34</v>
      </c>
      <c r="J150" s="9">
        <f t="shared" si="14"/>
        <v>-13.12</v>
      </c>
      <c r="K150" s="8">
        <v>303667.11</v>
      </c>
      <c r="L150" s="7">
        <v>106589.91</v>
      </c>
      <c r="M150" s="7">
        <v>69816.62</v>
      </c>
      <c r="N150" s="6">
        <v>14302.98</v>
      </c>
      <c r="O150" s="5">
        <v>37470.300000000003</v>
      </c>
      <c r="P150" s="10">
        <v>1100</v>
      </c>
      <c r="Q150" s="9">
        <f t="shared" si="15"/>
        <v>-4.76</v>
      </c>
      <c r="R150" s="8">
        <v>520</v>
      </c>
      <c r="S150" s="7">
        <v>276</v>
      </c>
      <c r="T150" s="7">
        <v>256</v>
      </c>
      <c r="U150" s="6">
        <v>48</v>
      </c>
      <c r="V150" s="11">
        <v>20</v>
      </c>
      <c r="W150" s="10">
        <v>61697.33</v>
      </c>
      <c r="X150" s="9">
        <f t="shared" si="16"/>
        <v>-4.05</v>
      </c>
      <c r="Y150" s="8">
        <v>31966.44</v>
      </c>
      <c r="Z150" s="7">
        <v>14191.14</v>
      </c>
      <c r="AA150" s="7">
        <v>13564.22</v>
      </c>
      <c r="AB150" s="6">
        <v>1975.53</v>
      </c>
      <c r="AC150" s="5">
        <v>626.91999999999996</v>
      </c>
      <c r="AD150" s="10">
        <v>70</v>
      </c>
      <c r="AE150" s="9">
        <f t="shared" si="17"/>
        <v>12.9</v>
      </c>
      <c r="AF150" s="8">
        <v>23</v>
      </c>
      <c r="AG150" s="7">
        <v>28</v>
      </c>
      <c r="AH150" s="7">
        <v>2</v>
      </c>
      <c r="AI150" s="6">
        <v>17</v>
      </c>
      <c r="AJ150" s="11">
        <v>26</v>
      </c>
      <c r="AK150" s="10">
        <v>70625.539999999994</v>
      </c>
      <c r="AL150" s="9">
        <f t="shared" si="18"/>
        <v>112.89</v>
      </c>
      <c r="AM150" s="8">
        <v>7368.96</v>
      </c>
      <c r="AN150" s="7">
        <v>16347.39</v>
      </c>
      <c r="AO150" s="7">
        <v>364.97</v>
      </c>
      <c r="AP150" s="6">
        <v>46544.22</v>
      </c>
      <c r="AQ150" s="5">
        <v>15982.42</v>
      </c>
      <c r="AR150" s="10">
        <v>45</v>
      </c>
      <c r="AS150" s="9">
        <f t="shared" si="19"/>
        <v>-39.19</v>
      </c>
      <c r="AT150" s="8">
        <v>6</v>
      </c>
      <c r="AU150" s="7">
        <v>20</v>
      </c>
      <c r="AV150" s="7">
        <v>4</v>
      </c>
      <c r="AW150" s="6">
        <v>15</v>
      </c>
      <c r="AX150" s="11">
        <v>16</v>
      </c>
      <c r="AY150" s="10">
        <v>61123.38</v>
      </c>
      <c r="AZ150" s="9">
        <f t="shared" si="20"/>
        <v>-31.61</v>
      </c>
      <c r="BA150" s="8">
        <v>3967.84</v>
      </c>
      <c r="BB150" s="7">
        <v>15293.51</v>
      </c>
      <c r="BC150" s="7">
        <v>3041.54</v>
      </c>
      <c r="BD150" s="6">
        <v>38820.49</v>
      </c>
      <c r="BE150" s="5">
        <v>12251.97</v>
      </c>
      <c r="BF150" s="10">
        <v>29</v>
      </c>
      <c r="BG150" s="9">
        <f t="shared" si="21"/>
        <v>11.54</v>
      </c>
      <c r="BH150" s="8">
        <v>5</v>
      </c>
      <c r="BI150" s="7">
        <v>13</v>
      </c>
      <c r="BJ150" s="7">
        <v>2</v>
      </c>
      <c r="BK150" s="6">
        <v>9</v>
      </c>
      <c r="BL150" s="11">
        <v>11</v>
      </c>
      <c r="BM150" s="10">
        <v>28356.36</v>
      </c>
      <c r="BN150" s="9">
        <f t="shared" si="22"/>
        <v>25.16</v>
      </c>
      <c r="BO150" s="8">
        <v>3982.15</v>
      </c>
      <c r="BP150" s="7">
        <v>9341.7199999999993</v>
      </c>
      <c r="BQ150" s="7">
        <v>503.97</v>
      </c>
      <c r="BR150" s="6">
        <v>14528.52</v>
      </c>
      <c r="BS150" s="5">
        <v>8837.75</v>
      </c>
      <c r="BT150" s="10">
        <v>9</v>
      </c>
      <c r="BU150" s="9">
        <f t="shared" si="23"/>
        <v>-43.75</v>
      </c>
      <c r="BV150" s="8">
        <v>1</v>
      </c>
      <c r="BW150" s="7">
        <v>3</v>
      </c>
      <c r="BX150" s="7">
        <v>0</v>
      </c>
      <c r="BY150" s="6">
        <v>5</v>
      </c>
      <c r="BZ150" s="11">
        <v>3</v>
      </c>
      <c r="CA150" s="10">
        <v>35568.99</v>
      </c>
      <c r="CB150" s="9">
        <f t="shared" si="24"/>
        <v>18.04</v>
      </c>
      <c r="CC150" s="8">
        <v>1480.26</v>
      </c>
      <c r="CD150" s="7">
        <v>2467.39</v>
      </c>
      <c r="CE150" s="7">
        <v>0</v>
      </c>
      <c r="CF150" s="6">
        <v>31621.34</v>
      </c>
      <c r="CG150" s="5">
        <v>2467.39</v>
      </c>
      <c r="CH150" s="10">
        <v>240</v>
      </c>
      <c r="CI150" s="9">
        <f t="shared" si="25"/>
        <v>-19.190000000000001</v>
      </c>
      <c r="CJ150" s="8">
        <v>61</v>
      </c>
      <c r="CK150" s="7">
        <v>102</v>
      </c>
      <c r="CL150" s="7">
        <v>27</v>
      </c>
      <c r="CM150" s="6">
        <v>46</v>
      </c>
      <c r="CN150" s="11">
        <v>76</v>
      </c>
      <c r="CO150" s="10">
        <v>175330.01</v>
      </c>
      <c r="CP150" s="9">
        <f t="shared" si="26"/>
        <v>5.23</v>
      </c>
      <c r="CQ150" s="8">
        <v>19984.29</v>
      </c>
      <c r="CR150" s="7">
        <v>57637.4</v>
      </c>
      <c r="CS150" s="7">
        <v>11057.56</v>
      </c>
      <c r="CT150" s="6">
        <v>82185.820000000007</v>
      </c>
      <c r="CU150" s="5">
        <v>47661.37</v>
      </c>
    </row>
    <row r="151" spans="1:99" s="26" customFormat="1" ht="25.5" customHeight="1" thickBot="1" x14ac:dyDescent="0.2">
      <c r="A151" s="143">
        <v>43800</v>
      </c>
      <c r="B151" s="24">
        <v>1834</v>
      </c>
      <c r="C151" s="23">
        <f t="shared" si="27"/>
        <v>1.55</v>
      </c>
      <c r="D151" s="22">
        <v>1092</v>
      </c>
      <c r="E151" s="21">
        <v>414</v>
      </c>
      <c r="F151" s="21">
        <v>287</v>
      </c>
      <c r="G151" s="20">
        <v>37</v>
      </c>
      <c r="H151" s="25">
        <v>127</v>
      </c>
      <c r="I151" s="24">
        <v>620843.76</v>
      </c>
      <c r="J151" s="23">
        <f t="shared" ref="J151" si="28">IFERROR(ROUND((I151-I139)/I139*100,2),"")</f>
        <v>-8.42</v>
      </c>
      <c r="K151" s="22">
        <v>369331.03</v>
      </c>
      <c r="L151" s="21">
        <v>148332.48000000001</v>
      </c>
      <c r="M151" s="21">
        <v>88329.3</v>
      </c>
      <c r="N151" s="20">
        <v>13582.81</v>
      </c>
      <c r="O151" s="19">
        <v>60003.18</v>
      </c>
      <c r="P151" s="24">
        <v>1220</v>
      </c>
      <c r="Q151" s="23">
        <f t="shared" ref="Q151" si="29">IFERROR(ROUND((P151-P139)/P139*100,2),"")</f>
        <v>-0.16</v>
      </c>
      <c r="R151" s="22">
        <v>570</v>
      </c>
      <c r="S151" s="21">
        <v>328</v>
      </c>
      <c r="T151" s="21">
        <v>280</v>
      </c>
      <c r="U151" s="20">
        <v>42</v>
      </c>
      <c r="V151" s="25">
        <v>48</v>
      </c>
      <c r="W151" s="24">
        <v>66616.19</v>
      </c>
      <c r="X151" s="23">
        <f t="shared" ref="X151" si="30">IFERROR(ROUND((W151-W139)/W139*100,2),"")</f>
        <v>-0.06</v>
      </c>
      <c r="Y151" s="22">
        <v>33388.230000000003</v>
      </c>
      <c r="Z151" s="21">
        <v>16466.54</v>
      </c>
      <c r="AA151" s="21">
        <v>14494.45</v>
      </c>
      <c r="AB151" s="20">
        <v>2266.9699999999998</v>
      </c>
      <c r="AC151" s="19">
        <v>1972.09</v>
      </c>
      <c r="AD151" s="24">
        <v>77</v>
      </c>
      <c r="AE151" s="23">
        <f t="shared" ref="AE151" si="31">IFERROR(ROUND((AD151-AD139)/AD139*100,2),"")</f>
        <v>4.05</v>
      </c>
      <c r="AF151" s="22">
        <v>14</v>
      </c>
      <c r="AG151" s="21">
        <v>34</v>
      </c>
      <c r="AH151" s="21">
        <v>7</v>
      </c>
      <c r="AI151" s="20">
        <v>21</v>
      </c>
      <c r="AJ151" s="25">
        <v>27</v>
      </c>
      <c r="AK151" s="24">
        <v>39792.339999999997</v>
      </c>
      <c r="AL151" s="23">
        <f t="shared" ref="AL151" si="32">IFERROR(ROUND((AK151-AK139)/AK139*100,2),"")</f>
        <v>-5.18</v>
      </c>
      <c r="AM151" s="22">
        <v>4427.01</v>
      </c>
      <c r="AN151" s="21">
        <v>14230.18</v>
      </c>
      <c r="AO151" s="21">
        <v>4954.03</v>
      </c>
      <c r="AP151" s="20">
        <v>15949.87</v>
      </c>
      <c r="AQ151" s="19">
        <v>9276.15</v>
      </c>
      <c r="AR151" s="24">
        <v>80</v>
      </c>
      <c r="AS151" s="23">
        <f t="shared" ref="AS151" si="33">IFERROR(ROUND((AR151-AR139)/AR139*100,2),"")</f>
        <v>-8.0500000000000007</v>
      </c>
      <c r="AT151" s="22">
        <v>13</v>
      </c>
      <c r="AU151" s="21">
        <v>18</v>
      </c>
      <c r="AV151" s="21">
        <v>12</v>
      </c>
      <c r="AW151" s="20">
        <v>36</v>
      </c>
      <c r="AX151" s="25">
        <v>5</v>
      </c>
      <c r="AY151" s="24">
        <v>109158.84</v>
      </c>
      <c r="AZ151" s="23">
        <f t="shared" ref="AZ151" si="34">IFERROR(ROUND((AY151-AY139)/AY139*100,2),"")</f>
        <v>3.95</v>
      </c>
      <c r="BA151" s="22">
        <v>8486.73</v>
      </c>
      <c r="BB151" s="21">
        <v>11929.11</v>
      </c>
      <c r="BC151" s="21">
        <v>9630.06</v>
      </c>
      <c r="BD151" s="20">
        <v>69627.570000000007</v>
      </c>
      <c r="BE151" s="19">
        <v>-7186.32</v>
      </c>
      <c r="BF151" s="24">
        <v>38</v>
      </c>
      <c r="BG151" s="23">
        <f t="shared" ref="BG151" si="35">IFERROR(ROUND((BF151-BF139)/BF139*100,2),"")</f>
        <v>-7.32</v>
      </c>
      <c r="BH151" s="22">
        <v>12</v>
      </c>
      <c r="BI151" s="21">
        <v>14</v>
      </c>
      <c r="BJ151" s="21">
        <v>3</v>
      </c>
      <c r="BK151" s="20">
        <v>9</v>
      </c>
      <c r="BL151" s="25">
        <v>11</v>
      </c>
      <c r="BM151" s="24">
        <v>52704.66</v>
      </c>
      <c r="BN151" s="23">
        <f t="shared" ref="BN151" si="36">IFERROR(ROUND((BM151-BM139)/BM139*100,2),"")</f>
        <v>42.51</v>
      </c>
      <c r="BO151" s="22">
        <v>5954.22</v>
      </c>
      <c r="BP151" s="21">
        <v>27139.63</v>
      </c>
      <c r="BQ151" s="21">
        <v>2991.88</v>
      </c>
      <c r="BR151" s="20">
        <v>16618.93</v>
      </c>
      <c r="BS151" s="19">
        <v>24147.75</v>
      </c>
      <c r="BT151" s="24">
        <v>18</v>
      </c>
      <c r="BU151" s="23">
        <f t="shared" ref="BU151" si="37">IFERROR(ROUND((BT151-BT139)/BT139*100,2),"")</f>
        <v>-21.74</v>
      </c>
      <c r="BV151" s="22">
        <v>0</v>
      </c>
      <c r="BW151" s="21">
        <v>7</v>
      </c>
      <c r="BX151" s="21">
        <v>3</v>
      </c>
      <c r="BY151" s="20">
        <v>8</v>
      </c>
      <c r="BZ151" s="25">
        <v>4</v>
      </c>
      <c r="CA151" s="24">
        <v>57635.29</v>
      </c>
      <c r="CB151" s="23">
        <f t="shared" ref="CB151" si="38">IFERROR(ROUND((CA151-CA139)/CA139*100,2),"")</f>
        <v>-1.29</v>
      </c>
      <c r="CC151" s="22">
        <v>0</v>
      </c>
      <c r="CD151" s="21">
        <v>25667.3</v>
      </c>
      <c r="CE151" s="21">
        <v>6061.4</v>
      </c>
      <c r="CF151" s="20">
        <v>25906.59</v>
      </c>
      <c r="CG151" s="19">
        <v>19605.900000000001</v>
      </c>
      <c r="CH151" s="24">
        <v>302</v>
      </c>
      <c r="CI151" s="23">
        <f t="shared" ref="CI151" si="39">IFERROR(ROUND((CH151-CH139)/CH139*100,2),"")</f>
        <v>-5.63</v>
      </c>
      <c r="CJ151" s="22">
        <v>70</v>
      </c>
      <c r="CK151" s="21">
        <v>144</v>
      </c>
      <c r="CL151" s="21">
        <v>29</v>
      </c>
      <c r="CM151" s="20">
        <v>59</v>
      </c>
      <c r="CN151" s="25">
        <v>115</v>
      </c>
      <c r="CO151" s="24">
        <v>172865.35</v>
      </c>
      <c r="CP151" s="23">
        <f t="shared" ref="CP151" si="40">IFERROR(ROUND((CO151-CO139)/CO139*100,2),"")</f>
        <v>-5.69</v>
      </c>
      <c r="CQ151" s="22">
        <v>30470.7</v>
      </c>
      <c r="CR151" s="21">
        <v>84997.8</v>
      </c>
      <c r="CS151" s="21">
        <v>13174.4</v>
      </c>
      <c r="CT151" s="20">
        <v>44222.45</v>
      </c>
      <c r="CU151" s="19">
        <v>71823.399999999994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50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50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50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50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50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50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50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50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50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50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50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50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50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51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3604</v>
      </c>
      <c r="C133" s="9">
        <f t="shared" si="27"/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f t="shared" si="14"/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f t="shared" si="15"/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f t="shared" si="16"/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f t="shared" si="21"/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f t="shared" si="22"/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f t="shared" si="25"/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f t="shared" si="26"/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26" customFormat="1" ht="25.5" customHeight="1" x14ac:dyDescent="0.15">
      <c r="A134" s="141">
        <v>43282</v>
      </c>
      <c r="B134" s="10">
        <v>3779</v>
      </c>
      <c r="C134" s="9">
        <f t="shared" si="27"/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f t="shared" si="14"/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f t="shared" si="15"/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f t="shared" si="16"/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f t="shared" si="17"/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f t="shared" si="18"/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f t="shared" si="25"/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f t="shared" si="26"/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26" customFormat="1" ht="25.5" customHeight="1" x14ac:dyDescent="0.15">
      <c r="A135" s="141">
        <v>43313</v>
      </c>
      <c r="B135" s="10">
        <v>3421</v>
      </c>
      <c r="C135" s="9">
        <f t="shared" si="27"/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f t="shared" si="14"/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f t="shared" si="15"/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f t="shared" si="16"/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f t="shared" si="17"/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f t="shared" si="18"/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f t="shared" si="21"/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f t="shared" si="22"/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f t="shared" si="23"/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f t="shared" si="24"/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f t="shared" si="25"/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f t="shared" si="26"/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26" customFormat="1" ht="25.5" customHeight="1" x14ac:dyDescent="0.15">
      <c r="A136" s="141">
        <v>43344</v>
      </c>
      <c r="B136" s="10">
        <v>3322</v>
      </c>
      <c r="C136" s="9">
        <f t="shared" si="27"/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f t="shared" si="14"/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f t="shared" si="15"/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f t="shared" si="16"/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f t="shared" si="17"/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f t="shared" si="18"/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f t="shared" si="19"/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f t="shared" si="20"/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f t="shared" si="21"/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f t="shared" si="22"/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f t="shared" si="23"/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f t="shared" si="24"/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f t="shared" si="25"/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f t="shared" si="26"/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26" customFormat="1" ht="25.5" customHeight="1" x14ac:dyDescent="0.15">
      <c r="A137" s="141">
        <v>43374</v>
      </c>
      <c r="B137" s="10">
        <v>3445</v>
      </c>
      <c r="C137" s="9">
        <f t="shared" si="27"/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f t="shared" si="14"/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f t="shared" si="15"/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f t="shared" si="16"/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f t="shared" si="17"/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f t="shared" si="18"/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f t="shared" si="19"/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f t="shared" si="20"/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f t="shared" si="21"/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f t="shared" si="22"/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f t="shared" si="23"/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f t="shared" si="24"/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f t="shared" si="25"/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f t="shared" si="26"/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26" customFormat="1" ht="25.5" customHeight="1" x14ac:dyDescent="0.15">
      <c r="A138" s="141">
        <v>43405</v>
      </c>
      <c r="B138" s="10">
        <v>3717</v>
      </c>
      <c r="C138" s="9">
        <f t="shared" si="27"/>
        <v>10.1</v>
      </c>
      <c r="D138" s="8">
        <v>1884</v>
      </c>
      <c r="E138" s="7">
        <v>1103</v>
      </c>
      <c r="F138" s="7">
        <v>633</v>
      </c>
      <c r="G138" s="6">
        <v>93</v>
      </c>
      <c r="H138" s="11">
        <v>470</v>
      </c>
      <c r="I138" s="10">
        <v>626534.17000000004</v>
      </c>
      <c r="J138" s="9">
        <f t="shared" si="14"/>
        <v>10.32</v>
      </c>
      <c r="K138" s="8">
        <v>313478.11</v>
      </c>
      <c r="L138" s="7">
        <v>194697.58</v>
      </c>
      <c r="M138" s="7">
        <v>99496.39</v>
      </c>
      <c r="N138" s="6">
        <v>18355.830000000002</v>
      </c>
      <c r="O138" s="5">
        <v>95201.19</v>
      </c>
      <c r="P138" s="10">
        <v>9267</v>
      </c>
      <c r="Q138" s="9">
        <f t="shared" si="15"/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f t="shared" si="16"/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260</v>
      </c>
      <c r="AE138" s="9">
        <f t="shared" si="17"/>
        <v>-2.99</v>
      </c>
      <c r="AF138" s="8">
        <v>49</v>
      </c>
      <c r="AG138" s="7">
        <v>122</v>
      </c>
      <c r="AH138" s="7">
        <v>16</v>
      </c>
      <c r="AI138" s="6">
        <v>73</v>
      </c>
      <c r="AJ138" s="11">
        <v>106</v>
      </c>
      <c r="AK138" s="10">
        <v>70477.210000000006</v>
      </c>
      <c r="AL138" s="9">
        <f t="shared" si="18"/>
        <v>3.52</v>
      </c>
      <c r="AM138" s="8">
        <v>8974.59</v>
      </c>
      <c r="AN138" s="7">
        <v>31263.53</v>
      </c>
      <c r="AO138" s="7">
        <v>4092.27</v>
      </c>
      <c r="AP138" s="6">
        <v>26146.82</v>
      </c>
      <c r="AQ138" s="5">
        <v>27171.26</v>
      </c>
      <c r="AR138" s="10">
        <v>145</v>
      </c>
      <c r="AS138" s="9">
        <f t="shared" si="19"/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f t="shared" si="20"/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f t="shared" si="21"/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f t="shared" si="22"/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f t="shared" si="23"/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f t="shared" si="24"/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f t="shared" si="25"/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f t="shared" si="26"/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26" customFormat="1" ht="25.5" customHeight="1" thickBot="1" x14ac:dyDescent="0.2">
      <c r="A139" s="143">
        <v>43435</v>
      </c>
      <c r="B139" s="24">
        <v>3886</v>
      </c>
      <c r="C139" s="23">
        <f t="shared" si="27"/>
        <v>1.59</v>
      </c>
      <c r="D139" s="22">
        <v>1895</v>
      </c>
      <c r="E139" s="21">
        <v>1221</v>
      </c>
      <c r="F139" s="21">
        <v>612</v>
      </c>
      <c r="G139" s="20">
        <v>152</v>
      </c>
      <c r="H139" s="25">
        <v>613</v>
      </c>
      <c r="I139" s="24">
        <v>682071.5</v>
      </c>
      <c r="J139" s="23">
        <f t="shared" si="14"/>
        <v>3.46</v>
      </c>
      <c r="K139" s="22">
        <v>315099.89</v>
      </c>
      <c r="L139" s="21">
        <v>231287.41</v>
      </c>
      <c r="M139" s="21">
        <v>100091.19</v>
      </c>
      <c r="N139" s="20">
        <v>33846.480000000003</v>
      </c>
      <c r="O139" s="19">
        <v>131882.09</v>
      </c>
      <c r="P139" s="24">
        <v>9453</v>
      </c>
      <c r="Q139" s="23">
        <f t="shared" si="15"/>
        <v>2.0099999999999998</v>
      </c>
      <c r="R139" s="22">
        <v>3747</v>
      </c>
      <c r="S139" s="21">
        <v>2680</v>
      </c>
      <c r="T139" s="21">
        <v>2654</v>
      </c>
      <c r="U139" s="20">
        <v>372</v>
      </c>
      <c r="V139" s="25">
        <v>26</v>
      </c>
      <c r="W139" s="24">
        <v>461459.7</v>
      </c>
      <c r="X139" s="23">
        <f t="shared" si="16"/>
        <v>2.14</v>
      </c>
      <c r="Y139" s="22">
        <v>190749.79</v>
      </c>
      <c r="Z139" s="21">
        <v>127286.16</v>
      </c>
      <c r="AA139" s="21">
        <v>126687.33</v>
      </c>
      <c r="AB139" s="20">
        <v>16736.419999999998</v>
      </c>
      <c r="AC139" s="19">
        <v>598.83000000000004</v>
      </c>
      <c r="AD139" s="24">
        <v>279</v>
      </c>
      <c r="AE139" s="23">
        <f t="shared" si="17"/>
        <v>-12.26</v>
      </c>
      <c r="AF139" s="22">
        <v>44</v>
      </c>
      <c r="AG139" s="21">
        <v>112</v>
      </c>
      <c r="AH139" s="21">
        <v>30</v>
      </c>
      <c r="AI139" s="20">
        <v>93</v>
      </c>
      <c r="AJ139" s="25">
        <v>82</v>
      </c>
      <c r="AK139" s="24">
        <v>80157.31</v>
      </c>
      <c r="AL139" s="23">
        <f t="shared" si="18"/>
        <v>-19.05</v>
      </c>
      <c r="AM139" s="22">
        <v>8162.97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f t="shared" si="19"/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f t="shared" si="20"/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71</v>
      </c>
      <c r="BG139" s="23">
        <f t="shared" si="21"/>
        <v>0</v>
      </c>
      <c r="BH139" s="22">
        <v>10</v>
      </c>
      <c r="BI139" s="21">
        <v>21</v>
      </c>
      <c r="BJ139" s="21">
        <v>6</v>
      </c>
      <c r="BK139" s="20">
        <v>34</v>
      </c>
      <c r="BL139" s="25">
        <v>15</v>
      </c>
      <c r="BM139" s="24">
        <v>58485.53</v>
      </c>
      <c r="BN139" s="23">
        <f t="shared" si="22"/>
        <v>9.06</v>
      </c>
      <c r="BO139" s="22">
        <v>3101.94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f t="shared" si="23"/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f t="shared" si="24"/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f t="shared" si="25"/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f t="shared" si="26"/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26" customFormat="1" ht="25.5" customHeight="1" x14ac:dyDescent="0.15">
      <c r="A140" s="140">
        <v>43466</v>
      </c>
      <c r="B140" s="81">
        <v>2758</v>
      </c>
      <c r="C140" s="80">
        <f t="shared" si="27"/>
        <v>2.91</v>
      </c>
      <c r="D140" s="79">
        <v>1365</v>
      </c>
      <c r="E140" s="78">
        <v>859</v>
      </c>
      <c r="F140" s="78">
        <v>440</v>
      </c>
      <c r="G140" s="77">
        <v>94</v>
      </c>
      <c r="H140" s="82">
        <v>419</v>
      </c>
      <c r="I140" s="81">
        <v>448242.14</v>
      </c>
      <c r="J140" s="80">
        <f t="shared" si="14"/>
        <v>0.92</v>
      </c>
      <c r="K140" s="79">
        <v>207616.59</v>
      </c>
      <c r="L140" s="78">
        <v>147066.79</v>
      </c>
      <c r="M140" s="78">
        <v>71435.5</v>
      </c>
      <c r="N140" s="77">
        <v>22123.26</v>
      </c>
      <c r="O140" s="83">
        <v>75631.289999999994</v>
      </c>
      <c r="P140" s="81">
        <v>7878</v>
      </c>
      <c r="Q140" s="80">
        <f t="shared" si="15"/>
        <v>10.43</v>
      </c>
      <c r="R140" s="79">
        <v>3338</v>
      </c>
      <c r="S140" s="78">
        <v>2212</v>
      </c>
      <c r="T140" s="78">
        <v>2093</v>
      </c>
      <c r="U140" s="77">
        <v>235</v>
      </c>
      <c r="V140" s="82">
        <v>119</v>
      </c>
      <c r="W140" s="81">
        <v>395354.79</v>
      </c>
      <c r="X140" s="80">
        <f t="shared" si="16"/>
        <v>10.37</v>
      </c>
      <c r="Y140" s="79">
        <v>175306.89</v>
      </c>
      <c r="Z140" s="78">
        <v>110322.22</v>
      </c>
      <c r="AA140" s="78">
        <v>99141.759999999995</v>
      </c>
      <c r="AB140" s="77">
        <v>10583.92</v>
      </c>
      <c r="AC140" s="83">
        <v>11180.46</v>
      </c>
      <c r="AD140" s="81">
        <v>198</v>
      </c>
      <c r="AE140" s="80">
        <f t="shared" si="17"/>
        <v>-7.04</v>
      </c>
      <c r="AF140" s="79">
        <v>35</v>
      </c>
      <c r="AG140" s="78">
        <v>93</v>
      </c>
      <c r="AH140" s="78">
        <v>21</v>
      </c>
      <c r="AI140" s="77">
        <v>49</v>
      </c>
      <c r="AJ140" s="82">
        <v>72</v>
      </c>
      <c r="AK140" s="81">
        <v>50670.19</v>
      </c>
      <c r="AL140" s="80">
        <f t="shared" si="18"/>
        <v>-0.35</v>
      </c>
      <c r="AM140" s="79">
        <v>6349.76</v>
      </c>
      <c r="AN140" s="78">
        <v>23640.77</v>
      </c>
      <c r="AO140" s="78">
        <v>5028.21</v>
      </c>
      <c r="AP140" s="77">
        <v>15651.45</v>
      </c>
      <c r="AQ140" s="83">
        <v>18612.560000000001</v>
      </c>
      <c r="AR140" s="81">
        <v>129</v>
      </c>
      <c r="AS140" s="80">
        <f t="shared" si="19"/>
        <v>-11.64</v>
      </c>
      <c r="AT140" s="79">
        <v>11</v>
      </c>
      <c r="AU140" s="78">
        <v>51</v>
      </c>
      <c r="AV140" s="78">
        <v>14</v>
      </c>
      <c r="AW140" s="77">
        <v>53</v>
      </c>
      <c r="AX140" s="82">
        <v>37</v>
      </c>
      <c r="AY140" s="81">
        <v>67562.149999999994</v>
      </c>
      <c r="AZ140" s="80">
        <f t="shared" si="20"/>
        <v>2.7</v>
      </c>
      <c r="BA140" s="79">
        <v>2015.24</v>
      </c>
      <c r="BB140" s="78">
        <v>11339.25</v>
      </c>
      <c r="BC140" s="78">
        <v>5697.03</v>
      </c>
      <c r="BD140" s="77">
        <v>48510.63</v>
      </c>
      <c r="BE140" s="83">
        <v>5642.22</v>
      </c>
      <c r="BF140" s="81">
        <v>27</v>
      </c>
      <c r="BG140" s="80">
        <f t="shared" si="21"/>
        <v>-41.3</v>
      </c>
      <c r="BH140" s="79">
        <v>0</v>
      </c>
      <c r="BI140" s="78">
        <v>8</v>
      </c>
      <c r="BJ140" s="78">
        <v>1</v>
      </c>
      <c r="BK140" s="77">
        <v>18</v>
      </c>
      <c r="BL140" s="82">
        <v>7</v>
      </c>
      <c r="BM140" s="81">
        <v>21378.57</v>
      </c>
      <c r="BN140" s="80">
        <f t="shared" si="22"/>
        <v>-56.49</v>
      </c>
      <c r="BO140" s="79">
        <v>0</v>
      </c>
      <c r="BP140" s="78">
        <v>6205.34</v>
      </c>
      <c r="BQ140" s="78">
        <v>488.5</v>
      </c>
      <c r="BR140" s="77">
        <v>14684.73</v>
      </c>
      <c r="BS140" s="83">
        <v>5716.84</v>
      </c>
      <c r="BT140" s="81">
        <v>37</v>
      </c>
      <c r="BU140" s="80">
        <f t="shared" si="23"/>
        <v>2.78</v>
      </c>
      <c r="BV140" s="79">
        <v>1</v>
      </c>
      <c r="BW140" s="78">
        <v>13</v>
      </c>
      <c r="BX140" s="78">
        <v>2</v>
      </c>
      <c r="BY140" s="77">
        <v>20</v>
      </c>
      <c r="BZ140" s="82">
        <v>12</v>
      </c>
      <c r="CA140" s="81">
        <v>68026.59</v>
      </c>
      <c r="CB140" s="80">
        <f t="shared" si="24"/>
        <v>115.89</v>
      </c>
      <c r="CC140" s="79">
        <v>113.02</v>
      </c>
      <c r="CD140" s="78">
        <v>6995.63</v>
      </c>
      <c r="CE140" s="78">
        <v>1320.25</v>
      </c>
      <c r="CF140" s="77">
        <v>57583.45</v>
      </c>
      <c r="CG140" s="83">
        <v>7689.62</v>
      </c>
      <c r="CH140" s="81">
        <v>608</v>
      </c>
      <c r="CI140" s="80">
        <f t="shared" si="25"/>
        <v>-11.11</v>
      </c>
      <c r="CJ140" s="79">
        <v>123</v>
      </c>
      <c r="CK140" s="78">
        <v>287</v>
      </c>
      <c r="CL140" s="78">
        <v>73</v>
      </c>
      <c r="CM140" s="77">
        <v>123</v>
      </c>
      <c r="CN140" s="82">
        <v>216</v>
      </c>
      <c r="CO140" s="81">
        <v>192443.36</v>
      </c>
      <c r="CP140" s="80">
        <f t="shared" si="26"/>
        <v>-18.54</v>
      </c>
      <c r="CQ140" s="79">
        <v>28226.55</v>
      </c>
      <c r="CR140" s="78">
        <v>91520.33</v>
      </c>
      <c r="CS140" s="78">
        <v>19293.04</v>
      </c>
      <c r="CT140" s="77">
        <v>47341.120000000003</v>
      </c>
      <c r="CU140" s="76">
        <v>78289.61</v>
      </c>
    </row>
    <row r="141" spans="1:99" s="26" customFormat="1" ht="25.5" customHeight="1" x14ac:dyDescent="0.15">
      <c r="A141" s="141">
        <v>43497</v>
      </c>
      <c r="B141" s="10">
        <v>3307</v>
      </c>
      <c r="C141" s="9">
        <f t="shared" si="27"/>
        <v>12.87</v>
      </c>
      <c r="D141" s="8">
        <v>1675</v>
      </c>
      <c r="E141" s="7">
        <v>956</v>
      </c>
      <c r="F141" s="7">
        <v>567</v>
      </c>
      <c r="G141" s="6">
        <v>105</v>
      </c>
      <c r="H141" s="11">
        <v>389</v>
      </c>
      <c r="I141" s="10">
        <v>538233.25</v>
      </c>
      <c r="J141" s="9">
        <f t="shared" si="14"/>
        <v>12.13</v>
      </c>
      <c r="K141" s="8">
        <v>261517.54</v>
      </c>
      <c r="L141" s="7">
        <v>170235.85</v>
      </c>
      <c r="M141" s="7">
        <v>86125.13</v>
      </c>
      <c r="N141" s="6">
        <v>19581.05</v>
      </c>
      <c r="O141" s="5">
        <v>83818.710000000006</v>
      </c>
      <c r="P141" s="10">
        <v>8596</v>
      </c>
      <c r="Q141" s="9">
        <f t="shared" si="15"/>
        <v>7.21</v>
      </c>
      <c r="R141" s="8">
        <v>3768</v>
      </c>
      <c r="S141" s="7">
        <v>2056</v>
      </c>
      <c r="T141" s="7">
        <v>2433</v>
      </c>
      <c r="U141" s="6">
        <v>339</v>
      </c>
      <c r="V141" s="11">
        <v>-377</v>
      </c>
      <c r="W141" s="10">
        <v>422293.05</v>
      </c>
      <c r="X141" s="9">
        <f t="shared" si="16"/>
        <v>6.56</v>
      </c>
      <c r="Y141" s="8">
        <v>190259.41</v>
      </c>
      <c r="Z141" s="7">
        <v>99980.92</v>
      </c>
      <c r="AA141" s="7">
        <v>116465.17</v>
      </c>
      <c r="AB141" s="6">
        <v>15587.55</v>
      </c>
      <c r="AC141" s="5">
        <v>-16484.25</v>
      </c>
      <c r="AD141" s="10">
        <v>214</v>
      </c>
      <c r="AE141" s="9">
        <f t="shared" si="17"/>
        <v>4.9000000000000004</v>
      </c>
      <c r="AF141" s="8">
        <v>44</v>
      </c>
      <c r="AG141" s="7">
        <v>95</v>
      </c>
      <c r="AH141" s="7">
        <v>11</v>
      </c>
      <c r="AI141" s="6">
        <v>64</v>
      </c>
      <c r="AJ141" s="11">
        <v>84</v>
      </c>
      <c r="AK141" s="10">
        <v>56863.9</v>
      </c>
      <c r="AL141" s="9">
        <f t="shared" si="18"/>
        <v>-3.85</v>
      </c>
      <c r="AM141" s="8">
        <v>5770.27</v>
      </c>
      <c r="AN141" s="7">
        <v>21393.51</v>
      </c>
      <c r="AO141" s="7">
        <v>2569.46</v>
      </c>
      <c r="AP141" s="6">
        <v>27130.66</v>
      </c>
      <c r="AQ141" s="5">
        <v>18824.05</v>
      </c>
      <c r="AR141" s="10">
        <v>149</v>
      </c>
      <c r="AS141" s="9">
        <f t="shared" si="19"/>
        <v>12.88</v>
      </c>
      <c r="AT141" s="8">
        <v>11</v>
      </c>
      <c r="AU141" s="7">
        <v>44</v>
      </c>
      <c r="AV141" s="7">
        <v>15</v>
      </c>
      <c r="AW141" s="6">
        <v>78</v>
      </c>
      <c r="AX141" s="11">
        <v>30</v>
      </c>
      <c r="AY141" s="10">
        <v>76449.259999999995</v>
      </c>
      <c r="AZ141" s="9">
        <f t="shared" si="20"/>
        <v>50.21</v>
      </c>
      <c r="BA141" s="8">
        <v>4318.8100000000004</v>
      </c>
      <c r="BB141" s="7">
        <v>25324.6</v>
      </c>
      <c r="BC141" s="7">
        <v>6792.07</v>
      </c>
      <c r="BD141" s="6">
        <v>39683.81</v>
      </c>
      <c r="BE141" s="5">
        <v>18862.5</v>
      </c>
      <c r="BF141" s="10">
        <v>34</v>
      </c>
      <c r="BG141" s="9">
        <f t="shared" si="21"/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f t="shared" si="22"/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34</v>
      </c>
      <c r="BU141" s="9">
        <f t="shared" si="23"/>
        <v>-17.07</v>
      </c>
      <c r="BV141" s="8">
        <v>3</v>
      </c>
      <c r="BW141" s="7">
        <v>11</v>
      </c>
      <c r="BX141" s="7">
        <v>5</v>
      </c>
      <c r="BY141" s="6">
        <v>15</v>
      </c>
      <c r="BZ141" s="11">
        <v>6</v>
      </c>
      <c r="CA141" s="10">
        <v>49257.82</v>
      </c>
      <c r="CB141" s="9">
        <f t="shared" si="24"/>
        <v>7.03</v>
      </c>
      <c r="CC141" s="8">
        <v>1389.34</v>
      </c>
      <c r="CD141" s="7">
        <v>10224.379999999999</v>
      </c>
      <c r="CE141" s="7">
        <v>6717.28</v>
      </c>
      <c r="CF141" s="6">
        <v>30926.82</v>
      </c>
      <c r="CG141" s="5">
        <v>3507.1</v>
      </c>
      <c r="CH141" s="10">
        <v>668</v>
      </c>
      <c r="CI141" s="9">
        <f t="shared" si="25"/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f t="shared" si="26"/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s="26" customFormat="1" ht="25.5" customHeight="1" x14ac:dyDescent="0.15">
      <c r="A142" s="141">
        <v>43525</v>
      </c>
      <c r="B142" s="10">
        <v>4435</v>
      </c>
      <c r="C142" s="9">
        <f t="shared" si="27"/>
        <v>0.68</v>
      </c>
      <c r="D142" s="8">
        <v>2311</v>
      </c>
      <c r="E142" s="7">
        <v>1259</v>
      </c>
      <c r="F142" s="7">
        <v>727</v>
      </c>
      <c r="G142" s="6">
        <v>135</v>
      </c>
      <c r="H142" s="11">
        <v>535</v>
      </c>
      <c r="I142" s="10">
        <v>745505.43</v>
      </c>
      <c r="J142" s="9">
        <f t="shared" si="14"/>
        <v>3.32</v>
      </c>
      <c r="K142" s="8">
        <v>364026.56</v>
      </c>
      <c r="L142" s="7">
        <v>237427.44</v>
      </c>
      <c r="M142" s="7">
        <v>116227.94</v>
      </c>
      <c r="N142" s="6">
        <v>27273.81</v>
      </c>
      <c r="O142" s="5">
        <v>121749.18</v>
      </c>
      <c r="P142" s="10">
        <v>11835</v>
      </c>
      <c r="Q142" s="9">
        <f t="shared" si="15"/>
        <v>0.8</v>
      </c>
      <c r="R142" s="8">
        <v>5381</v>
      </c>
      <c r="S142" s="7">
        <v>2795</v>
      </c>
      <c r="T142" s="7">
        <v>3249</v>
      </c>
      <c r="U142" s="6">
        <v>410</v>
      </c>
      <c r="V142" s="11">
        <v>-454</v>
      </c>
      <c r="W142" s="10">
        <v>609086.18999999994</v>
      </c>
      <c r="X142" s="9">
        <f t="shared" si="16"/>
        <v>-0.86</v>
      </c>
      <c r="Y142" s="8">
        <v>287829.71000000002</v>
      </c>
      <c r="Z142" s="7">
        <v>141075.5</v>
      </c>
      <c r="AA142" s="7">
        <v>160893.69</v>
      </c>
      <c r="AB142" s="6">
        <v>19287.29</v>
      </c>
      <c r="AC142" s="5">
        <v>-19818.189999999999</v>
      </c>
      <c r="AD142" s="10">
        <v>360</v>
      </c>
      <c r="AE142" s="9">
        <f t="shared" si="17"/>
        <v>-1.64</v>
      </c>
      <c r="AF142" s="8">
        <v>57</v>
      </c>
      <c r="AG142" s="7">
        <v>162</v>
      </c>
      <c r="AH142" s="7">
        <v>29</v>
      </c>
      <c r="AI142" s="6">
        <v>110</v>
      </c>
      <c r="AJ142" s="11">
        <v>133</v>
      </c>
      <c r="AK142" s="10">
        <v>124222.79</v>
      </c>
      <c r="AL142" s="9">
        <f t="shared" si="18"/>
        <v>-24.59</v>
      </c>
      <c r="AM142" s="8">
        <v>9585.33</v>
      </c>
      <c r="AN142" s="7">
        <v>46734.16</v>
      </c>
      <c r="AO142" s="7">
        <v>17936.09</v>
      </c>
      <c r="AP142" s="6">
        <v>49541.01</v>
      </c>
      <c r="AQ142" s="5">
        <v>29092.05</v>
      </c>
      <c r="AR142" s="10">
        <v>226</v>
      </c>
      <c r="AS142" s="9">
        <f t="shared" si="19"/>
        <v>-12.4</v>
      </c>
      <c r="AT142" s="8">
        <v>14</v>
      </c>
      <c r="AU142" s="7">
        <v>69</v>
      </c>
      <c r="AV142" s="7">
        <v>15</v>
      </c>
      <c r="AW142" s="6">
        <v>127</v>
      </c>
      <c r="AX142" s="11">
        <v>55</v>
      </c>
      <c r="AY142" s="10">
        <v>135746.32</v>
      </c>
      <c r="AZ142" s="9">
        <f t="shared" si="20"/>
        <v>-26.71</v>
      </c>
      <c r="BA142" s="8">
        <v>3861.51</v>
      </c>
      <c r="BB142" s="7">
        <v>23908.91</v>
      </c>
      <c r="BC142" s="7">
        <v>6677.67</v>
      </c>
      <c r="BD142" s="6">
        <v>100322.01</v>
      </c>
      <c r="BE142" s="5">
        <v>18207.46</v>
      </c>
      <c r="BF142" s="10">
        <v>78</v>
      </c>
      <c r="BG142" s="9">
        <f t="shared" si="21"/>
        <v>-14.29</v>
      </c>
      <c r="BH142" s="8">
        <v>10</v>
      </c>
      <c r="BI142" s="7">
        <v>25</v>
      </c>
      <c r="BJ142" s="7">
        <v>8</v>
      </c>
      <c r="BK142" s="6">
        <v>35</v>
      </c>
      <c r="BL142" s="11">
        <v>17</v>
      </c>
      <c r="BM142" s="10">
        <v>131467.32</v>
      </c>
      <c r="BN142" s="9">
        <f t="shared" si="22"/>
        <v>-3.25</v>
      </c>
      <c r="BO142" s="8">
        <v>4430.1099999999997</v>
      </c>
      <c r="BP142" s="7">
        <v>13681.86</v>
      </c>
      <c r="BQ142" s="7">
        <v>3662.03</v>
      </c>
      <c r="BR142" s="6">
        <v>109693.32</v>
      </c>
      <c r="BS142" s="5">
        <v>10019.83</v>
      </c>
      <c r="BT142" s="10">
        <v>42</v>
      </c>
      <c r="BU142" s="9">
        <f t="shared" si="23"/>
        <v>-34.380000000000003</v>
      </c>
      <c r="BV142" s="8">
        <v>4</v>
      </c>
      <c r="BW142" s="7">
        <v>13</v>
      </c>
      <c r="BX142" s="7">
        <v>2</v>
      </c>
      <c r="BY142" s="6">
        <v>23</v>
      </c>
      <c r="BZ142" s="11">
        <v>11</v>
      </c>
      <c r="CA142" s="10">
        <v>45666.25</v>
      </c>
      <c r="CB142" s="9">
        <f t="shared" si="24"/>
        <v>-72.099999999999994</v>
      </c>
      <c r="CC142" s="8">
        <v>1114.2</v>
      </c>
      <c r="CD142" s="7">
        <v>3181.47</v>
      </c>
      <c r="CE142" s="7">
        <v>1364.03</v>
      </c>
      <c r="CF142" s="6">
        <v>40006.550000000003</v>
      </c>
      <c r="CG142" s="5">
        <v>1817.44</v>
      </c>
      <c r="CH142" s="10">
        <v>1095</v>
      </c>
      <c r="CI142" s="9">
        <f t="shared" si="25"/>
        <v>-10.69</v>
      </c>
      <c r="CJ142" s="8">
        <v>169</v>
      </c>
      <c r="CK142" s="7">
        <v>463</v>
      </c>
      <c r="CL142" s="7">
        <v>165</v>
      </c>
      <c r="CM142" s="6">
        <v>295</v>
      </c>
      <c r="CN142" s="11">
        <v>301</v>
      </c>
      <c r="CO142" s="10">
        <v>395178.89</v>
      </c>
      <c r="CP142" s="9">
        <f t="shared" si="26"/>
        <v>-8.16</v>
      </c>
      <c r="CQ142" s="8">
        <v>42159.3</v>
      </c>
      <c r="CR142" s="7">
        <v>170654.33</v>
      </c>
      <c r="CS142" s="7">
        <v>39275.449999999997</v>
      </c>
      <c r="CT142" s="6">
        <v>141696.95999999999</v>
      </c>
      <c r="CU142" s="5">
        <v>132771.73000000001</v>
      </c>
    </row>
    <row r="143" spans="1:99" s="26" customFormat="1" ht="25.5" customHeight="1" x14ac:dyDescent="0.15">
      <c r="A143" s="141">
        <v>43556</v>
      </c>
      <c r="B143" s="10">
        <v>3570</v>
      </c>
      <c r="C143" s="9">
        <f t="shared" si="27"/>
        <v>4.9400000000000004</v>
      </c>
      <c r="D143" s="8">
        <v>1843</v>
      </c>
      <c r="E143" s="7">
        <v>996</v>
      </c>
      <c r="F143" s="7">
        <v>621</v>
      </c>
      <c r="G143" s="6">
        <v>106</v>
      </c>
      <c r="H143" s="11">
        <v>379</v>
      </c>
      <c r="I143" s="10">
        <v>602183.72</v>
      </c>
      <c r="J143" s="9">
        <f t="shared" si="14"/>
        <v>5.0999999999999996</v>
      </c>
      <c r="K143" s="8">
        <v>303699.67</v>
      </c>
      <c r="L143" s="7">
        <v>174912.38</v>
      </c>
      <c r="M143" s="7">
        <v>97847.2</v>
      </c>
      <c r="N143" s="6">
        <v>25022.26</v>
      </c>
      <c r="O143" s="5">
        <v>77767.39</v>
      </c>
      <c r="P143" s="10">
        <v>9634</v>
      </c>
      <c r="Q143" s="9">
        <f t="shared" si="15"/>
        <v>7.58</v>
      </c>
      <c r="R143" s="8">
        <v>4551</v>
      </c>
      <c r="S143" s="7">
        <v>2281</v>
      </c>
      <c r="T143" s="7">
        <v>2538</v>
      </c>
      <c r="U143" s="6">
        <v>264</v>
      </c>
      <c r="V143" s="11">
        <v>-257</v>
      </c>
      <c r="W143" s="10">
        <v>475556.23</v>
      </c>
      <c r="X143" s="9">
        <f t="shared" si="16"/>
        <v>5.92</v>
      </c>
      <c r="Y143" s="8">
        <v>229974.77</v>
      </c>
      <c r="Z143" s="7">
        <v>113207.3</v>
      </c>
      <c r="AA143" s="7">
        <v>120029.3</v>
      </c>
      <c r="AB143" s="6">
        <v>12344.86</v>
      </c>
      <c r="AC143" s="5">
        <v>-6822</v>
      </c>
      <c r="AD143" s="10">
        <v>228</v>
      </c>
      <c r="AE143" s="9">
        <f t="shared" si="17"/>
        <v>-1.72</v>
      </c>
      <c r="AF143" s="8">
        <v>44</v>
      </c>
      <c r="AG143" s="7">
        <v>91</v>
      </c>
      <c r="AH143" s="7">
        <v>17</v>
      </c>
      <c r="AI143" s="6">
        <v>76</v>
      </c>
      <c r="AJ143" s="11">
        <v>74</v>
      </c>
      <c r="AK143" s="10">
        <v>58409.15</v>
      </c>
      <c r="AL143" s="9">
        <f t="shared" si="18"/>
        <v>-9.15</v>
      </c>
      <c r="AM143" s="8">
        <v>5945.89</v>
      </c>
      <c r="AN143" s="7">
        <v>16252.08</v>
      </c>
      <c r="AO143" s="7">
        <v>3221.99</v>
      </c>
      <c r="AP143" s="6">
        <v>32989.19</v>
      </c>
      <c r="AQ143" s="5">
        <v>13030.09</v>
      </c>
      <c r="AR143" s="10">
        <v>139</v>
      </c>
      <c r="AS143" s="9">
        <f t="shared" si="19"/>
        <v>2.21</v>
      </c>
      <c r="AT143" s="8">
        <v>11</v>
      </c>
      <c r="AU143" s="7">
        <v>41</v>
      </c>
      <c r="AV143" s="7">
        <v>16</v>
      </c>
      <c r="AW143" s="6">
        <v>71</v>
      </c>
      <c r="AX143" s="11">
        <v>25</v>
      </c>
      <c r="AY143" s="10">
        <v>61329.25</v>
      </c>
      <c r="AZ143" s="9">
        <f t="shared" si="20"/>
        <v>-6.78</v>
      </c>
      <c r="BA143" s="8">
        <v>1963.2</v>
      </c>
      <c r="BB143" s="7">
        <v>11417.8</v>
      </c>
      <c r="BC143" s="7">
        <v>3456.33</v>
      </c>
      <c r="BD143" s="6">
        <v>44491.92</v>
      </c>
      <c r="BE143" s="5">
        <v>7961.47</v>
      </c>
      <c r="BF143" s="10">
        <v>47</v>
      </c>
      <c r="BG143" s="9">
        <f t="shared" si="21"/>
        <v>9.3000000000000007</v>
      </c>
      <c r="BH143" s="8">
        <v>4</v>
      </c>
      <c r="BI143" s="7">
        <v>19</v>
      </c>
      <c r="BJ143" s="7">
        <v>4</v>
      </c>
      <c r="BK143" s="6">
        <v>20</v>
      </c>
      <c r="BL143" s="11">
        <v>15</v>
      </c>
      <c r="BM143" s="10">
        <v>40592.949999999997</v>
      </c>
      <c r="BN143" s="9">
        <f t="shared" si="22"/>
        <v>19.64</v>
      </c>
      <c r="BO143" s="8">
        <v>1040.3399999999999</v>
      </c>
      <c r="BP143" s="7">
        <v>13068.52</v>
      </c>
      <c r="BQ143" s="7">
        <v>709.33</v>
      </c>
      <c r="BR143" s="6">
        <v>25774.76</v>
      </c>
      <c r="BS143" s="5">
        <v>12359.19</v>
      </c>
      <c r="BT143" s="10">
        <v>32</v>
      </c>
      <c r="BU143" s="9">
        <f t="shared" si="23"/>
        <v>-13.51</v>
      </c>
      <c r="BV143" s="8">
        <v>3</v>
      </c>
      <c r="BW143" s="7">
        <v>11</v>
      </c>
      <c r="BX143" s="7">
        <v>4</v>
      </c>
      <c r="BY143" s="6">
        <v>14</v>
      </c>
      <c r="BZ143" s="11">
        <v>7</v>
      </c>
      <c r="CA143" s="10">
        <v>34074.1</v>
      </c>
      <c r="CB143" s="9">
        <f t="shared" si="24"/>
        <v>17.03</v>
      </c>
      <c r="CC143" s="8">
        <v>801.89</v>
      </c>
      <c r="CD143" s="7">
        <v>4445.95</v>
      </c>
      <c r="CE143" s="7">
        <v>3267.54</v>
      </c>
      <c r="CF143" s="6">
        <v>25558.720000000001</v>
      </c>
      <c r="CG143" s="5">
        <v>1178.4100000000001</v>
      </c>
      <c r="CH143" s="10">
        <v>664</v>
      </c>
      <c r="CI143" s="9">
        <f t="shared" si="25"/>
        <v>-0.75</v>
      </c>
      <c r="CJ143" s="8">
        <v>130</v>
      </c>
      <c r="CK143" s="7">
        <v>277</v>
      </c>
      <c r="CL143" s="7">
        <v>99</v>
      </c>
      <c r="CM143" s="6">
        <v>157</v>
      </c>
      <c r="CN143" s="11">
        <v>179</v>
      </c>
      <c r="CO143" s="10">
        <v>211796.47</v>
      </c>
      <c r="CP143" s="9">
        <f t="shared" si="26"/>
        <v>-5.51</v>
      </c>
      <c r="CQ143" s="8">
        <v>29376.85</v>
      </c>
      <c r="CR143" s="7">
        <v>95926.15</v>
      </c>
      <c r="CS143" s="7">
        <v>22990.51</v>
      </c>
      <c r="CT143" s="6">
        <v>63347.14</v>
      </c>
      <c r="CU143" s="5">
        <v>73091.460000000006</v>
      </c>
    </row>
    <row r="144" spans="1:99" s="26" customFormat="1" ht="25.5" customHeight="1" x14ac:dyDescent="0.15">
      <c r="A144" s="141">
        <v>43586</v>
      </c>
      <c r="B144" s="10">
        <v>3342</v>
      </c>
      <c r="C144" s="9">
        <f t="shared" si="27"/>
        <v>-2.39</v>
      </c>
      <c r="D144" s="8">
        <v>1768</v>
      </c>
      <c r="E144" s="7">
        <v>929</v>
      </c>
      <c r="F144" s="7">
        <v>541</v>
      </c>
      <c r="G144" s="6">
        <v>102</v>
      </c>
      <c r="H144" s="11">
        <v>389</v>
      </c>
      <c r="I144" s="10">
        <v>541301.22</v>
      </c>
      <c r="J144" s="9">
        <f t="shared" si="14"/>
        <v>-4.0199999999999996</v>
      </c>
      <c r="K144" s="8">
        <v>274159.21999999997</v>
      </c>
      <c r="L144" s="7">
        <v>159996.1</v>
      </c>
      <c r="M144" s="7">
        <v>87116.32</v>
      </c>
      <c r="N144" s="6">
        <v>19544.740000000002</v>
      </c>
      <c r="O144" s="5">
        <v>73057.19</v>
      </c>
      <c r="P144" s="10">
        <v>8964</v>
      </c>
      <c r="Q144" s="9">
        <f t="shared" si="15"/>
        <v>4.4400000000000004</v>
      </c>
      <c r="R144" s="8">
        <v>3984</v>
      </c>
      <c r="S144" s="7">
        <v>2328</v>
      </c>
      <c r="T144" s="7">
        <v>2355</v>
      </c>
      <c r="U144" s="6">
        <v>297</v>
      </c>
      <c r="V144" s="11">
        <v>-27</v>
      </c>
      <c r="W144" s="10">
        <v>451070.32</v>
      </c>
      <c r="X144" s="9">
        <f t="shared" si="16"/>
        <v>3.91</v>
      </c>
      <c r="Y144" s="8">
        <v>207728.46</v>
      </c>
      <c r="Z144" s="7">
        <v>117786.87</v>
      </c>
      <c r="AA144" s="7">
        <v>111870.71</v>
      </c>
      <c r="AB144" s="6">
        <v>13684.28</v>
      </c>
      <c r="AC144" s="5">
        <v>5916.16</v>
      </c>
      <c r="AD144" s="10">
        <v>230</v>
      </c>
      <c r="AE144" s="9">
        <f t="shared" si="17"/>
        <v>-2.13</v>
      </c>
      <c r="AF144" s="8">
        <v>31</v>
      </c>
      <c r="AG144" s="7">
        <v>114</v>
      </c>
      <c r="AH144" s="7">
        <v>21</v>
      </c>
      <c r="AI144" s="6">
        <v>63</v>
      </c>
      <c r="AJ144" s="11">
        <v>94</v>
      </c>
      <c r="AK144" s="10">
        <v>72896.53</v>
      </c>
      <c r="AL144" s="9">
        <f t="shared" si="18"/>
        <v>9.3800000000000008</v>
      </c>
      <c r="AM144" s="8">
        <v>5183.24</v>
      </c>
      <c r="AN144" s="7">
        <v>40821.870000000003</v>
      </c>
      <c r="AO144" s="7">
        <v>3986.32</v>
      </c>
      <c r="AP144" s="6">
        <v>22795.79</v>
      </c>
      <c r="AQ144" s="5">
        <v>36944.86</v>
      </c>
      <c r="AR144" s="10">
        <v>121</v>
      </c>
      <c r="AS144" s="9">
        <f t="shared" si="19"/>
        <v>-21.94</v>
      </c>
      <c r="AT144" s="8">
        <v>15</v>
      </c>
      <c r="AU144" s="7">
        <v>29</v>
      </c>
      <c r="AV144" s="7">
        <v>10</v>
      </c>
      <c r="AW144" s="6">
        <v>67</v>
      </c>
      <c r="AX144" s="11">
        <v>19</v>
      </c>
      <c r="AY144" s="10">
        <v>60949.61</v>
      </c>
      <c r="AZ144" s="9">
        <f t="shared" si="20"/>
        <v>14.97</v>
      </c>
      <c r="BA144" s="8">
        <v>6276.64</v>
      </c>
      <c r="BB144" s="7">
        <v>9980.66</v>
      </c>
      <c r="BC144" s="7">
        <v>1657.65</v>
      </c>
      <c r="BD144" s="6">
        <v>43034.66</v>
      </c>
      <c r="BE144" s="5">
        <v>8323.01</v>
      </c>
      <c r="BF144" s="10">
        <v>33</v>
      </c>
      <c r="BG144" s="9">
        <f t="shared" si="21"/>
        <v>-19.510000000000002</v>
      </c>
      <c r="BH144" s="8">
        <v>8</v>
      </c>
      <c r="BI144" s="7">
        <v>12</v>
      </c>
      <c r="BJ144" s="7">
        <v>3</v>
      </c>
      <c r="BK144" s="6">
        <v>10</v>
      </c>
      <c r="BL144" s="11">
        <v>9</v>
      </c>
      <c r="BM144" s="10">
        <v>21397.05</v>
      </c>
      <c r="BN144" s="9">
        <f t="shared" si="22"/>
        <v>-30.38</v>
      </c>
      <c r="BO144" s="8">
        <v>2619.42</v>
      </c>
      <c r="BP144" s="7">
        <v>9809.48</v>
      </c>
      <c r="BQ144" s="7">
        <v>2210.0300000000002</v>
      </c>
      <c r="BR144" s="6">
        <v>6758.12</v>
      </c>
      <c r="BS144" s="5">
        <v>7599.45</v>
      </c>
      <c r="BT144" s="10">
        <v>35</v>
      </c>
      <c r="BU144" s="9">
        <f t="shared" si="23"/>
        <v>-18.600000000000001</v>
      </c>
      <c r="BV144" s="8">
        <v>8</v>
      </c>
      <c r="BW144" s="7">
        <v>13</v>
      </c>
      <c r="BX144" s="7">
        <v>3</v>
      </c>
      <c r="BY144" s="6">
        <v>11</v>
      </c>
      <c r="BZ144" s="11">
        <v>10</v>
      </c>
      <c r="CA144" s="10">
        <v>38416.29</v>
      </c>
      <c r="CB144" s="9">
        <f t="shared" si="24"/>
        <v>-62.1</v>
      </c>
      <c r="CC144" s="8">
        <v>3509.13</v>
      </c>
      <c r="CD144" s="7">
        <v>9725.89</v>
      </c>
      <c r="CE144" s="7">
        <v>1475.96</v>
      </c>
      <c r="CF144" s="6">
        <v>23705.31</v>
      </c>
      <c r="CG144" s="5">
        <v>8249.93</v>
      </c>
      <c r="CH144" s="10">
        <v>710</v>
      </c>
      <c r="CI144" s="9">
        <f t="shared" si="25"/>
        <v>-8.39</v>
      </c>
      <c r="CJ144" s="8">
        <v>123</v>
      </c>
      <c r="CK144" s="7">
        <v>278</v>
      </c>
      <c r="CL144" s="7">
        <v>97</v>
      </c>
      <c r="CM144" s="6">
        <v>212</v>
      </c>
      <c r="CN144" s="11">
        <v>181</v>
      </c>
      <c r="CO144" s="10">
        <v>241585.66</v>
      </c>
      <c r="CP144" s="9">
        <f t="shared" si="26"/>
        <v>-3.08</v>
      </c>
      <c r="CQ144" s="8">
        <v>31749.17</v>
      </c>
      <c r="CR144" s="7">
        <v>100209.95</v>
      </c>
      <c r="CS144" s="7">
        <v>29679.82</v>
      </c>
      <c r="CT144" s="6">
        <v>79946.720000000001</v>
      </c>
      <c r="CU144" s="5">
        <v>70530.13</v>
      </c>
    </row>
    <row r="145" spans="1:99" s="26" customFormat="1" ht="25.5" customHeight="1" x14ac:dyDescent="0.15">
      <c r="A145" s="141">
        <v>43617</v>
      </c>
      <c r="B145" s="10">
        <v>3701</v>
      </c>
      <c r="C145" s="9">
        <f t="shared" si="27"/>
        <v>2.69</v>
      </c>
      <c r="D145" s="8">
        <v>1896</v>
      </c>
      <c r="E145" s="7">
        <v>997</v>
      </c>
      <c r="F145" s="7">
        <v>684</v>
      </c>
      <c r="G145" s="6">
        <v>120</v>
      </c>
      <c r="H145" s="11">
        <v>316</v>
      </c>
      <c r="I145" s="10">
        <v>620163.72</v>
      </c>
      <c r="J145" s="9">
        <f t="shared" si="14"/>
        <v>1.75</v>
      </c>
      <c r="K145" s="8">
        <v>310691.37</v>
      </c>
      <c r="L145" s="7">
        <v>174227.18</v>
      </c>
      <c r="M145" s="7">
        <v>106308.33</v>
      </c>
      <c r="N145" s="6">
        <v>27977.27</v>
      </c>
      <c r="O145" s="5">
        <v>68673.02</v>
      </c>
      <c r="P145" s="10">
        <v>9339</v>
      </c>
      <c r="Q145" s="9">
        <f t="shared" si="15"/>
        <v>4.29</v>
      </c>
      <c r="R145" s="8">
        <v>4046</v>
      </c>
      <c r="S145" s="7">
        <v>2363</v>
      </c>
      <c r="T145" s="7">
        <v>2557</v>
      </c>
      <c r="U145" s="6">
        <v>373</v>
      </c>
      <c r="V145" s="11">
        <v>-194</v>
      </c>
      <c r="W145" s="10">
        <v>461293.37</v>
      </c>
      <c r="X145" s="9">
        <f t="shared" si="16"/>
        <v>3.22</v>
      </c>
      <c r="Y145" s="8">
        <v>205201.76</v>
      </c>
      <c r="Z145" s="7">
        <v>113915.23</v>
      </c>
      <c r="AA145" s="7">
        <v>124907.25</v>
      </c>
      <c r="AB145" s="6">
        <v>17269.13</v>
      </c>
      <c r="AC145" s="5">
        <v>-10992.02</v>
      </c>
      <c r="AD145" s="10">
        <v>264</v>
      </c>
      <c r="AE145" s="9">
        <f t="shared" si="17"/>
        <v>-8.65</v>
      </c>
      <c r="AF145" s="8">
        <v>50</v>
      </c>
      <c r="AG145" s="7">
        <v>95</v>
      </c>
      <c r="AH145" s="7">
        <v>32</v>
      </c>
      <c r="AI145" s="6">
        <v>87</v>
      </c>
      <c r="AJ145" s="11">
        <v>63</v>
      </c>
      <c r="AK145" s="10">
        <v>68427.78</v>
      </c>
      <c r="AL145" s="9">
        <f t="shared" si="18"/>
        <v>-16.77</v>
      </c>
      <c r="AM145" s="8">
        <v>9132.65</v>
      </c>
      <c r="AN145" s="7">
        <v>19105.53</v>
      </c>
      <c r="AO145" s="7">
        <v>7842.43</v>
      </c>
      <c r="AP145" s="6">
        <v>32347.17</v>
      </c>
      <c r="AQ145" s="5">
        <v>11263.1</v>
      </c>
      <c r="AR145" s="10">
        <v>120</v>
      </c>
      <c r="AS145" s="9">
        <f t="shared" si="19"/>
        <v>-27.71</v>
      </c>
      <c r="AT145" s="8">
        <v>11</v>
      </c>
      <c r="AU145" s="7">
        <v>32</v>
      </c>
      <c r="AV145" s="7">
        <v>11</v>
      </c>
      <c r="AW145" s="6">
        <v>66</v>
      </c>
      <c r="AX145" s="11">
        <v>21</v>
      </c>
      <c r="AY145" s="10">
        <v>108642.87</v>
      </c>
      <c r="AZ145" s="9">
        <f t="shared" si="20"/>
        <v>4.8899999999999997</v>
      </c>
      <c r="BA145" s="8">
        <v>1576.58</v>
      </c>
      <c r="BB145" s="7">
        <v>14560.2</v>
      </c>
      <c r="BC145" s="7">
        <v>2668.68</v>
      </c>
      <c r="BD145" s="6">
        <v>89837.41</v>
      </c>
      <c r="BE145" s="5">
        <v>11891.52</v>
      </c>
      <c r="BF145" s="10">
        <v>45</v>
      </c>
      <c r="BG145" s="9">
        <f t="shared" si="21"/>
        <v>-13.46</v>
      </c>
      <c r="BH145" s="8">
        <v>3</v>
      </c>
      <c r="BI145" s="7">
        <v>17</v>
      </c>
      <c r="BJ145" s="7">
        <v>7</v>
      </c>
      <c r="BK145" s="6">
        <v>18</v>
      </c>
      <c r="BL145" s="11">
        <v>10</v>
      </c>
      <c r="BM145" s="10">
        <v>75752.78</v>
      </c>
      <c r="BN145" s="9">
        <f t="shared" si="22"/>
        <v>65.64</v>
      </c>
      <c r="BO145" s="8">
        <v>943.22</v>
      </c>
      <c r="BP145" s="7">
        <v>8362.35</v>
      </c>
      <c r="BQ145" s="7">
        <v>2362.6999999999998</v>
      </c>
      <c r="BR145" s="6">
        <v>64084.51</v>
      </c>
      <c r="BS145" s="5">
        <v>5999.65</v>
      </c>
      <c r="BT145" s="10">
        <v>37</v>
      </c>
      <c r="BU145" s="9">
        <f t="shared" si="23"/>
        <v>-28.85</v>
      </c>
      <c r="BV145" s="8">
        <v>4</v>
      </c>
      <c r="BW145" s="7">
        <v>12</v>
      </c>
      <c r="BX145" s="7">
        <v>5</v>
      </c>
      <c r="BY145" s="6">
        <v>16</v>
      </c>
      <c r="BZ145" s="11">
        <v>7</v>
      </c>
      <c r="CA145" s="10">
        <v>44516.52</v>
      </c>
      <c r="CB145" s="9">
        <f t="shared" si="24"/>
        <v>-83.98</v>
      </c>
      <c r="CC145" s="8">
        <v>1486.72</v>
      </c>
      <c r="CD145" s="7">
        <v>10057.120000000001</v>
      </c>
      <c r="CE145" s="7">
        <v>1748.54</v>
      </c>
      <c r="CF145" s="6">
        <v>31224.14</v>
      </c>
      <c r="CG145" s="5">
        <v>8308.58</v>
      </c>
      <c r="CH145" s="10">
        <v>688</v>
      </c>
      <c r="CI145" s="9">
        <f t="shared" si="25"/>
        <v>-18</v>
      </c>
      <c r="CJ145" s="8">
        <v>136</v>
      </c>
      <c r="CK145" s="7">
        <v>281</v>
      </c>
      <c r="CL145" s="7">
        <v>90</v>
      </c>
      <c r="CM145" s="6">
        <v>181</v>
      </c>
      <c r="CN145" s="11">
        <v>191</v>
      </c>
      <c r="CO145" s="10">
        <v>218956.23</v>
      </c>
      <c r="CP145" s="9">
        <f t="shared" si="26"/>
        <v>-22.7</v>
      </c>
      <c r="CQ145" s="8">
        <v>33584.370000000003</v>
      </c>
      <c r="CR145" s="7">
        <v>102620.99</v>
      </c>
      <c r="CS145" s="7">
        <v>19562.98</v>
      </c>
      <c r="CT145" s="6">
        <v>63187.89</v>
      </c>
      <c r="CU145" s="5">
        <v>83058.009999999995</v>
      </c>
    </row>
    <row r="146" spans="1:99" s="26" customFormat="1" ht="25.5" customHeight="1" x14ac:dyDescent="0.15">
      <c r="A146" s="141">
        <v>43647</v>
      </c>
      <c r="B146" s="10">
        <v>3938</v>
      </c>
      <c r="C146" s="9">
        <f t="shared" si="27"/>
        <v>4.21</v>
      </c>
      <c r="D146" s="8">
        <v>2029</v>
      </c>
      <c r="E146" s="7">
        <v>1117</v>
      </c>
      <c r="F146" s="7">
        <v>675</v>
      </c>
      <c r="G146" s="6">
        <v>115</v>
      </c>
      <c r="H146" s="11">
        <v>442</v>
      </c>
      <c r="I146" s="10">
        <v>651629.68999999994</v>
      </c>
      <c r="J146" s="9">
        <f t="shared" si="14"/>
        <v>4.28</v>
      </c>
      <c r="K146" s="8">
        <v>317212.53999999998</v>
      </c>
      <c r="L146" s="7">
        <v>195939.20000000001</v>
      </c>
      <c r="M146" s="7">
        <v>105336.28</v>
      </c>
      <c r="N146" s="6">
        <v>32124.71</v>
      </c>
      <c r="O146" s="5">
        <v>90602.92</v>
      </c>
      <c r="P146" s="10">
        <v>10051</v>
      </c>
      <c r="Q146" s="9">
        <f t="shared" si="15"/>
        <v>7.39</v>
      </c>
      <c r="R146" s="8">
        <v>4450</v>
      </c>
      <c r="S146" s="7">
        <v>2612</v>
      </c>
      <c r="T146" s="7">
        <v>2645</v>
      </c>
      <c r="U146" s="6">
        <v>344</v>
      </c>
      <c r="V146" s="11">
        <v>-33</v>
      </c>
      <c r="W146" s="10">
        <v>500004.31</v>
      </c>
      <c r="X146" s="9">
        <f t="shared" si="16"/>
        <v>6.76</v>
      </c>
      <c r="Y146" s="8">
        <v>226169.18</v>
      </c>
      <c r="Z146" s="7">
        <v>130613.75999999999</v>
      </c>
      <c r="AA146" s="7">
        <v>126835.97</v>
      </c>
      <c r="AB146" s="6">
        <v>16385.400000000001</v>
      </c>
      <c r="AC146" s="5">
        <v>3777.79</v>
      </c>
      <c r="AD146" s="10">
        <v>252</v>
      </c>
      <c r="AE146" s="9">
        <f t="shared" si="17"/>
        <v>-0.79</v>
      </c>
      <c r="AF146" s="8">
        <v>46</v>
      </c>
      <c r="AG146" s="7">
        <v>118</v>
      </c>
      <c r="AH146" s="7">
        <v>18</v>
      </c>
      <c r="AI146" s="6">
        <v>70</v>
      </c>
      <c r="AJ146" s="11">
        <v>100</v>
      </c>
      <c r="AK146" s="10">
        <v>65256.2</v>
      </c>
      <c r="AL146" s="9">
        <f t="shared" si="18"/>
        <v>0.61</v>
      </c>
      <c r="AM146" s="8">
        <v>6792.6</v>
      </c>
      <c r="AN146" s="7">
        <v>33625.120000000003</v>
      </c>
      <c r="AO146" s="7">
        <v>4654.43</v>
      </c>
      <c r="AP146" s="6">
        <v>20184.05</v>
      </c>
      <c r="AQ146" s="5">
        <v>28970.69</v>
      </c>
      <c r="AR146" s="10">
        <v>136</v>
      </c>
      <c r="AS146" s="9">
        <f t="shared" si="19"/>
        <v>-25.68</v>
      </c>
      <c r="AT146" s="8">
        <v>15</v>
      </c>
      <c r="AU146" s="7">
        <v>39</v>
      </c>
      <c r="AV146" s="7">
        <v>15</v>
      </c>
      <c r="AW146" s="6">
        <v>66</v>
      </c>
      <c r="AX146" s="11">
        <v>23</v>
      </c>
      <c r="AY146" s="10">
        <v>50149.93</v>
      </c>
      <c r="AZ146" s="9">
        <f t="shared" si="20"/>
        <v>-9.89</v>
      </c>
      <c r="BA146" s="8">
        <v>2670.31</v>
      </c>
      <c r="BB146" s="7">
        <v>16476.13</v>
      </c>
      <c r="BC146" s="7">
        <v>6774.32</v>
      </c>
      <c r="BD146" s="6">
        <v>24136.61</v>
      </c>
      <c r="BE146" s="5">
        <v>9609.25</v>
      </c>
      <c r="BF146" s="10">
        <v>37</v>
      </c>
      <c r="BG146" s="9">
        <f t="shared" si="21"/>
        <v>-37.29</v>
      </c>
      <c r="BH146" s="8">
        <v>4</v>
      </c>
      <c r="BI146" s="7">
        <v>15</v>
      </c>
      <c r="BJ146" s="7">
        <v>4</v>
      </c>
      <c r="BK146" s="6">
        <v>14</v>
      </c>
      <c r="BL146" s="11">
        <v>11</v>
      </c>
      <c r="BM146" s="10">
        <v>22977.96</v>
      </c>
      <c r="BN146" s="9">
        <f t="shared" si="22"/>
        <v>-59.86</v>
      </c>
      <c r="BO146" s="8">
        <v>521.52</v>
      </c>
      <c r="BP146" s="7">
        <v>6759.25</v>
      </c>
      <c r="BQ146" s="7">
        <v>2690.6</v>
      </c>
      <c r="BR146" s="6">
        <v>13006.59</v>
      </c>
      <c r="BS146" s="5">
        <v>4068.65</v>
      </c>
      <c r="BT146" s="10">
        <v>43</v>
      </c>
      <c r="BU146" s="9">
        <f t="shared" si="23"/>
        <v>-12.24</v>
      </c>
      <c r="BV146" s="8">
        <v>2</v>
      </c>
      <c r="BW146" s="7">
        <v>19</v>
      </c>
      <c r="BX146" s="7">
        <v>2</v>
      </c>
      <c r="BY146" s="6">
        <v>20</v>
      </c>
      <c r="BZ146" s="11">
        <v>17</v>
      </c>
      <c r="CA146" s="10">
        <v>43225.37</v>
      </c>
      <c r="CB146" s="9">
        <f t="shared" si="24"/>
        <v>-49.18</v>
      </c>
      <c r="CC146" s="8">
        <v>190.48</v>
      </c>
      <c r="CD146" s="7">
        <v>9657.4</v>
      </c>
      <c r="CE146" s="7">
        <v>1018.2</v>
      </c>
      <c r="CF146" s="6">
        <v>32359.29</v>
      </c>
      <c r="CG146" s="5">
        <v>8639.2000000000007</v>
      </c>
      <c r="CH146" s="10">
        <v>723</v>
      </c>
      <c r="CI146" s="9">
        <f t="shared" si="25"/>
        <v>-16.61</v>
      </c>
      <c r="CJ146" s="8">
        <v>128</v>
      </c>
      <c r="CK146" s="7">
        <v>312</v>
      </c>
      <c r="CL146" s="7">
        <v>109</v>
      </c>
      <c r="CM146" s="6">
        <v>174</v>
      </c>
      <c r="CN146" s="11">
        <v>203</v>
      </c>
      <c r="CO146" s="10">
        <v>236914.09</v>
      </c>
      <c r="CP146" s="9">
        <f t="shared" si="26"/>
        <v>-19.04</v>
      </c>
      <c r="CQ146" s="8">
        <v>31510.880000000001</v>
      </c>
      <c r="CR146" s="7">
        <v>104841.33</v>
      </c>
      <c r="CS146" s="7">
        <v>30559.5</v>
      </c>
      <c r="CT146" s="6">
        <v>70002.38</v>
      </c>
      <c r="CU146" s="5">
        <v>74281.83</v>
      </c>
    </row>
    <row r="147" spans="1:99" s="26" customFormat="1" ht="25.5" customHeight="1" x14ac:dyDescent="0.15">
      <c r="A147" s="141">
        <v>43678</v>
      </c>
      <c r="B147" s="10">
        <v>3620</v>
      </c>
      <c r="C147" s="9">
        <f t="shared" si="27"/>
        <v>5.82</v>
      </c>
      <c r="D147" s="8">
        <v>1895</v>
      </c>
      <c r="E147" s="7">
        <v>1047</v>
      </c>
      <c r="F147" s="7">
        <v>584</v>
      </c>
      <c r="G147" s="6">
        <v>92</v>
      </c>
      <c r="H147" s="11">
        <v>465</v>
      </c>
      <c r="I147" s="10">
        <v>609999.26</v>
      </c>
      <c r="J147" s="9">
        <f t="shared" si="14"/>
        <v>7.77</v>
      </c>
      <c r="K147" s="8">
        <v>299360.84999999998</v>
      </c>
      <c r="L147" s="7">
        <v>184391.41</v>
      </c>
      <c r="M147" s="7">
        <v>102475.24</v>
      </c>
      <c r="N147" s="6">
        <v>23470.76</v>
      </c>
      <c r="O147" s="5">
        <v>82217.17</v>
      </c>
      <c r="P147" s="10">
        <v>8856</v>
      </c>
      <c r="Q147" s="9">
        <f t="shared" si="15"/>
        <v>2.25</v>
      </c>
      <c r="R147" s="8">
        <v>3943</v>
      </c>
      <c r="S147" s="7">
        <v>2286</v>
      </c>
      <c r="T147" s="7">
        <v>2333</v>
      </c>
      <c r="U147" s="6">
        <v>293</v>
      </c>
      <c r="V147" s="11">
        <v>-46</v>
      </c>
      <c r="W147" s="10">
        <v>441404.26</v>
      </c>
      <c r="X147" s="9">
        <f t="shared" si="16"/>
        <v>3.12</v>
      </c>
      <c r="Y147" s="8">
        <v>198851.46</v>
      </c>
      <c r="Z147" s="7">
        <v>116064.21</v>
      </c>
      <c r="AA147" s="7">
        <v>113125.68</v>
      </c>
      <c r="AB147" s="6">
        <v>13291.85</v>
      </c>
      <c r="AC147" s="5">
        <v>3009.59</v>
      </c>
      <c r="AD147" s="10">
        <v>255</v>
      </c>
      <c r="AE147" s="9">
        <f t="shared" si="17"/>
        <v>8.9700000000000006</v>
      </c>
      <c r="AF147" s="8">
        <v>53</v>
      </c>
      <c r="AG147" s="7">
        <v>116</v>
      </c>
      <c r="AH147" s="7">
        <v>18</v>
      </c>
      <c r="AI147" s="6">
        <v>68</v>
      </c>
      <c r="AJ147" s="11">
        <v>98</v>
      </c>
      <c r="AK147" s="10">
        <v>72025.039999999994</v>
      </c>
      <c r="AL147" s="9">
        <f t="shared" si="18"/>
        <v>-12.95</v>
      </c>
      <c r="AM147" s="8">
        <v>8075.37</v>
      </c>
      <c r="AN147" s="7">
        <v>33996.53</v>
      </c>
      <c r="AO147" s="7">
        <v>2278.16</v>
      </c>
      <c r="AP147" s="6">
        <v>27674.98</v>
      </c>
      <c r="AQ147" s="5">
        <v>31718.37</v>
      </c>
      <c r="AR147" s="10">
        <v>148</v>
      </c>
      <c r="AS147" s="9">
        <f t="shared" si="19"/>
        <v>8.82</v>
      </c>
      <c r="AT147" s="8">
        <v>9</v>
      </c>
      <c r="AU147" s="7">
        <v>49</v>
      </c>
      <c r="AV147" s="7">
        <v>14</v>
      </c>
      <c r="AW147" s="6">
        <v>76</v>
      </c>
      <c r="AX147" s="11">
        <v>35</v>
      </c>
      <c r="AY147" s="10">
        <v>93734.56</v>
      </c>
      <c r="AZ147" s="9">
        <f t="shared" si="20"/>
        <v>16.3</v>
      </c>
      <c r="BA147" s="8">
        <v>2586.9699999999998</v>
      </c>
      <c r="BB147" s="7">
        <v>11889.32</v>
      </c>
      <c r="BC147" s="7">
        <v>11021.33</v>
      </c>
      <c r="BD147" s="6">
        <v>68236.94</v>
      </c>
      <c r="BE147" s="5">
        <v>867.99</v>
      </c>
      <c r="BF147" s="10">
        <v>45</v>
      </c>
      <c r="BG147" s="9">
        <f t="shared" si="21"/>
        <v>-21.05</v>
      </c>
      <c r="BH147" s="8">
        <v>5</v>
      </c>
      <c r="BI147" s="7">
        <v>16</v>
      </c>
      <c r="BJ147" s="7">
        <v>3</v>
      </c>
      <c r="BK147" s="6">
        <v>21</v>
      </c>
      <c r="BL147" s="11">
        <v>13</v>
      </c>
      <c r="BM147" s="10">
        <v>54812.47</v>
      </c>
      <c r="BN147" s="9">
        <f t="shared" si="22"/>
        <v>27.11</v>
      </c>
      <c r="BO147" s="8">
        <v>1862.76</v>
      </c>
      <c r="BP147" s="7">
        <v>5710.92</v>
      </c>
      <c r="BQ147" s="7">
        <v>911.18</v>
      </c>
      <c r="BR147" s="6">
        <v>46327.61</v>
      </c>
      <c r="BS147" s="5">
        <v>4799.74</v>
      </c>
      <c r="BT147" s="10">
        <v>31</v>
      </c>
      <c r="BU147" s="9">
        <f t="shared" si="23"/>
        <v>-26.19</v>
      </c>
      <c r="BV147" s="8">
        <v>1</v>
      </c>
      <c r="BW147" s="7">
        <v>12</v>
      </c>
      <c r="BX147" s="7">
        <v>5</v>
      </c>
      <c r="BY147" s="6">
        <v>13</v>
      </c>
      <c r="BZ147" s="11">
        <v>7</v>
      </c>
      <c r="CA147" s="10">
        <v>32779</v>
      </c>
      <c r="CB147" s="9">
        <f t="shared" si="24"/>
        <v>-33.79</v>
      </c>
      <c r="CC147" s="8">
        <v>559.36</v>
      </c>
      <c r="CD147" s="7">
        <v>6498.65</v>
      </c>
      <c r="CE147" s="7">
        <v>2685.39</v>
      </c>
      <c r="CF147" s="6">
        <v>23035.599999999999</v>
      </c>
      <c r="CG147" s="5">
        <v>3813.26</v>
      </c>
      <c r="CH147" s="10">
        <v>725</v>
      </c>
      <c r="CI147" s="9">
        <f t="shared" si="25"/>
        <v>-4.6100000000000003</v>
      </c>
      <c r="CJ147" s="8">
        <v>144</v>
      </c>
      <c r="CK147" s="7">
        <v>292</v>
      </c>
      <c r="CL147" s="7">
        <v>108</v>
      </c>
      <c r="CM147" s="6">
        <v>180</v>
      </c>
      <c r="CN147" s="11">
        <v>183</v>
      </c>
      <c r="CO147" s="10">
        <v>219106.97</v>
      </c>
      <c r="CP147" s="9">
        <f t="shared" si="26"/>
        <v>-11.49</v>
      </c>
      <c r="CQ147" s="8">
        <v>34888.120000000003</v>
      </c>
      <c r="CR147" s="7">
        <v>96994.240000000005</v>
      </c>
      <c r="CS147" s="7">
        <v>23745.73</v>
      </c>
      <c r="CT147" s="6">
        <v>61824.08</v>
      </c>
      <c r="CU147" s="5">
        <v>71593.710000000006</v>
      </c>
    </row>
    <row r="148" spans="1:99" s="26" customFormat="1" ht="25.5" customHeight="1" x14ac:dyDescent="0.15">
      <c r="A148" s="141">
        <v>43709</v>
      </c>
      <c r="B148" s="10">
        <v>4126</v>
      </c>
      <c r="C148" s="9">
        <f t="shared" si="27"/>
        <v>24.2</v>
      </c>
      <c r="D148" s="8">
        <v>2115</v>
      </c>
      <c r="E148" s="7">
        <v>1146</v>
      </c>
      <c r="F148" s="7">
        <v>729</v>
      </c>
      <c r="G148" s="6">
        <v>133</v>
      </c>
      <c r="H148" s="11">
        <v>419</v>
      </c>
      <c r="I148" s="10">
        <v>694351.2</v>
      </c>
      <c r="J148" s="9">
        <f t="shared" si="14"/>
        <v>23.17</v>
      </c>
      <c r="K148" s="8">
        <v>349053.28</v>
      </c>
      <c r="L148" s="7">
        <v>202832.92</v>
      </c>
      <c r="M148" s="7">
        <v>111260.08</v>
      </c>
      <c r="N148" s="6">
        <v>30403.93</v>
      </c>
      <c r="O148" s="5">
        <v>92118.67</v>
      </c>
      <c r="P148" s="10">
        <v>10592</v>
      </c>
      <c r="Q148" s="9">
        <f t="shared" si="15"/>
        <v>25.19</v>
      </c>
      <c r="R148" s="8">
        <v>4702</v>
      </c>
      <c r="S148" s="7">
        <v>2525</v>
      </c>
      <c r="T148" s="7">
        <v>2911</v>
      </c>
      <c r="U148" s="6">
        <v>451</v>
      </c>
      <c r="V148" s="11">
        <v>-386</v>
      </c>
      <c r="W148" s="10">
        <v>533495.82999999996</v>
      </c>
      <c r="X148" s="9">
        <f t="shared" si="16"/>
        <v>27.82</v>
      </c>
      <c r="Y148" s="8">
        <v>237905.93</v>
      </c>
      <c r="Z148" s="7">
        <v>128290.41</v>
      </c>
      <c r="AA148" s="7">
        <v>145534.74</v>
      </c>
      <c r="AB148" s="6">
        <v>21606.38</v>
      </c>
      <c r="AC148" s="5">
        <v>-17244.330000000002</v>
      </c>
      <c r="AD148" s="10">
        <v>298</v>
      </c>
      <c r="AE148" s="9">
        <f t="shared" si="17"/>
        <v>3.83</v>
      </c>
      <c r="AF148" s="8">
        <v>39</v>
      </c>
      <c r="AG148" s="7">
        <v>120</v>
      </c>
      <c r="AH148" s="7">
        <v>24</v>
      </c>
      <c r="AI148" s="6">
        <v>114</v>
      </c>
      <c r="AJ148" s="11">
        <v>95</v>
      </c>
      <c r="AK148" s="10">
        <v>87219.44</v>
      </c>
      <c r="AL148" s="9">
        <f t="shared" si="18"/>
        <v>-30.23</v>
      </c>
      <c r="AM148" s="8">
        <v>6549.83</v>
      </c>
      <c r="AN148" s="7">
        <v>33547.5</v>
      </c>
      <c r="AO148" s="7">
        <v>6129.63</v>
      </c>
      <c r="AP148" s="6">
        <v>40172.65</v>
      </c>
      <c r="AQ148" s="5">
        <v>26598.04</v>
      </c>
      <c r="AR148" s="10">
        <v>192</v>
      </c>
      <c r="AS148" s="9">
        <f t="shared" si="19"/>
        <v>9.7100000000000009</v>
      </c>
      <c r="AT148" s="8">
        <v>15</v>
      </c>
      <c r="AU148" s="7">
        <v>45</v>
      </c>
      <c r="AV148" s="7">
        <v>12</v>
      </c>
      <c r="AW148" s="6">
        <v>120</v>
      </c>
      <c r="AX148" s="11">
        <v>33</v>
      </c>
      <c r="AY148" s="10">
        <v>166256.79</v>
      </c>
      <c r="AZ148" s="9">
        <f t="shared" si="20"/>
        <v>6.42</v>
      </c>
      <c r="BA148" s="8">
        <v>2860.55</v>
      </c>
      <c r="BB148" s="7">
        <v>33676.879999999997</v>
      </c>
      <c r="BC148" s="7">
        <v>11883.38</v>
      </c>
      <c r="BD148" s="6">
        <v>117835.98</v>
      </c>
      <c r="BE148" s="5">
        <v>21793.5</v>
      </c>
      <c r="BF148" s="10">
        <v>67</v>
      </c>
      <c r="BG148" s="9">
        <f t="shared" si="21"/>
        <v>31.37</v>
      </c>
      <c r="BH148" s="8">
        <v>2</v>
      </c>
      <c r="BI148" s="7">
        <v>24</v>
      </c>
      <c r="BJ148" s="7">
        <v>11</v>
      </c>
      <c r="BK148" s="6">
        <v>30</v>
      </c>
      <c r="BL148" s="11">
        <v>13</v>
      </c>
      <c r="BM148" s="10">
        <v>65044.81</v>
      </c>
      <c r="BN148" s="9">
        <f t="shared" si="22"/>
        <v>29.19</v>
      </c>
      <c r="BO148" s="8">
        <v>881.01</v>
      </c>
      <c r="BP148" s="7">
        <v>24126.73</v>
      </c>
      <c r="BQ148" s="7">
        <v>7581.06</v>
      </c>
      <c r="BR148" s="6">
        <v>32456.01</v>
      </c>
      <c r="BS148" s="5">
        <v>16545.669999999998</v>
      </c>
      <c r="BT148" s="10">
        <v>42</v>
      </c>
      <c r="BU148" s="9">
        <f t="shared" si="23"/>
        <v>-12.5</v>
      </c>
      <c r="BV148" s="8">
        <v>3</v>
      </c>
      <c r="BW148" s="7">
        <v>16</v>
      </c>
      <c r="BX148" s="7">
        <v>0</v>
      </c>
      <c r="BY148" s="6">
        <v>23</v>
      </c>
      <c r="BZ148" s="11">
        <v>16</v>
      </c>
      <c r="CA148" s="10">
        <v>88410.35</v>
      </c>
      <c r="CB148" s="9">
        <f t="shared" si="24"/>
        <v>90.17</v>
      </c>
      <c r="CC148" s="8">
        <v>2354.59</v>
      </c>
      <c r="CD148" s="7">
        <v>7097.71</v>
      </c>
      <c r="CE148" s="7">
        <v>0</v>
      </c>
      <c r="CF148" s="6">
        <v>78958.05</v>
      </c>
      <c r="CG148" s="5">
        <v>7097.71</v>
      </c>
      <c r="CH148" s="10">
        <v>1012</v>
      </c>
      <c r="CI148" s="9">
        <f t="shared" si="25"/>
        <v>11.21</v>
      </c>
      <c r="CJ148" s="8">
        <v>150</v>
      </c>
      <c r="CK148" s="7">
        <v>415</v>
      </c>
      <c r="CL148" s="7">
        <v>146</v>
      </c>
      <c r="CM148" s="6">
        <v>298</v>
      </c>
      <c r="CN148" s="11">
        <v>271</v>
      </c>
      <c r="CO148" s="10">
        <v>335566.82</v>
      </c>
      <c r="CP148" s="9">
        <f t="shared" si="26"/>
        <v>6.38</v>
      </c>
      <c r="CQ148" s="8">
        <v>41227.51</v>
      </c>
      <c r="CR148" s="7">
        <v>155580.92000000001</v>
      </c>
      <c r="CS148" s="7">
        <v>32282.11</v>
      </c>
      <c r="CT148" s="6">
        <v>106030.36</v>
      </c>
      <c r="CU148" s="5">
        <v>123654.35</v>
      </c>
    </row>
    <row r="149" spans="1:99" s="26" customFormat="1" ht="25.5" customHeight="1" x14ac:dyDescent="0.15">
      <c r="A149" s="141">
        <v>43739</v>
      </c>
      <c r="B149" s="10">
        <v>3234</v>
      </c>
      <c r="C149" s="9">
        <f t="shared" si="27"/>
        <v>-6.12</v>
      </c>
      <c r="D149" s="8">
        <v>1615</v>
      </c>
      <c r="E149" s="7">
        <v>1017</v>
      </c>
      <c r="F149" s="7">
        <v>499</v>
      </c>
      <c r="G149" s="6">
        <v>100</v>
      </c>
      <c r="H149" s="11">
        <v>521</v>
      </c>
      <c r="I149" s="10">
        <v>548283.93000000005</v>
      </c>
      <c r="J149" s="9">
        <f t="shared" si="14"/>
        <v>-6.76</v>
      </c>
      <c r="K149" s="8">
        <v>270514.05</v>
      </c>
      <c r="L149" s="7">
        <v>177900.48</v>
      </c>
      <c r="M149" s="7">
        <v>76661.149999999994</v>
      </c>
      <c r="N149" s="6">
        <v>22596.87</v>
      </c>
      <c r="O149" s="5">
        <v>101850.71</v>
      </c>
      <c r="P149" s="10">
        <v>8409</v>
      </c>
      <c r="Q149" s="9">
        <f t="shared" si="15"/>
        <v>-4.75</v>
      </c>
      <c r="R149" s="8">
        <v>3746</v>
      </c>
      <c r="S149" s="7">
        <v>2281</v>
      </c>
      <c r="T149" s="7">
        <v>2117</v>
      </c>
      <c r="U149" s="6">
        <v>265</v>
      </c>
      <c r="V149" s="11">
        <v>164</v>
      </c>
      <c r="W149" s="10">
        <v>407565.17</v>
      </c>
      <c r="X149" s="9">
        <f t="shared" si="16"/>
        <v>-4.18</v>
      </c>
      <c r="Y149" s="8">
        <v>179927.07</v>
      </c>
      <c r="Z149" s="7">
        <v>112874.55</v>
      </c>
      <c r="AA149" s="7">
        <v>103062.53</v>
      </c>
      <c r="AB149" s="6">
        <v>11701.02</v>
      </c>
      <c r="AC149" s="5">
        <v>9812.02</v>
      </c>
      <c r="AD149" s="10">
        <v>223</v>
      </c>
      <c r="AE149" s="9">
        <f t="shared" si="17"/>
        <v>-18.010000000000002</v>
      </c>
      <c r="AF149" s="8">
        <v>52</v>
      </c>
      <c r="AG149" s="7">
        <v>86</v>
      </c>
      <c r="AH149" s="7">
        <v>20</v>
      </c>
      <c r="AI149" s="6">
        <v>64</v>
      </c>
      <c r="AJ149" s="11">
        <v>65</v>
      </c>
      <c r="AK149" s="10">
        <v>55094.13</v>
      </c>
      <c r="AL149" s="9">
        <f t="shared" si="18"/>
        <v>-20.2</v>
      </c>
      <c r="AM149" s="8">
        <v>9823.98</v>
      </c>
      <c r="AN149" s="7">
        <v>19614.38</v>
      </c>
      <c r="AO149" s="7">
        <v>3094.38</v>
      </c>
      <c r="AP149" s="6">
        <v>22486.75</v>
      </c>
      <c r="AQ149" s="5">
        <v>16445.36</v>
      </c>
      <c r="AR149" s="10">
        <v>107</v>
      </c>
      <c r="AS149" s="9">
        <f t="shared" si="19"/>
        <v>-23.57</v>
      </c>
      <c r="AT149" s="8">
        <v>8</v>
      </c>
      <c r="AU149" s="7">
        <v>32</v>
      </c>
      <c r="AV149" s="7">
        <v>8</v>
      </c>
      <c r="AW149" s="6">
        <v>59</v>
      </c>
      <c r="AX149" s="11">
        <v>24</v>
      </c>
      <c r="AY149" s="10">
        <v>43767.75</v>
      </c>
      <c r="AZ149" s="9">
        <f t="shared" si="20"/>
        <v>-39.94</v>
      </c>
      <c r="BA149" s="8">
        <v>1082.52</v>
      </c>
      <c r="BB149" s="7">
        <v>15946.33</v>
      </c>
      <c r="BC149" s="7">
        <v>2683.32</v>
      </c>
      <c r="BD149" s="6">
        <v>24055.58</v>
      </c>
      <c r="BE149" s="5">
        <v>13263.01</v>
      </c>
      <c r="BF149" s="10">
        <v>41</v>
      </c>
      <c r="BG149" s="9">
        <f t="shared" si="21"/>
        <v>-18</v>
      </c>
      <c r="BH149" s="8">
        <v>3</v>
      </c>
      <c r="BI149" s="7">
        <v>17</v>
      </c>
      <c r="BJ149" s="7">
        <v>1</v>
      </c>
      <c r="BK149" s="6">
        <v>20</v>
      </c>
      <c r="BL149" s="11">
        <v>16</v>
      </c>
      <c r="BM149" s="10">
        <v>23626.7</v>
      </c>
      <c r="BN149" s="9">
        <f t="shared" si="22"/>
        <v>-40.9</v>
      </c>
      <c r="BO149" s="8">
        <v>1326.07</v>
      </c>
      <c r="BP149" s="7">
        <v>6630.54</v>
      </c>
      <c r="BQ149" s="7">
        <v>883.68</v>
      </c>
      <c r="BR149" s="6">
        <v>14786.41</v>
      </c>
      <c r="BS149" s="5">
        <v>5746.86</v>
      </c>
      <c r="BT149" s="10">
        <v>33</v>
      </c>
      <c r="BU149" s="9">
        <f t="shared" si="23"/>
        <v>-26.67</v>
      </c>
      <c r="BV149" s="8">
        <v>6</v>
      </c>
      <c r="BW149" s="7">
        <v>11</v>
      </c>
      <c r="BX149" s="7">
        <v>0</v>
      </c>
      <c r="BY149" s="6">
        <v>16</v>
      </c>
      <c r="BZ149" s="11">
        <v>11</v>
      </c>
      <c r="CA149" s="10">
        <v>83692.36</v>
      </c>
      <c r="CB149" s="9">
        <f t="shared" si="24"/>
        <v>32.24</v>
      </c>
      <c r="CC149" s="8">
        <v>1122.0899999999999</v>
      </c>
      <c r="CD149" s="7">
        <v>7624.83</v>
      </c>
      <c r="CE149" s="7">
        <v>0</v>
      </c>
      <c r="CF149" s="6">
        <v>74945.440000000002</v>
      </c>
      <c r="CG149" s="5">
        <v>7624.83</v>
      </c>
      <c r="CH149" s="10">
        <v>572</v>
      </c>
      <c r="CI149" s="9">
        <f t="shared" si="25"/>
        <v>-22.81</v>
      </c>
      <c r="CJ149" s="8">
        <v>108</v>
      </c>
      <c r="CK149" s="7">
        <v>252</v>
      </c>
      <c r="CL149" s="7">
        <v>75</v>
      </c>
      <c r="CM149" s="6">
        <v>135</v>
      </c>
      <c r="CN149" s="11">
        <v>179</v>
      </c>
      <c r="CO149" s="10">
        <v>172849.47</v>
      </c>
      <c r="CP149" s="9">
        <f t="shared" si="26"/>
        <v>-23.91</v>
      </c>
      <c r="CQ149" s="8">
        <v>27842.69</v>
      </c>
      <c r="CR149" s="7">
        <v>80676.070000000007</v>
      </c>
      <c r="CS149" s="7">
        <v>19121.07</v>
      </c>
      <c r="CT149" s="6">
        <v>44313.64</v>
      </c>
      <c r="CU149" s="5">
        <v>62451</v>
      </c>
    </row>
    <row r="150" spans="1:99" s="26" customFormat="1" ht="25.5" customHeight="1" x14ac:dyDescent="0.15">
      <c r="A150" s="141">
        <v>43770</v>
      </c>
      <c r="B150" s="10">
        <v>3413</v>
      </c>
      <c r="C150" s="9">
        <f t="shared" si="27"/>
        <v>-8.18</v>
      </c>
      <c r="D150" s="8">
        <v>1664</v>
      </c>
      <c r="E150" s="7">
        <v>1083</v>
      </c>
      <c r="F150" s="7">
        <v>550</v>
      </c>
      <c r="G150" s="6">
        <v>112</v>
      </c>
      <c r="H150" s="11">
        <v>535</v>
      </c>
      <c r="I150" s="10">
        <v>565943.66</v>
      </c>
      <c r="J150" s="9">
        <f t="shared" si="14"/>
        <v>-9.67</v>
      </c>
      <c r="K150" s="8">
        <v>266016.40000000002</v>
      </c>
      <c r="L150" s="7">
        <v>185016.45</v>
      </c>
      <c r="M150" s="7">
        <v>84944.56</v>
      </c>
      <c r="N150" s="6">
        <v>29100.22</v>
      </c>
      <c r="O150" s="5">
        <v>100490.32</v>
      </c>
      <c r="P150" s="10">
        <v>8379</v>
      </c>
      <c r="Q150" s="9">
        <f t="shared" si="15"/>
        <v>-9.58</v>
      </c>
      <c r="R150" s="8">
        <v>3661</v>
      </c>
      <c r="S150" s="7">
        <v>2226</v>
      </c>
      <c r="T150" s="7">
        <v>2247</v>
      </c>
      <c r="U150" s="6">
        <v>243</v>
      </c>
      <c r="V150" s="11">
        <v>-21</v>
      </c>
      <c r="W150" s="10">
        <v>416623.99</v>
      </c>
      <c r="X150" s="9">
        <f t="shared" si="16"/>
        <v>-9.65</v>
      </c>
      <c r="Y150" s="8">
        <v>184225.79</v>
      </c>
      <c r="Z150" s="7">
        <v>109928.1</v>
      </c>
      <c r="AA150" s="7">
        <v>111305.15</v>
      </c>
      <c r="AB150" s="6">
        <v>11042.73</v>
      </c>
      <c r="AC150" s="5">
        <v>-1377.05</v>
      </c>
      <c r="AD150" s="10">
        <v>212</v>
      </c>
      <c r="AE150" s="9">
        <f t="shared" si="17"/>
        <v>-18.46</v>
      </c>
      <c r="AF150" s="8">
        <v>32</v>
      </c>
      <c r="AG150" s="7">
        <v>96</v>
      </c>
      <c r="AH150" s="7">
        <v>16</v>
      </c>
      <c r="AI150" s="6">
        <v>68</v>
      </c>
      <c r="AJ150" s="11">
        <v>80</v>
      </c>
      <c r="AK150" s="10">
        <v>58248.93</v>
      </c>
      <c r="AL150" s="9">
        <f t="shared" si="18"/>
        <v>-17.350000000000001</v>
      </c>
      <c r="AM150" s="8">
        <v>6755.25</v>
      </c>
      <c r="AN150" s="7">
        <v>22739.89</v>
      </c>
      <c r="AO150" s="7">
        <v>2996.92</v>
      </c>
      <c r="AP150" s="6">
        <v>25756.87</v>
      </c>
      <c r="AQ150" s="5">
        <v>19742.97</v>
      </c>
      <c r="AR150" s="10">
        <v>111</v>
      </c>
      <c r="AS150" s="9">
        <f t="shared" si="19"/>
        <v>-23.45</v>
      </c>
      <c r="AT150" s="8">
        <v>7</v>
      </c>
      <c r="AU150" s="7">
        <v>28</v>
      </c>
      <c r="AV150" s="7">
        <v>5</v>
      </c>
      <c r="AW150" s="6">
        <v>71</v>
      </c>
      <c r="AX150" s="11">
        <v>23</v>
      </c>
      <c r="AY150" s="10">
        <v>44702.25</v>
      </c>
      <c r="AZ150" s="9">
        <f t="shared" si="20"/>
        <v>-7.64</v>
      </c>
      <c r="BA150" s="8">
        <v>1673.26</v>
      </c>
      <c r="BB150" s="7">
        <v>6482.28</v>
      </c>
      <c r="BC150" s="7">
        <v>1358.62</v>
      </c>
      <c r="BD150" s="6">
        <v>35188.089999999997</v>
      </c>
      <c r="BE150" s="5">
        <v>5123.66</v>
      </c>
      <c r="BF150" s="10">
        <v>48</v>
      </c>
      <c r="BG150" s="9">
        <f t="shared" si="21"/>
        <v>-5.88</v>
      </c>
      <c r="BH150" s="8">
        <v>6</v>
      </c>
      <c r="BI150" s="7">
        <v>14</v>
      </c>
      <c r="BJ150" s="7">
        <v>5</v>
      </c>
      <c r="BK150" s="6">
        <v>23</v>
      </c>
      <c r="BL150" s="11">
        <v>9</v>
      </c>
      <c r="BM150" s="10">
        <v>42907.22</v>
      </c>
      <c r="BN150" s="9">
        <f t="shared" si="22"/>
        <v>4.28</v>
      </c>
      <c r="BO150" s="8">
        <v>2985.09</v>
      </c>
      <c r="BP150" s="7">
        <v>6178.82</v>
      </c>
      <c r="BQ150" s="7">
        <v>1295.47</v>
      </c>
      <c r="BR150" s="6">
        <v>32447.84</v>
      </c>
      <c r="BS150" s="5">
        <v>4883.3500000000004</v>
      </c>
      <c r="BT150" s="10">
        <v>30</v>
      </c>
      <c r="BU150" s="9">
        <f t="shared" si="23"/>
        <v>-41.18</v>
      </c>
      <c r="BV150" s="8">
        <v>2</v>
      </c>
      <c r="BW150" s="7">
        <v>11</v>
      </c>
      <c r="BX150" s="7">
        <v>3</v>
      </c>
      <c r="BY150" s="6">
        <v>14</v>
      </c>
      <c r="BZ150" s="11">
        <v>8</v>
      </c>
      <c r="CA150" s="10">
        <v>40031.78</v>
      </c>
      <c r="CB150" s="9">
        <f t="shared" si="24"/>
        <v>-53.43</v>
      </c>
      <c r="CC150" s="8">
        <v>387.75</v>
      </c>
      <c r="CD150" s="7">
        <v>4389.57</v>
      </c>
      <c r="CE150" s="7">
        <v>9702.73</v>
      </c>
      <c r="CF150" s="6">
        <v>25551.73</v>
      </c>
      <c r="CG150" s="5">
        <v>-5313.16</v>
      </c>
      <c r="CH150" s="10">
        <v>632</v>
      </c>
      <c r="CI150" s="9">
        <f t="shared" si="25"/>
        <v>-13.19</v>
      </c>
      <c r="CJ150" s="8">
        <v>106</v>
      </c>
      <c r="CK150" s="7">
        <v>282</v>
      </c>
      <c r="CL150" s="7">
        <v>81</v>
      </c>
      <c r="CM150" s="6">
        <v>162</v>
      </c>
      <c r="CN150" s="11">
        <v>200</v>
      </c>
      <c r="CO150" s="10">
        <v>197616.66</v>
      </c>
      <c r="CP150" s="9">
        <f t="shared" si="26"/>
        <v>-22.63</v>
      </c>
      <c r="CQ150" s="8">
        <v>24443.88</v>
      </c>
      <c r="CR150" s="7">
        <v>93653.74</v>
      </c>
      <c r="CS150" s="7">
        <v>19895.07</v>
      </c>
      <c r="CT150" s="6">
        <v>59433.9</v>
      </c>
      <c r="CU150" s="5">
        <v>73568.600000000006</v>
      </c>
    </row>
    <row r="151" spans="1:99" s="26" customFormat="1" ht="25.5" customHeight="1" thickBot="1" x14ac:dyDescent="0.2">
      <c r="A151" s="143">
        <v>43800</v>
      </c>
      <c r="B151" s="24">
        <v>3943</v>
      </c>
      <c r="C151" s="23">
        <f t="shared" si="27"/>
        <v>1.47</v>
      </c>
      <c r="D151" s="22">
        <v>1910</v>
      </c>
      <c r="E151" s="21">
        <v>1254</v>
      </c>
      <c r="F151" s="21">
        <v>632</v>
      </c>
      <c r="G151" s="20">
        <v>139</v>
      </c>
      <c r="H151" s="25">
        <v>626</v>
      </c>
      <c r="I151" s="24">
        <v>672739.21</v>
      </c>
      <c r="J151" s="23">
        <f t="shared" ref="J151" si="28">IFERROR(ROUND((I151-I139)/I139*100,2),"")</f>
        <v>-1.37</v>
      </c>
      <c r="K151" s="22">
        <v>319172.77</v>
      </c>
      <c r="L151" s="21">
        <v>224949.27</v>
      </c>
      <c r="M151" s="21">
        <v>99736.69</v>
      </c>
      <c r="N151" s="20">
        <v>27205.439999999999</v>
      </c>
      <c r="O151" s="19">
        <v>126206.61</v>
      </c>
      <c r="P151" s="24">
        <v>9668</v>
      </c>
      <c r="Q151" s="23">
        <f t="shared" ref="Q151" si="29">IFERROR(ROUND((P151-P139)/P139*100,2),"")</f>
        <v>2.27</v>
      </c>
      <c r="R151" s="22">
        <v>4060</v>
      </c>
      <c r="S151" s="21">
        <v>2639</v>
      </c>
      <c r="T151" s="21">
        <v>2615</v>
      </c>
      <c r="U151" s="20">
        <v>354</v>
      </c>
      <c r="V151" s="25">
        <v>24</v>
      </c>
      <c r="W151" s="24">
        <v>462698.05</v>
      </c>
      <c r="X151" s="23">
        <f t="shared" ref="X151" si="30">IFERROR(ROUND((W151-W139)/W139*100,2),"")</f>
        <v>0.27</v>
      </c>
      <c r="Y151" s="22">
        <v>194074.53</v>
      </c>
      <c r="Z151" s="21">
        <v>125224.81</v>
      </c>
      <c r="AA151" s="21">
        <v>126713.69</v>
      </c>
      <c r="AB151" s="20">
        <v>16685.02</v>
      </c>
      <c r="AC151" s="19">
        <v>-1488.88</v>
      </c>
      <c r="AD151" s="24">
        <v>303</v>
      </c>
      <c r="AE151" s="23">
        <f t="shared" ref="AE151" si="31">IFERROR(ROUND((AD151-AD139)/AD139*100,2),"")</f>
        <v>8.6</v>
      </c>
      <c r="AF151" s="22">
        <v>60</v>
      </c>
      <c r="AG151" s="21">
        <v>102</v>
      </c>
      <c r="AH151" s="21">
        <v>28</v>
      </c>
      <c r="AI151" s="20">
        <v>111</v>
      </c>
      <c r="AJ151" s="25">
        <v>74</v>
      </c>
      <c r="AK151" s="24">
        <v>98656.06</v>
      </c>
      <c r="AL151" s="23">
        <f t="shared" ref="AL151" si="32">IFERROR(ROUND((AK151-AK139)/AK139*100,2),"")</f>
        <v>23.08</v>
      </c>
      <c r="AM151" s="22">
        <v>12416.41</v>
      </c>
      <c r="AN151" s="21">
        <v>32884.18</v>
      </c>
      <c r="AO151" s="21">
        <v>6322.62</v>
      </c>
      <c r="AP151" s="20">
        <v>46411.01</v>
      </c>
      <c r="AQ151" s="19">
        <v>26140.22</v>
      </c>
      <c r="AR151" s="24">
        <v>165</v>
      </c>
      <c r="AS151" s="23">
        <f t="shared" ref="AS151" si="33">IFERROR(ROUND((AR151-AR139)/AR139*100,2),"")</f>
        <v>-10.81</v>
      </c>
      <c r="AT151" s="22">
        <v>11</v>
      </c>
      <c r="AU151" s="21">
        <v>51</v>
      </c>
      <c r="AV151" s="21">
        <v>9</v>
      </c>
      <c r="AW151" s="20">
        <v>93</v>
      </c>
      <c r="AX151" s="25">
        <v>41</v>
      </c>
      <c r="AY151" s="24">
        <v>72404.98</v>
      </c>
      <c r="AZ151" s="23">
        <f t="shared" ref="AZ151" si="34">IFERROR(ROUND((AY151-AY139)/AY139*100,2),"")</f>
        <v>-12.15</v>
      </c>
      <c r="BA151" s="22">
        <v>1942.49</v>
      </c>
      <c r="BB151" s="21">
        <v>12535.11</v>
      </c>
      <c r="BC151" s="21">
        <v>1111.4100000000001</v>
      </c>
      <c r="BD151" s="20">
        <v>55187.65</v>
      </c>
      <c r="BE151" s="19">
        <v>9795.3799999999992</v>
      </c>
      <c r="BF151" s="24">
        <v>61</v>
      </c>
      <c r="BG151" s="23">
        <f t="shared" ref="BG151" si="35">IFERROR(ROUND((BF151-BF139)/BF139*100,2),"")</f>
        <v>-14.08</v>
      </c>
      <c r="BH151" s="22">
        <v>8</v>
      </c>
      <c r="BI151" s="21">
        <v>21</v>
      </c>
      <c r="BJ151" s="21">
        <v>4</v>
      </c>
      <c r="BK151" s="20">
        <v>28</v>
      </c>
      <c r="BL151" s="25">
        <v>17</v>
      </c>
      <c r="BM151" s="24">
        <v>42161.25</v>
      </c>
      <c r="BN151" s="23">
        <f t="shared" ref="BN151" si="36">IFERROR(ROUND((BM151-BM139)/BM139*100,2),"")</f>
        <v>-27.91</v>
      </c>
      <c r="BO151" s="22">
        <v>1625.5</v>
      </c>
      <c r="BP151" s="21">
        <v>18548.14</v>
      </c>
      <c r="BQ151" s="21">
        <v>3237.9</v>
      </c>
      <c r="BR151" s="20">
        <v>18749.71</v>
      </c>
      <c r="BS151" s="19">
        <v>15310.24</v>
      </c>
      <c r="BT151" s="24">
        <v>54</v>
      </c>
      <c r="BU151" s="23">
        <f t="shared" ref="BU151" si="37">IFERROR(ROUND((BT151-BT139)/BT139*100,2),"")</f>
        <v>-18.18</v>
      </c>
      <c r="BV151" s="22">
        <v>5</v>
      </c>
      <c r="BW151" s="21">
        <v>19</v>
      </c>
      <c r="BX151" s="21">
        <v>4</v>
      </c>
      <c r="BY151" s="20">
        <v>26</v>
      </c>
      <c r="BZ151" s="25">
        <v>15</v>
      </c>
      <c r="CA151" s="24">
        <v>84546.43</v>
      </c>
      <c r="CB151" s="23">
        <f t="shared" ref="CB151" si="38">IFERROR(ROUND((CA151-CA139)/CA139*100,2),"")</f>
        <v>-34.950000000000003</v>
      </c>
      <c r="CC151" s="22">
        <v>1930.89</v>
      </c>
      <c r="CD151" s="21">
        <v>18128.72</v>
      </c>
      <c r="CE151" s="21">
        <v>2612.7600000000002</v>
      </c>
      <c r="CF151" s="20">
        <v>61874.06</v>
      </c>
      <c r="CG151" s="19">
        <v>15515.96</v>
      </c>
      <c r="CH151" s="24">
        <v>927</v>
      </c>
      <c r="CI151" s="23">
        <f t="shared" ref="CI151" si="39">IFERROR(ROUND((CH151-CH139)/CH139*100,2),"")</f>
        <v>-8.0399999999999991</v>
      </c>
      <c r="CJ151" s="22">
        <v>159</v>
      </c>
      <c r="CK151" s="21">
        <v>394</v>
      </c>
      <c r="CL151" s="21">
        <v>132</v>
      </c>
      <c r="CM151" s="20">
        <v>241</v>
      </c>
      <c r="CN151" s="25">
        <v>263</v>
      </c>
      <c r="CO151" s="24">
        <v>303320.06</v>
      </c>
      <c r="CP151" s="23">
        <f t="shared" ref="CP151" si="40">IFERROR(ROUND((CO151-CO139)/CO139*100,2),"")</f>
        <v>-10.79</v>
      </c>
      <c r="CQ151" s="22">
        <v>40649.120000000003</v>
      </c>
      <c r="CR151" s="21">
        <v>132003.16</v>
      </c>
      <c r="CS151" s="21">
        <v>35218.870000000003</v>
      </c>
      <c r="CT151" s="20">
        <v>95323.29</v>
      </c>
      <c r="CU151" s="19">
        <v>96909.91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50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50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50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50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50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50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50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50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50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50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50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50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50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51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884</v>
      </c>
      <c r="C133" s="9">
        <f t="shared" si="27"/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f t="shared" si="14"/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996</v>
      </c>
      <c r="C134" s="9">
        <f t="shared" si="27"/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f t="shared" si="14"/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x14ac:dyDescent="0.15">
      <c r="A135" s="141">
        <v>43313</v>
      </c>
      <c r="B135" s="10">
        <v>976</v>
      </c>
      <c r="C135" s="9">
        <f t="shared" si="27"/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f t="shared" si="14"/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f t="shared" si="15"/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f t="shared" si="16"/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f t="shared" si="17"/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f t="shared" si="18"/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f t="shared" si="19"/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f t="shared" si="20"/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26" customFormat="1" ht="25.5" customHeight="1" x14ac:dyDescent="0.15">
      <c r="A136" s="141">
        <v>43344</v>
      </c>
      <c r="B136" s="10">
        <v>812</v>
      </c>
      <c r="C136" s="9">
        <f t="shared" si="27"/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f t="shared" si="14"/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f t="shared" si="15"/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f t="shared" si="16"/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f t="shared" si="17"/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f t="shared" si="18"/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f t="shared" si="19"/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f t="shared" si="20"/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f t="shared" si="21"/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f t="shared" si="22"/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f t="shared" si="23"/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f t="shared" si="24"/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f t="shared" si="25"/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f t="shared" si="26"/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26" customFormat="1" ht="25.5" customHeight="1" x14ac:dyDescent="0.15">
      <c r="A137" s="141">
        <v>43374</v>
      </c>
      <c r="B137" s="10">
        <v>961</v>
      </c>
      <c r="C137" s="9">
        <f t="shared" si="27"/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f t="shared" si="14"/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f t="shared" si="15"/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f t="shared" si="16"/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f t="shared" si="17"/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f t="shared" si="18"/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f t="shared" si="19"/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f t="shared" si="20"/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f t="shared" si="21"/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f t="shared" si="22"/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f t="shared" si="23"/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f t="shared" si="24"/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f t="shared" si="25"/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f t="shared" si="26"/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26" customFormat="1" ht="25.5" customHeight="1" x14ac:dyDescent="0.15">
      <c r="A138" s="141">
        <v>43405</v>
      </c>
      <c r="B138" s="10">
        <v>1016</v>
      </c>
      <c r="C138" s="9">
        <f t="shared" si="27"/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f t="shared" si="14"/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f t="shared" si="15"/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f t="shared" si="16"/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f t="shared" si="17"/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f t="shared" si="18"/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f t="shared" si="19"/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f t="shared" si="20"/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f t="shared" si="21"/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f t="shared" si="22"/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f t="shared" si="23"/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f t="shared" si="24"/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f t="shared" si="25"/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f t="shared" si="26"/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26" customFormat="1" ht="25.5" customHeight="1" thickBot="1" x14ac:dyDescent="0.2">
      <c r="A139" s="143">
        <v>43435</v>
      </c>
      <c r="B139" s="24">
        <v>1108</v>
      </c>
      <c r="C139" s="23">
        <f t="shared" si="27"/>
        <v>0.27</v>
      </c>
      <c r="D139" s="22">
        <v>562</v>
      </c>
      <c r="E139" s="21">
        <v>291</v>
      </c>
      <c r="F139" s="21">
        <v>206</v>
      </c>
      <c r="G139" s="20">
        <v>49</v>
      </c>
      <c r="H139" s="25">
        <v>85</v>
      </c>
      <c r="I139" s="24">
        <v>265059.43</v>
      </c>
      <c r="J139" s="23">
        <f t="shared" si="14"/>
        <v>-6.71</v>
      </c>
      <c r="K139" s="22">
        <v>139699.99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f t="shared" si="15"/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f t="shared" si="16"/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f t="shared" si="17"/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f t="shared" si="18"/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f t="shared" si="19"/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f t="shared" si="20"/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f t="shared" si="21"/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f t="shared" si="22"/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f t="shared" si="23"/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f t="shared" si="24"/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f t="shared" si="25"/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f t="shared" si="26"/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26" customFormat="1" ht="25.5" customHeight="1" x14ac:dyDescent="0.15">
      <c r="A140" s="140">
        <v>43466</v>
      </c>
      <c r="B140" s="81">
        <v>808</v>
      </c>
      <c r="C140" s="80">
        <f t="shared" si="27"/>
        <v>13.17</v>
      </c>
      <c r="D140" s="79">
        <v>437</v>
      </c>
      <c r="E140" s="78">
        <v>222</v>
      </c>
      <c r="F140" s="78">
        <v>130</v>
      </c>
      <c r="G140" s="77">
        <v>18</v>
      </c>
      <c r="H140" s="82">
        <v>92</v>
      </c>
      <c r="I140" s="81">
        <v>182521.04</v>
      </c>
      <c r="J140" s="80">
        <f t="shared" si="14"/>
        <v>9.67</v>
      </c>
      <c r="K140" s="79">
        <v>98856.87</v>
      </c>
      <c r="L140" s="78">
        <v>53188.99</v>
      </c>
      <c r="M140" s="78">
        <v>26493.759999999998</v>
      </c>
      <c r="N140" s="77">
        <v>3695.57</v>
      </c>
      <c r="O140" s="83">
        <v>26695.23</v>
      </c>
      <c r="P140" s="81">
        <v>653</v>
      </c>
      <c r="Q140" s="80">
        <f t="shared" si="15"/>
        <v>-1.21</v>
      </c>
      <c r="R140" s="79">
        <v>299</v>
      </c>
      <c r="S140" s="78">
        <v>190</v>
      </c>
      <c r="T140" s="78">
        <v>139</v>
      </c>
      <c r="U140" s="77">
        <v>25</v>
      </c>
      <c r="V140" s="82">
        <v>51</v>
      </c>
      <c r="W140" s="81">
        <v>44343.74</v>
      </c>
      <c r="X140" s="80">
        <f t="shared" si="16"/>
        <v>-3.23</v>
      </c>
      <c r="Y140" s="79">
        <v>20429.349999999999</v>
      </c>
      <c r="Z140" s="78">
        <v>12882.7</v>
      </c>
      <c r="AA140" s="78">
        <v>9560.42</v>
      </c>
      <c r="AB140" s="77">
        <v>1471.27</v>
      </c>
      <c r="AC140" s="83">
        <v>3322.28</v>
      </c>
      <c r="AD140" s="81">
        <v>25</v>
      </c>
      <c r="AE140" s="80">
        <f t="shared" si="17"/>
        <v>25</v>
      </c>
      <c r="AF140" s="79">
        <v>8</v>
      </c>
      <c r="AG140" s="78">
        <v>8</v>
      </c>
      <c r="AH140" s="78">
        <v>3</v>
      </c>
      <c r="AI140" s="77">
        <v>6</v>
      </c>
      <c r="AJ140" s="82">
        <v>5</v>
      </c>
      <c r="AK140" s="81">
        <v>10861.18</v>
      </c>
      <c r="AL140" s="80">
        <f t="shared" si="18"/>
        <v>-49.29</v>
      </c>
      <c r="AM140" s="79">
        <v>985.15</v>
      </c>
      <c r="AN140" s="78">
        <v>3540.98</v>
      </c>
      <c r="AO140" s="78">
        <v>1417</v>
      </c>
      <c r="AP140" s="77">
        <v>4918.05</v>
      </c>
      <c r="AQ140" s="83">
        <v>2123.98</v>
      </c>
      <c r="AR140" s="81">
        <v>40</v>
      </c>
      <c r="AS140" s="80">
        <f t="shared" si="19"/>
        <v>-4.76</v>
      </c>
      <c r="AT140" s="79">
        <v>3</v>
      </c>
      <c r="AU140" s="78">
        <v>14</v>
      </c>
      <c r="AV140" s="78">
        <v>5</v>
      </c>
      <c r="AW140" s="77">
        <v>18</v>
      </c>
      <c r="AX140" s="82">
        <v>9</v>
      </c>
      <c r="AY140" s="81">
        <v>32934.92</v>
      </c>
      <c r="AZ140" s="80">
        <f t="shared" si="20"/>
        <v>-37.44</v>
      </c>
      <c r="BA140" s="79">
        <v>1044.8</v>
      </c>
      <c r="BB140" s="78">
        <v>6206.42</v>
      </c>
      <c r="BC140" s="78">
        <v>1251.6500000000001</v>
      </c>
      <c r="BD140" s="77">
        <v>24432.05</v>
      </c>
      <c r="BE140" s="83">
        <v>4954.7700000000004</v>
      </c>
      <c r="BF140" s="81">
        <v>23</v>
      </c>
      <c r="BG140" s="80">
        <f t="shared" si="21"/>
        <v>-4.17</v>
      </c>
      <c r="BH140" s="79">
        <v>8</v>
      </c>
      <c r="BI140" s="78">
        <v>6</v>
      </c>
      <c r="BJ140" s="78">
        <v>2</v>
      </c>
      <c r="BK140" s="77">
        <v>7</v>
      </c>
      <c r="BL140" s="82">
        <v>4</v>
      </c>
      <c r="BM140" s="81">
        <v>10946.92</v>
      </c>
      <c r="BN140" s="80">
        <f t="shared" si="22"/>
        <v>-64</v>
      </c>
      <c r="BO140" s="79">
        <v>2050.7800000000002</v>
      </c>
      <c r="BP140" s="78">
        <v>1349.89</v>
      </c>
      <c r="BQ140" s="78">
        <v>667.08</v>
      </c>
      <c r="BR140" s="77">
        <v>6879.17</v>
      </c>
      <c r="BS140" s="83">
        <v>682.81</v>
      </c>
      <c r="BT140" s="81">
        <v>19</v>
      </c>
      <c r="BU140" s="80">
        <f t="shared" si="23"/>
        <v>72.73</v>
      </c>
      <c r="BV140" s="79">
        <v>2</v>
      </c>
      <c r="BW140" s="78">
        <v>8</v>
      </c>
      <c r="BX140" s="78">
        <v>0</v>
      </c>
      <c r="BY140" s="77">
        <v>9</v>
      </c>
      <c r="BZ140" s="82">
        <v>8</v>
      </c>
      <c r="CA140" s="81">
        <v>58718.61</v>
      </c>
      <c r="CB140" s="80">
        <f t="shared" si="24"/>
        <v>266.04000000000002</v>
      </c>
      <c r="CC140" s="79">
        <v>1010.33</v>
      </c>
      <c r="CD140" s="78">
        <v>8175.27</v>
      </c>
      <c r="CE140" s="78">
        <v>0</v>
      </c>
      <c r="CF140" s="77">
        <v>49533.01</v>
      </c>
      <c r="CG140" s="83">
        <v>8175.27</v>
      </c>
      <c r="CH140" s="81">
        <v>118</v>
      </c>
      <c r="CI140" s="80">
        <f t="shared" si="25"/>
        <v>-18.62</v>
      </c>
      <c r="CJ140" s="79">
        <v>25</v>
      </c>
      <c r="CK140" s="78">
        <v>56</v>
      </c>
      <c r="CL140" s="78">
        <v>11</v>
      </c>
      <c r="CM140" s="77">
        <v>26</v>
      </c>
      <c r="CN140" s="82">
        <v>45</v>
      </c>
      <c r="CO140" s="81">
        <v>68574.64</v>
      </c>
      <c r="CP140" s="80">
        <f t="shared" si="26"/>
        <v>-24.12</v>
      </c>
      <c r="CQ140" s="79">
        <v>12109.32</v>
      </c>
      <c r="CR140" s="78">
        <v>32263.119999999999</v>
      </c>
      <c r="CS140" s="78">
        <v>3905.27</v>
      </c>
      <c r="CT140" s="77">
        <v>20296.93</v>
      </c>
      <c r="CU140" s="76">
        <v>28357.85</v>
      </c>
    </row>
    <row r="141" spans="1:99" s="26" customFormat="1" ht="25.5" customHeight="1" x14ac:dyDescent="0.15">
      <c r="A141" s="141">
        <v>43497</v>
      </c>
      <c r="B141" s="10">
        <v>914</v>
      </c>
      <c r="C141" s="9">
        <f t="shared" si="27"/>
        <v>13.12</v>
      </c>
      <c r="D141" s="8">
        <v>477</v>
      </c>
      <c r="E141" s="7">
        <v>248</v>
      </c>
      <c r="F141" s="7">
        <v>170</v>
      </c>
      <c r="G141" s="6">
        <v>19</v>
      </c>
      <c r="H141" s="11">
        <v>78</v>
      </c>
      <c r="I141" s="10">
        <v>221582.12</v>
      </c>
      <c r="J141" s="9">
        <f t="shared" si="14"/>
        <v>17.23</v>
      </c>
      <c r="K141" s="8">
        <v>110681.14</v>
      </c>
      <c r="L141" s="7">
        <v>68563.62</v>
      </c>
      <c r="M141" s="7">
        <v>35835.879999999997</v>
      </c>
      <c r="N141" s="6">
        <v>6501.48</v>
      </c>
      <c r="O141" s="5">
        <v>32727.74</v>
      </c>
      <c r="P141" s="10">
        <v>675</v>
      </c>
      <c r="Q141" s="9">
        <f t="shared" si="15"/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f t="shared" si="16"/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f t="shared" si="17"/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f t="shared" si="18"/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40</v>
      </c>
      <c r="AS141" s="9">
        <f t="shared" si="19"/>
        <v>21.21</v>
      </c>
      <c r="AT141" s="8">
        <v>6</v>
      </c>
      <c r="AU141" s="7">
        <v>10</v>
      </c>
      <c r="AV141" s="7">
        <v>4</v>
      </c>
      <c r="AW141" s="6">
        <v>20</v>
      </c>
      <c r="AX141" s="11">
        <v>6</v>
      </c>
      <c r="AY141" s="10">
        <v>33046</v>
      </c>
      <c r="AZ141" s="9">
        <f t="shared" si="20"/>
        <v>12.69</v>
      </c>
      <c r="BA141" s="8">
        <v>4110.16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f t="shared" si="21"/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f t="shared" si="22"/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f t="shared" si="23"/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f t="shared" si="24"/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f t="shared" si="25"/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f t="shared" si="26"/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s="26" customFormat="1" ht="25.5" customHeight="1" x14ac:dyDescent="0.15">
      <c r="A142" s="141">
        <v>43525</v>
      </c>
      <c r="B142" s="10">
        <v>1200</v>
      </c>
      <c r="C142" s="9">
        <f t="shared" si="27"/>
        <v>6.48</v>
      </c>
      <c r="D142" s="8">
        <v>666</v>
      </c>
      <c r="E142" s="7">
        <v>319</v>
      </c>
      <c r="F142" s="7">
        <v>193</v>
      </c>
      <c r="G142" s="6">
        <v>22</v>
      </c>
      <c r="H142" s="11">
        <v>126</v>
      </c>
      <c r="I142" s="10">
        <v>286988.61</v>
      </c>
      <c r="J142" s="9">
        <f t="shared" si="14"/>
        <v>9.43</v>
      </c>
      <c r="K142" s="8">
        <v>162619.87</v>
      </c>
      <c r="L142" s="7">
        <v>75910.929999999993</v>
      </c>
      <c r="M142" s="7">
        <v>38286.81</v>
      </c>
      <c r="N142" s="6">
        <v>10171</v>
      </c>
      <c r="O142" s="5">
        <v>37624.120000000003</v>
      </c>
      <c r="P142" s="10">
        <v>985</v>
      </c>
      <c r="Q142" s="9">
        <f t="shared" si="15"/>
        <v>-4.74</v>
      </c>
      <c r="R142" s="8">
        <v>476</v>
      </c>
      <c r="S142" s="7">
        <v>244</v>
      </c>
      <c r="T142" s="7">
        <v>242</v>
      </c>
      <c r="U142" s="6">
        <v>23</v>
      </c>
      <c r="V142" s="11">
        <v>2</v>
      </c>
      <c r="W142" s="10">
        <v>67653.37</v>
      </c>
      <c r="X142" s="9">
        <f t="shared" si="16"/>
        <v>-6.15</v>
      </c>
      <c r="Y142" s="8">
        <v>32604.54</v>
      </c>
      <c r="Z142" s="7">
        <v>16509.32</v>
      </c>
      <c r="AA142" s="7">
        <v>17041.61</v>
      </c>
      <c r="AB142" s="6">
        <v>1497.9</v>
      </c>
      <c r="AC142" s="5">
        <v>-532.29</v>
      </c>
      <c r="AD142" s="10">
        <v>58</v>
      </c>
      <c r="AE142" s="9">
        <f t="shared" si="17"/>
        <v>-10.77</v>
      </c>
      <c r="AF142" s="8">
        <v>10</v>
      </c>
      <c r="AG142" s="7">
        <v>30</v>
      </c>
      <c r="AH142" s="7">
        <v>5</v>
      </c>
      <c r="AI142" s="6">
        <v>13</v>
      </c>
      <c r="AJ142" s="11">
        <v>25</v>
      </c>
      <c r="AK142" s="10">
        <v>34610.35</v>
      </c>
      <c r="AL142" s="9">
        <f t="shared" si="18"/>
        <v>0.09</v>
      </c>
      <c r="AM142" s="8">
        <v>4665.03</v>
      </c>
      <c r="AN142" s="7">
        <v>17262.8</v>
      </c>
      <c r="AO142" s="7">
        <v>2720.7</v>
      </c>
      <c r="AP142" s="6">
        <v>9961.82</v>
      </c>
      <c r="AQ142" s="5">
        <v>14542.1</v>
      </c>
      <c r="AR142" s="10">
        <v>75</v>
      </c>
      <c r="AS142" s="9">
        <f t="shared" si="19"/>
        <v>-1.32</v>
      </c>
      <c r="AT142" s="8">
        <v>9</v>
      </c>
      <c r="AU142" s="7">
        <v>17</v>
      </c>
      <c r="AV142" s="7">
        <v>16</v>
      </c>
      <c r="AW142" s="6">
        <v>32</v>
      </c>
      <c r="AX142" s="11">
        <v>2</v>
      </c>
      <c r="AY142" s="10">
        <v>112166.93</v>
      </c>
      <c r="AZ142" s="9">
        <f t="shared" si="20"/>
        <v>73.41</v>
      </c>
      <c r="BA142" s="8">
        <v>2601.7800000000002</v>
      </c>
      <c r="BB142" s="7">
        <v>13466.91</v>
      </c>
      <c r="BC142" s="7">
        <v>6674.26</v>
      </c>
      <c r="BD142" s="6">
        <v>82975.839999999997</v>
      </c>
      <c r="BE142" s="5">
        <v>13240.79</v>
      </c>
      <c r="BF142" s="10">
        <v>39</v>
      </c>
      <c r="BG142" s="9">
        <f t="shared" si="21"/>
        <v>21.88</v>
      </c>
      <c r="BH142" s="8">
        <v>10</v>
      </c>
      <c r="BI142" s="7">
        <v>13</v>
      </c>
      <c r="BJ142" s="7">
        <v>7</v>
      </c>
      <c r="BK142" s="6">
        <v>9</v>
      </c>
      <c r="BL142" s="11">
        <v>6</v>
      </c>
      <c r="BM142" s="10">
        <v>50337.71</v>
      </c>
      <c r="BN142" s="9">
        <f t="shared" si="22"/>
        <v>10.14</v>
      </c>
      <c r="BO142" s="8">
        <v>6589.95</v>
      </c>
      <c r="BP142" s="7">
        <v>7663.24</v>
      </c>
      <c r="BQ142" s="7">
        <v>5142.42</v>
      </c>
      <c r="BR142" s="6">
        <v>30942.1</v>
      </c>
      <c r="BS142" s="5">
        <v>2520.8200000000002</v>
      </c>
      <c r="BT142" s="10">
        <v>25</v>
      </c>
      <c r="BU142" s="9">
        <f t="shared" si="23"/>
        <v>-30.56</v>
      </c>
      <c r="BV142" s="8">
        <v>5</v>
      </c>
      <c r="BW142" s="7">
        <v>7</v>
      </c>
      <c r="BX142" s="7">
        <v>0</v>
      </c>
      <c r="BY142" s="6">
        <v>13</v>
      </c>
      <c r="BZ142" s="11">
        <v>7</v>
      </c>
      <c r="CA142" s="10">
        <v>47731.360000000001</v>
      </c>
      <c r="CB142" s="9">
        <f t="shared" si="24"/>
        <v>-42.17</v>
      </c>
      <c r="CC142" s="8">
        <v>2472.86</v>
      </c>
      <c r="CD142" s="7">
        <v>6401.06</v>
      </c>
      <c r="CE142" s="7">
        <v>0</v>
      </c>
      <c r="CF142" s="6">
        <v>38857.440000000002</v>
      </c>
      <c r="CG142" s="5">
        <v>6401.06</v>
      </c>
      <c r="CH142" s="10">
        <v>196</v>
      </c>
      <c r="CI142" s="9">
        <f t="shared" si="25"/>
        <v>-17.649999999999999</v>
      </c>
      <c r="CJ142" s="8">
        <v>28</v>
      </c>
      <c r="CK142" s="7">
        <v>94</v>
      </c>
      <c r="CL142" s="7">
        <v>14</v>
      </c>
      <c r="CM142" s="6">
        <v>60</v>
      </c>
      <c r="CN142" s="11">
        <v>80</v>
      </c>
      <c r="CO142" s="10">
        <v>148337.32</v>
      </c>
      <c r="CP142" s="9">
        <f t="shared" si="26"/>
        <v>-5.77</v>
      </c>
      <c r="CQ142" s="8">
        <v>12579.98</v>
      </c>
      <c r="CR142" s="7">
        <v>49279.43</v>
      </c>
      <c r="CS142" s="7">
        <v>4345.7700000000004</v>
      </c>
      <c r="CT142" s="6">
        <v>82132.14</v>
      </c>
      <c r="CU142" s="5">
        <v>44933.66</v>
      </c>
    </row>
    <row r="143" spans="1:99" s="26" customFormat="1" ht="25.5" customHeight="1" x14ac:dyDescent="0.15">
      <c r="A143" s="141">
        <v>43556</v>
      </c>
      <c r="B143" s="10">
        <v>1059</v>
      </c>
      <c r="C143" s="9">
        <f t="shared" si="27"/>
        <v>14.12</v>
      </c>
      <c r="D143" s="8">
        <v>602</v>
      </c>
      <c r="E143" s="7">
        <v>250</v>
      </c>
      <c r="F143" s="7">
        <v>186</v>
      </c>
      <c r="G143" s="6">
        <v>21</v>
      </c>
      <c r="H143" s="11">
        <v>64</v>
      </c>
      <c r="I143" s="10">
        <v>274088.15000000002</v>
      </c>
      <c r="J143" s="9">
        <f t="shared" si="14"/>
        <v>29.86</v>
      </c>
      <c r="K143" s="8">
        <v>150671.62</v>
      </c>
      <c r="L143" s="7">
        <v>78254.16</v>
      </c>
      <c r="M143" s="7">
        <v>39210.660000000003</v>
      </c>
      <c r="N143" s="6">
        <v>5951.71</v>
      </c>
      <c r="O143" s="5">
        <v>39043.5</v>
      </c>
      <c r="P143" s="10">
        <v>797</v>
      </c>
      <c r="Q143" s="9">
        <f t="shared" si="15"/>
        <v>2.57</v>
      </c>
      <c r="R143" s="8">
        <v>379</v>
      </c>
      <c r="S143" s="7">
        <v>191</v>
      </c>
      <c r="T143" s="7">
        <v>207</v>
      </c>
      <c r="U143" s="6">
        <v>20</v>
      </c>
      <c r="V143" s="11">
        <v>-16</v>
      </c>
      <c r="W143" s="10">
        <v>55424.98</v>
      </c>
      <c r="X143" s="9">
        <f t="shared" si="16"/>
        <v>3.88</v>
      </c>
      <c r="Y143" s="8">
        <v>26531.29</v>
      </c>
      <c r="Z143" s="7">
        <v>13043.08</v>
      </c>
      <c r="AA143" s="7">
        <v>14488.8</v>
      </c>
      <c r="AB143" s="6">
        <v>1361.81</v>
      </c>
      <c r="AC143" s="5">
        <v>-1445.72</v>
      </c>
      <c r="AD143" s="10">
        <v>33</v>
      </c>
      <c r="AE143" s="9">
        <f t="shared" si="17"/>
        <v>-5.71</v>
      </c>
      <c r="AF143" s="8">
        <v>8</v>
      </c>
      <c r="AG143" s="7">
        <v>10</v>
      </c>
      <c r="AH143" s="7">
        <v>4</v>
      </c>
      <c r="AI143" s="6">
        <v>10</v>
      </c>
      <c r="AJ143" s="11">
        <v>7</v>
      </c>
      <c r="AK143" s="10">
        <v>13638.26</v>
      </c>
      <c r="AL143" s="9">
        <f t="shared" si="18"/>
        <v>-32.01</v>
      </c>
      <c r="AM143" s="8">
        <v>1906.28</v>
      </c>
      <c r="AN143" s="7">
        <v>2723.78</v>
      </c>
      <c r="AO143" s="7">
        <v>2718.26</v>
      </c>
      <c r="AP143" s="6">
        <v>4487.99</v>
      </c>
      <c r="AQ143" s="5">
        <v>1807.47</v>
      </c>
      <c r="AR143" s="10">
        <v>38</v>
      </c>
      <c r="AS143" s="9">
        <f t="shared" si="19"/>
        <v>-11.63</v>
      </c>
      <c r="AT143" s="8">
        <v>6</v>
      </c>
      <c r="AU143" s="7">
        <v>12</v>
      </c>
      <c r="AV143" s="7">
        <v>3</v>
      </c>
      <c r="AW143" s="6">
        <v>17</v>
      </c>
      <c r="AX143" s="11">
        <v>9</v>
      </c>
      <c r="AY143" s="10">
        <v>43665.43</v>
      </c>
      <c r="AZ143" s="9">
        <f t="shared" si="20"/>
        <v>-8.66</v>
      </c>
      <c r="BA143" s="8">
        <v>3665.43</v>
      </c>
      <c r="BB143" s="7">
        <v>13774.3</v>
      </c>
      <c r="BC143" s="7">
        <v>835.19</v>
      </c>
      <c r="BD143" s="6">
        <v>25390.51</v>
      </c>
      <c r="BE143" s="5">
        <v>12939.11</v>
      </c>
      <c r="BF143" s="10">
        <v>36</v>
      </c>
      <c r="BG143" s="9">
        <f t="shared" si="21"/>
        <v>71.430000000000007</v>
      </c>
      <c r="BH143" s="8">
        <v>11</v>
      </c>
      <c r="BI143" s="7">
        <v>14</v>
      </c>
      <c r="BJ143" s="7">
        <v>3</v>
      </c>
      <c r="BK143" s="6">
        <v>8</v>
      </c>
      <c r="BL143" s="11">
        <v>11</v>
      </c>
      <c r="BM143" s="10">
        <v>32194.25</v>
      </c>
      <c r="BN143" s="9">
        <f t="shared" si="22"/>
        <v>75.23</v>
      </c>
      <c r="BO143" s="8">
        <v>5203.71</v>
      </c>
      <c r="BP143" s="7">
        <v>14841</v>
      </c>
      <c r="BQ143" s="7">
        <v>1879.49</v>
      </c>
      <c r="BR143" s="6">
        <v>10270.049999999999</v>
      </c>
      <c r="BS143" s="5">
        <v>12961.51</v>
      </c>
      <c r="BT143" s="10">
        <v>24</v>
      </c>
      <c r="BU143" s="9">
        <f t="shared" si="23"/>
        <v>84.62</v>
      </c>
      <c r="BV143" s="8">
        <v>2</v>
      </c>
      <c r="BW143" s="7">
        <v>14</v>
      </c>
      <c r="BX143" s="7">
        <v>2</v>
      </c>
      <c r="BY143" s="6">
        <v>6</v>
      </c>
      <c r="BZ143" s="11">
        <v>12</v>
      </c>
      <c r="CA143" s="10">
        <v>39492.870000000003</v>
      </c>
      <c r="CB143" s="9">
        <f t="shared" si="24"/>
        <v>26.11</v>
      </c>
      <c r="CC143" s="8">
        <v>1217.05</v>
      </c>
      <c r="CD143" s="7">
        <v>15865.51</v>
      </c>
      <c r="CE143" s="7">
        <v>3445.72</v>
      </c>
      <c r="CF143" s="6">
        <v>18964.59</v>
      </c>
      <c r="CG143" s="5">
        <v>12419.79</v>
      </c>
      <c r="CH143" s="10">
        <v>154</v>
      </c>
      <c r="CI143" s="9">
        <f t="shared" si="25"/>
        <v>25.2</v>
      </c>
      <c r="CJ143" s="8">
        <v>28</v>
      </c>
      <c r="CK143" s="7">
        <v>70</v>
      </c>
      <c r="CL143" s="7">
        <v>15</v>
      </c>
      <c r="CM143" s="6">
        <v>41</v>
      </c>
      <c r="CN143" s="11">
        <v>55</v>
      </c>
      <c r="CO143" s="10">
        <v>69757.64</v>
      </c>
      <c r="CP143" s="9">
        <f t="shared" si="26"/>
        <v>11.45</v>
      </c>
      <c r="CQ143" s="8">
        <v>10595.12</v>
      </c>
      <c r="CR143" s="7">
        <v>37490.83</v>
      </c>
      <c r="CS143" s="7">
        <v>4338.26</v>
      </c>
      <c r="CT143" s="6">
        <v>17333.43</v>
      </c>
      <c r="CU143" s="5">
        <v>33152.57</v>
      </c>
    </row>
    <row r="144" spans="1:99" s="26" customFormat="1" ht="25.5" customHeight="1" x14ac:dyDescent="0.15">
      <c r="A144" s="141">
        <v>43586</v>
      </c>
      <c r="B144" s="10">
        <v>888</v>
      </c>
      <c r="C144" s="9">
        <f t="shared" si="27"/>
        <v>-6.23</v>
      </c>
      <c r="D144" s="8">
        <v>477</v>
      </c>
      <c r="E144" s="7">
        <v>234</v>
      </c>
      <c r="F144" s="7">
        <v>163</v>
      </c>
      <c r="G144" s="6">
        <v>14</v>
      </c>
      <c r="H144" s="11">
        <v>71</v>
      </c>
      <c r="I144" s="10">
        <v>207833.43</v>
      </c>
      <c r="J144" s="9">
        <f t="shared" si="14"/>
        <v>-8.4</v>
      </c>
      <c r="K144" s="8">
        <v>112242.68</v>
      </c>
      <c r="L144" s="7">
        <v>57389.66</v>
      </c>
      <c r="M144" s="7">
        <v>35247.43</v>
      </c>
      <c r="N144" s="6">
        <v>2953.66</v>
      </c>
      <c r="O144" s="5">
        <v>22142.23</v>
      </c>
      <c r="P144" s="10">
        <v>761</v>
      </c>
      <c r="Q144" s="9">
        <f t="shared" si="15"/>
        <v>12.08</v>
      </c>
      <c r="R144" s="8">
        <v>390</v>
      </c>
      <c r="S144" s="7">
        <v>199</v>
      </c>
      <c r="T144" s="7">
        <v>142</v>
      </c>
      <c r="U144" s="6">
        <v>30</v>
      </c>
      <c r="V144" s="11">
        <v>57</v>
      </c>
      <c r="W144" s="10">
        <v>51683.49</v>
      </c>
      <c r="X144" s="9">
        <f t="shared" si="16"/>
        <v>14.84</v>
      </c>
      <c r="Y144" s="8">
        <v>26873.49</v>
      </c>
      <c r="Z144" s="7">
        <v>13424.44</v>
      </c>
      <c r="AA144" s="7">
        <v>9497.4599999999991</v>
      </c>
      <c r="AB144" s="6">
        <v>1888.1</v>
      </c>
      <c r="AC144" s="5">
        <v>3926.98</v>
      </c>
      <c r="AD144" s="10">
        <v>32</v>
      </c>
      <c r="AE144" s="9">
        <f t="shared" si="17"/>
        <v>-11.11</v>
      </c>
      <c r="AF144" s="8">
        <v>10</v>
      </c>
      <c r="AG144" s="7">
        <v>9</v>
      </c>
      <c r="AH144" s="7">
        <v>5</v>
      </c>
      <c r="AI144" s="6">
        <v>8</v>
      </c>
      <c r="AJ144" s="11">
        <v>4</v>
      </c>
      <c r="AK144" s="10">
        <v>19753.86</v>
      </c>
      <c r="AL144" s="9">
        <f t="shared" si="18"/>
        <v>-0.05</v>
      </c>
      <c r="AM144" s="8">
        <v>3157.4</v>
      </c>
      <c r="AN144" s="7">
        <v>4596.82</v>
      </c>
      <c r="AO144" s="7">
        <v>1021.11</v>
      </c>
      <c r="AP144" s="6">
        <v>10978.53</v>
      </c>
      <c r="AQ144" s="5">
        <v>3575.71</v>
      </c>
      <c r="AR144" s="10">
        <v>38</v>
      </c>
      <c r="AS144" s="9">
        <f t="shared" si="19"/>
        <v>58.33</v>
      </c>
      <c r="AT144" s="8">
        <v>5</v>
      </c>
      <c r="AU144" s="7">
        <v>11</v>
      </c>
      <c r="AV144" s="7">
        <v>3</v>
      </c>
      <c r="AW144" s="6">
        <v>19</v>
      </c>
      <c r="AX144" s="11">
        <v>8</v>
      </c>
      <c r="AY144" s="10">
        <v>51868.79</v>
      </c>
      <c r="AZ144" s="9">
        <f t="shared" si="20"/>
        <v>225.07</v>
      </c>
      <c r="BA144" s="8">
        <v>3656.29</v>
      </c>
      <c r="BB144" s="7">
        <v>12333.03</v>
      </c>
      <c r="BC144" s="7">
        <v>1469.15</v>
      </c>
      <c r="BD144" s="6">
        <v>34410.32</v>
      </c>
      <c r="BE144" s="5">
        <v>10863.88</v>
      </c>
      <c r="BF144" s="10">
        <v>28</v>
      </c>
      <c r="BG144" s="9">
        <f t="shared" si="21"/>
        <v>0</v>
      </c>
      <c r="BH144" s="8">
        <v>4</v>
      </c>
      <c r="BI144" s="7">
        <v>11</v>
      </c>
      <c r="BJ144" s="7">
        <v>2</v>
      </c>
      <c r="BK144" s="6">
        <v>11</v>
      </c>
      <c r="BL144" s="11">
        <v>9</v>
      </c>
      <c r="BM144" s="10">
        <v>27535.3</v>
      </c>
      <c r="BN144" s="9">
        <f t="shared" si="22"/>
        <v>-7.18</v>
      </c>
      <c r="BO144" s="8">
        <v>4351.0200000000004</v>
      </c>
      <c r="BP144" s="7">
        <v>4899.63</v>
      </c>
      <c r="BQ144" s="7">
        <v>1826.06</v>
      </c>
      <c r="BR144" s="6">
        <v>16458.59</v>
      </c>
      <c r="BS144" s="5">
        <v>3073.57</v>
      </c>
      <c r="BT144" s="10">
        <v>17</v>
      </c>
      <c r="BU144" s="9">
        <f t="shared" si="23"/>
        <v>41.67</v>
      </c>
      <c r="BV144" s="8">
        <v>4</v>
      </c>
      <c r="BW144" s="7">
        <v>5</v>
      </c>
      <c r="BX144" s="7">
        <v>1</v>
      </c>
      <c r="BY144" s="6">
        <v>7</v>
      </c>
      <c r="BZ144" s="11">
        <v>4</v>
      </c>
      <c r="CA144" s="10">
        <v>34809.879999999997</v>
      </c>
      <c r="CB144" s="9">
        <f t="shared" si="24"/>
        <v>6.16</v>
      </c>
      <c r="CC144" s="8">
        <v>2822.12</v>
      </c>
      <c r="CD144" s="7">
        <v>8113.6</v>
      </c>
      <c r="CE144" s="7">
        <v>1036.99</v>
      </c>
      <c r="CF144" s="6">
        <v>22837.17</v>
      </c>
      <c r="CG144" s="5">
        <v>7076.61</v>
      </c>
      <c r="CH144" s="10">
        <v>150</v>
      </c>
      <c r="CI144" s="9">
        <f t="shared" si="25"/>
        <v>12.78</v>
      </c>
      <c r="CJ144" s="8">
        <v>25</v>
      </c>
      <c r="CK144" s="7">
        <v>77</v>
      </c>
      <c r="CL144" s="7">
        <v>17</v>
      </c>
      <c r="CM144" s="6">
        <v>30</v>
      </c>
      <c r="CN144" s="11">
        <v>61</v>
      </c>
      <c r="CO144" s="10">
        <v>74254.47</v>
      </c>
      <c r="CP144" s="9">
        <f t="shared" si="26"/>
        <v>3.18</v>
      </c>
      <c r="CQ144" s="8">
        <v>10270.450000000001</v>
      </c>
      <c r="CR144" s="7">
        <v>48051.88</v>
      </c>
      <c r="CS144" s="7">
        <v>4673.2</v>
      </c>
      <c r="CT144" s="6">
        <v>10914.94</v>
      </c>
      <c r="CU144" s="5">
        <v>43722.68</v>
      </c>
    </row>
    <row r="145" spans="1:99" s="26" customFormat="1" ht="25.5" customHeight="1" x14ac:dyDescent="0.15">
      <c r="A145" s="141">
        <v>43617</v>
      </c>
      <c r="B145" s="10">
        <v>1081</v>
      </c>
      <c r="C145" s="9">
        <f t="shared" si="27"/>
        <v>22.29</v>
      </c>
      <c r="D145" s="8">
        <v>593</v>
      </c>
      <c r="E145" s="7">
        <v>270</v>
      </c>
      <c r="F145" s="7">
        <v>181</v>
      </c>
      <c r="G145" s="6">
        <v>37</v>
      </c>
      <c r="H145" s="11">
        <v>89</v>
      </c>
      <c r="I145" s="10">
        <v>259955.95</v>
      </c>
      <c r="J145" s="9">
        <f t="shared" si="14"/>
        <v>27.18</v>
      </c>
      <c r="K145" s="8">
        <v>143728.32999999999</v>
      </c>
      <c r="L145" s="7">
        <v>66674.53</v>
      </c>
      <c r="M145" s="7">
        <v>38911.03</v>
      </c>
      <c r="N145" s="6">
        <v>10642.06</v>
      </c>
      <c r="O145" s="5">
        <v>27763.5</v>
      </c>
      <c r="P145" s="10">
        <v>771</v>
      </c>
      <c r="Q145" s="9">
        <f t="shared" si="15"/>
        <v>1.45</v>
      </c>
      <c r="R145" s="8">
        <v>358</v>
      </c>
      <c r="S145" s="7">
        <v>198</v>
      </c>
      <c r="T145" s="7">
        <v>188</v>
      </c>
      <c r="U145" s="6">
        <v>27</v>
      </c>
      <c r="V145" s="11">
        <v>10</v>
      </c>
      <c r="W145" s="10">
        <v>51414.65</v>
      </c>
      <c r="X145" s="9">
        <f t="shared" si="16"/>
        <v>3.41</v>
      </c>
      <c r="Y145" s="8">
        <v>23692.89</v>
      </c>
      <c r="Z145" s="7">
        <v>13516.85</v>
      </c>
      <c r="AA145" s="7">
        <v>12745.46</v>
      </c>
      <c r="AB145" s="6">
        <v>1459.45</v>
      </c>
      <c r="AC145" s="5">
        <v>771.39</v>
      </c>
      <c r="AD145" s="10">
        <v>35</v>
      </c>
      <c r="AE145" s="9">
        <f t="shared" si="17"/>
        <v>29.63</v>
      </c>
      <c r="AF145" s="8">
        <v>8</v>
      </c>
      <c r="AG145" s="7">
        <v>10</v>
      </c>
      <c r="AH145" s="7">
        <v>1</v>
      </c>
      <c r="AI145" s="6">
        <v>15</v>
      </c>
      <c r="AJ145" s="11">
        <v>9</v>
      </c>
      <c r="AK145" s="10">
        <v>30018.31</v>
      </c>
      <c r="AL145" s="9">
        <f t="shared" si="18"/>
        <v>67.900000000000006</v>
      </c>
      <c r="AM145" s="8">
        <v>2224.5500000000002</v>
      </c>
      <c r="AN145" s="7">
        <v>9694.23</v>
      </c>
      <c r="AO145" s="7">
        <v>202.35</v>
      </c>
      <c r="AP145" s="6">
        <v>17703</v>
      </c>
      <c r="AQ145" s="5">
        <v>9491.8799999999992</v>
      </c>
      <c r="AR145" s="10">
        <v>37</v>
      </c>
      <c r="AS145" s="9">
        <f t="shared" si="19"/>
        <v>-19.57</v>
      </c>
      <c r="AT145" s="8">
        <v>8</v>
      </c>
      <c r="AU145" s="7">
        <v>4</v>
      </c>
      <c r="AV145" s="7">
        <v>5</v>
      </c>
      <c r="AW145" s="6">
        <v>20</v>
      </c>
      <c r="AX145" s="11">
        <v>-1</v>
      </c>
      <c r="AY145" s="10">
        <v>37352.730000000003</v>
      </c>
      <c r="AZ145" s="9">
        <f t="shared" si="20"/>
        <v>-43.25</v>
      </c>
      <c r="BA145" s="8">
        <v>4603.1000000000004</v>
      </c>
      <c r="BB145" s="7">
        <v>3170.56</v>
      </c>
      <c r="BC145" s="7">
        <v>1842.35</v>
      </c>
      <c r="BD145" s="6">
        <v>27736.720000000001</v>
      </c>
      <c r="BE145" s="5">
        <v>1328.21</v>
      </c>
      <c r="BF145" s="10">
        <v>29</v>
      </c>
      <c r="BG145" s="9">
        <f t="shared" si="21"/>
        <v>16</v>
      </c>
      <c r="BH145" s="8">
        <v>10</v>
      </c>
      <c r="BI145" s="7">
        <v>7</v>
      </c>
      <c r="BJ145" s="7">
        <v>2</v>
      </c>
      <c r="BK145" s="6">
        <v>10</v>
      </c>
      <c r="BL145" s="11">
        <v>5</v>
      </c>
      <c r="BM145" s="10">
        <v>20319.02</v>
      </c>
      <c r="BN145" s="9">
        <f t="shared" si="22"/>
        <v>-11.64</v>
      </c>
      <c r="BO145" s="8">
        <v>4547.3900000000003</v>
      </c>
      <c r="BP145" s="7">
        <v>6516.71</v>
      </c>
      <c r="BQ145" s="7">
        <v>798.15</v>
      </c>
      <c r="BR145" s="6">
        <v>8456.77</v>
      </c>
      <c r="BS145" s="5">
        <v>5718.56</v>
      </c>
      <c r="BT145" s="10">
        <v>18</v>
      </c>
      <c r="BU145" s="9">
        <f t="shared" si="23"/>
        <v>-10</v>
      </c>
      <c r="BV145" s="8">
        <v>6</v>
      </c>
      <c r="BW145" s="7">
        <v>5</v>
      </c>
      <c r="BX145" s="7">
        <v>1</v>
      </c>
      <c r="BY145" s="6">
        <v>6</v>
      </c>
      <c r="BZ145" s="11">
        <v>4</v>
      </c>
      <c r="CA145" s="10">
        <v>72889.53</v>
      </c>
      <c r="CB145" s="9">
        <f t="shared" si="24"/>
        <v>-7.67</v>
      </c>
      <c r="CC145" s="8">
        <v>6054.66</v>
      </c>
      <c r="CD145" s="7">
        <v>8705.7800000000007</v>
      </c>
      <c r="CE145" s="7">
        <v>235.11</v>
      </c>
      <c r="CF145" s="6">
        <v>57893.98</v>
      </c>
      <c r="CG145" s="5">
        <v>8470.67</v>
      </c>
      <c r="CH145" s="10">
        <v>126</v>
      </c>
      <c r="CI145" s="9">
        <f t="shared" si="25"/>
        <v>-21.74</v>
      </c>
      <c r="CJ145" s="8">
        <v>27</v>
      </c>
      <c r="CK145" s="7">
        <v>63</v>
      </c>
      <c r="CL145" s="7">
        <v>12</v>
      </c>
      <c r="CM145" s="6">
        <v>24</v>
      </c>
      <c r="CN145" s="11">
        <v>51</v>
      </c>
      <c r="CO145" s="10">
        <v>63983.33</v>
      </c>
      <c r="CP145" s="9">
        <f t="shared" si="26"/>
        <v>-32.15</v>
      </c>
      <c r="CQ145" s="8">
        <v>10320.040000000001</v>
      </c>
      <c r="CR145" s="7">
        <v>37995.910000000003</v>
      </c>
      <c r="CS145" s="7">
        <v>4191.1000000000004</v>
      </c>
      <c r="CT145" s="6">
        <v>11476.28</v>
      </c>
      <c r="CU145" s="5">
        <v>33804.81</v>
      </c>
    </row>
    <row r="146" spans="1:99" s="26" customFormat="1" ht="25.5" customHeight="1" x14ac:dyDescent="0.15">
      <c r="A146" s="141">
        <v>43647</v>
      </c>
      <c r="B146" s="10">
        <v>1043</v>
      </c>
      <c r="C146" s="9">
        <f t="shared" si="27"/>
        <v>4.72</v>
      </c>
      <c r="D146" s="8">
        <v>529</v>
      </c>
      <c r="E146" s="7">
        <v>274</v>
      </c>
      <c r="F146" s="7">
        <v>215</v>
      </c>
      <c r="G146" s="6">
        <v>24</v>
      </c>
      <c r="H146" s="11">
        <v>59</v>
      </c>
      <c r="I146" s="10">
        <v>241551.1</v>
      </c>
      <c r="J146" s="9">
        <f t="shared" si="14"/>
        <v>0.18</v>
      </c>
      <c r="K146" s="8">
        <v>122927.22</v>
      </c>
      <c r="L146" s="7">
        <v>63473.74</v>
      </c>
      <c r="M146" s="7">
        <v>44678.11</v>
      </c>
      <c r="N146" s="6">
        <v>9793.68</v>
      </c>
      <c r="O146" s="5">
        <v>18795.63</v>
      </c>
      <c r="P146" s="10">
        <v>866</v>
      </c>
      <c r="Q146" s="9">
        <f t="shared" si="15"/>
        <v>14.1</v>
      </c>
      <c r="R146" s="8">
        <v>377</v>
      </c>
      <c r="S146" s="7">
        <v>263</v>
      </c>
      <c r="T146" s="7">
        <v>204</v>
      </c>
      <c r="U146" s="6">
        <v>22</v>
      </c>
      <c r="V146" s="11">
        <v>59</v>
      </c>
      <c r="W146" s="10">
        <v>58172.38</v>
      </c>
      <c r="X146" s="9">
        <f t="shared" si="16"/>
        <v>11.11</v>
      </c>
      <c r="Y146" s="8">
        <v>25131.23</v>
      </c>
      <c r="Z146" s="7">
        <v>17856.28</v>
      </c>
      <c r="AA146" s="7">
        <v>13828.39</v>
      </c>
      <c r="AB146" s="6">
        <v>1356.48</v>
      </c>
      <c r="AC146" s="5">
        <v>4027.89</v>
      </c>
      <c r="AD146" s="10">
        <v>43</v>
      </c>
      <c r="AE146" s="9">
        <f t="shared" si="17"/>
        <v>19.440000000000001</v>
      </c>
      <c r="AF146" s="8">
        <v>12</v>
      </c>
      <c r="AG146" s="7">
        <v>17</v>
      </c>
      <c r="AH146" s="7">
        <v>2</v>
      </c>
      <c r="AI146" s="6">
        <v>12</v>
      </c>
      <c r="AJ146" s="11">
        <v>15</v>
      </c>
      <c r="AK146" s="10">
        <v>20734.439999999999</v>
      </c>
      <c r="AL146" s="9">
        <f t="shared" si="18"/>
        <v>7.14</v>
      </c>
      <c r="AM146" s="8">
        <v>4240.88</v>
      </c>
      <c r="AN146" s="7">
        <v>8027.93</v>
      </c>
      <c r="AO146" s="7">
        <v>1303.49</v>
      </c>
      <c r="AP146" s="6">
        <v>7162.14</v>
      </c>
      <c r="AQ146" s="5">
        <v>6724.44</v>
      </c>
      <c r="AR146" s="10">
        <v>35</v>
      </c>
      <c r="AS146" s="9">
        <f t="shared" si="19"/>
        <v>-27.08</v>
      </c>
      <c r="AT146" s="8">
        <v>6</v>
      </c>
      <c r="AU146" s="7">
        <v>11</v>
      </c>
      <c r="AV146" s="7">
        <v>4</v>
      </c>
      <c r="AW146" s="6">
        <v>14</v>
      </c>
      <c r="AX146" s="11">
        <v>7</v>
      </c>
      <c r="AY146" s="10">
        <v>34700.769999999997</v>
      </c>
      <c r="AZ146" s="9">
        <f t="shared" si="20"/>
        <v>-27.76</v>
      </c>
      <c r="BA146" s="8">
        <v>1803.22</v>
      </c>
      <c r="BB146" s="7">
        <v>13216.46</v>
      </c>
      <c r="BC146" s="7">
        <v>9195.02</v>
      </c>
      <c r="BD146" s="6">
        <v>10486.07</v>
      </c>
      <c r="BE146" s="5">
        <v>4021.44</v>
      </c>
      <c r="BF146" s="10">
        <v>31</v>
      </c>
      <c r="BG146" s="9">
        <f t="shared" si="21"/>
        <v>-11.43</v>
      </c>
      <c r="BH146" s="8">
        <v>12</v>
      </c>
      <c r="BI146" s="7">
        <v>12</v>
      </c>
      <c r="BJ146" s="7">
        <v>0</v>
      </c>
      <c r="BK146" s="6">
        <v>7</v>
      </c>
      <c r="BL146" s="11">
        <v>12</v>
      </c>
      <c r="BM146" s="10">
        <v>20672.490000000002</v>
      </c>
      <c r="BN146" s="9">
        <f t="shared" si="22"/>
        <v>-35.17</v>
      </c>
      <c r="BO146" s="8">
        <v>2779.65</v>
      </c>
      <c r="BP146" s="7">
        <v>11921.71</v>
      </c>
      <c r="BQ146" s="7">
        <v>0</v>
      </c>
      <c r="BR146" s="6">
        <v>5971.13</v>
      </c>
      <c r="BS146" s="5">
        <v>11921.71</v>
      </c>
      <c r="BT146" s="10">
        <v>20</v>
      </c>
      <c r="BU146" s="9">
        <f t="shared" si="23"/>
        <v>5.26</v>
      </c>
      <c r="BV146" s="8">
        <v>4</v>
      </c>
      <c r="BW146" s="7">
        <v>12</v>
      </c>
      <c r="BX146" s="7">
        <v>0</v>
      </c>
      <c r="BY146" s="6">
        <v>4</v>
      </c>
      <c r="BZ146" s="11">
        <v>12</v>
      </c>
      <c r="CA146" s="10">
        <v>24321.26</v>
      </c>
      <c r="CB146" s="9">
        <f t="shared" si="24"/>
        <v>-54.94</v>
      </c>
      <c r="CC146" s="8">
        <v>1103.25</v>
      </c>
      <c r="CD146" s="7">
        <v>12535.12</v>
      </c>
      <c r="CE146" s="7">
        <v>0</v>
      </c>
      <c r="CF146" s="6">
        <v>10682.89</v>
      </c>
      <c r="CG146" s="5">
        <v>12535.12</v>
      </c>
      <c r="CH146" s="10">
        <v>148</v>
      </c>
      <c r="CI146" s="9">
        <f t="shared" si="25"/>
        <v>-13.45</v>
      </c>
      <c r="CJ146" s="8">
        <v>24</v>
      </c>
      <c r="CK146" s="7">
        <v>77</v>
      </c>
      <c r="CL146" s="7">
        <v>14</v>
      </c>
      <c r="CM146" s="6">
        <v>33</v>
      </c>
      <c r="CN146" s="11">
        <v>63</v>
      </c>
      <c r="CO146" s="10">
        <v>88782.03</v>
      </c>
      <c r="CP146" s="9">
        <f t="shared" si="26"/>
        <v>-13.57</v>
      </c>
      <c r="CQ146" s="8">
        <v>12916.86</v>
      </c>
      <c r="CR146" s="7">
        <v>48928.58</v>
      </c>
      <c r="CS146" s="7">
        <v>6270.39</v>
      </c>
      <c r="CT146" s="6">
        <v>20666.2</v>
      </c>
      <c r="CU146" s="5">
        <v>42658.19</v>
      </c>
    </row>
    <row r="147" spans="1:99" s="26" customFormat="1" ht="25.5" customHeight="1" x14ac:dyDescent="0.15">
      <c r="A147" s="141">
        <v>43678</v>
      </c>
      <c r="B147" s="10">
        <v>979</v>
      </c>
      <c r="C147" s="9">
        <f t="shared" si="27"/>
        <v>0.31</v>
      </c>
      <c r="D147" s="8">
        <v>543</v>
      </c>
      <c r="E147" s="7">
        <v>259</v>
      </c>
      <c r="F147" s="7">
        <v>151</v>
      </c>
      <c r="G147" s="6">
        <v>26</v>
      </c>
      <c r="H147" s="11">
        <v>108</v>
      </c>
      <c r="I147" s="10">
        <v>235705.05</v>
      </c>
      <c r="J147" s="9">
        <f t="shared" si="14"/>
        <v>4.38</v>
      </c>
      <c r="K147" s="8">
        <v>130501.1</v>
      </c>
      <c r="L147" s="7">
        <v>63628.7</v>
      </c>
      <c r="M147" s="7">
        <v>28814.9</v>
      </c>
      <c r="N147" s="6">
        <v>12760.35</v>
      </c>
      <c r="O147" s="5">
        <v>34813.800000000003</v>
      </c>
      <c r="P147" s="10">
        <v>767</v>
      </c>
      <c r="Q147" s="9">
        <f t="shared" si="15"/>
        <v>1.99</v>
      </c>
      <c r="R147" s="8">
        <v>337</v>
      </c>
      <c r="S147" s="7">
        <v>218</v>
      </c>
      <c r="T147" s="7">
        <v>189</v>
      </c>
      <c r="U147" s="6">
        <v>23</v>
      </c>
      <c r="V147" s="11">
        <v>29</v>
      </c>
      <c r="W147" s="10">
        <v>51143.01</v>
      </c>
      <c r="X147" s="9">
        <f t="shared" si="16"/>
        <v>-1.28</v>
      </c>
      <c r="Y147" s="8">
        <v>23075.27</v>
      </c>
      <c r="Z147" s="7">
        <v>14343.67</v>
      </c>
      <c r="AA147" s="7">
        <v>12506.36</v>
      </c>
      <c r="AB147" s="6">
        <v>1217.71</v>
      </c>
      <c r="AC147" s="5">
        <v>1837.31</v>
      </c>
      <c r="AD147" s="10">
        <v>25</v>
      </c>
      <c r="AE147" s="9">
        <f t="shared" si="17"/>
        <v>-45.65</v>
      </c>
      <c r="AF147" s="8">
        <v>9</v>
      </c>
      <c r="AG147" s="7">
        <v>9</v>
      </c>
      <c r="AH147" s="7">
        <v>3</v>
      </c>
      <c r="AI147" s="6">
        <v>4</v>
      </c>
      <c r="AJ147" s="11">
        <v>6</v>
      </c>
      <c r="AK147" s="10">
        <v>14526.88</v>
      </c>
      <c r="AL147" s="9">
        <f t="shared" si="18"/>
        <v>-74.59</v>
      </c>
      <c r="AM147" s="8">
        <v>3237.57</v>
      </c>
      <c r="AN147" s="7">
        <v>5416.23</v>
      </c>
      <c r="AO147" s="7">
        <v>1008.18</v>
      </c>
      <c r="AP147" s="6">
        <v>4864.8999999999996</v>
      </c>
      <c r="AQ147" s="5">
        <v>4408.05</v>
      </c>
      <c r="AR147" s="10">
        <v>47</v>
      </c>
      <c r="AS147" s="9">
        <f t="shared" si="19"/>
        <v>38.24</v>
      </c>
      <c r="AT147" s="8">
        <v>5</v>
      </c>
      <c r="AU147" s="7">
        <v>13</v>
      </c>
      <c r="AV147" s="7">
        <v>9</v>
      </c>
      <c r="AW147" s="6">
        <v>19</v>
      </c>
      <c r="AX147" s="11">
        <v>4</v>
      </c>
      <c r="AY147" s="10">
        <v>32100.400000000001</v>
      </c>
      <c r="AZ147" s="9">
        <f t="shared" si="20"/>
        <v>18.03</v>
      </c>
      <c r="BA147" s="8">
        <v>2255.2199999999998</v>
      </c>
      <c r="BB147" s="7">
        <v>9476.23</v>
      </c>
      <c r="BC147" s="7">
        <v>2885.09</v>
      </c>
      <c r="BD147" s="6">
        <v>16620.810000000001</v>
      </c>
      <c r="BE147" s="5">
        <v>6591.14</v>
      </c>
      <c r="BF147" s="10">
        <v>28</v>
      </c>
      <c r="BG147" s="9">
        <f t="shared" si="21"/>
        <v>0</v>
      </c>
      <c r="BH147" s="8">
        <v>6</v>
      </c>
      <c r="BI147" s="7">
        <v>7</v>
      </c>
      <c r="BJ147" s="7">
        <v>3</v>
      </c>
      <c r="BK147" s="6">
        <v>12</v>
      </c>
      <c r="BL147" s="11">
        <v>4</v>
      </c>
      <c r="BM147" s="10">
        <v>31577.41</v>
      </c>
      <c r="BN147" s="9">
        <f t="shared" si="22"/>
        <v>-0.47</v>
      </c>
      <c r="BO147" s="8">
        <v>5177.93</v>
      </c>
      <c r="BP147" s="7">
        <v>1809.58</v>
      </c>
      <c r="BQ147" s="7">
        <v>491.12</v>
      </c>
      <c r="BR147" s="6">
        <v>24098.78</v>
      </c>
      <c r="BS147" s="5">
        <v>1318.46</v>
      </c>
      <c r="BT147" s="10">
        <v>15</v>
      </c>
      <c r="BU147" s="9">
        <f t="shared" si="23"/>
        <v>36.36</v>
      </c>
      <c r="BV147" s="8">
        <v>6</v>
      </c>
      <c r="BW147" s="7">
        <v>7</v>
      </c>
      <c r="BX147" s="7">
        <v>0</v>
      </c>
      <c r="BY147" s="6">
        <v>2</v>
      </c>
      <c r="BZ147" s="11">
        <v>7</v>
      </c>
      <c r="CA147" s="10">
        <v>12333.45</v>
      </c>
      <c r="CB147" s="9">
        <f t="shared" si="24"/>
        <v>-38.76</v>
      </c>
      <c r="CC147" s="8">
        <v>3140.61</v>
      </c>
      <c r="CD147" s="7">
        <v>6302.61</v>
      </c>
      <c r="CE147" s="7">
        <v>0</v>
      </c>
      <c r="CF147" s="6">
        <v>2890.23</v>
      </c>
      <c r="CG147" s="5">
        <v>6302.61</v>
      </c>
      <c r="CH147" s="10">
        <v>155</v>
      </c>
      <c r="CI147" s="9">
        <f t="shared" si="25"/>
        <v>6.16</v>
      </c>
      <c r="CJ147" s="8">
        <v>26</v>
      </c>
      <c r="CK147" s="7">
        <v>71</v>
      </c>
      <c r="CL147" s="7">
        <v>14</v>
      </c>
      <c r="CM147" s="6">
        <v>44</v>
      </c>
      <c r="CN147" s="11">
        <v>57</v>
      </c>
      <c r="CO147" s="10">
        <v>78148.7</v>
      </c>
      <c r="CP147" s="9">
        <f t="shared" si="26"/>
        <v>1.91</v>
      </c>
      <c r="CQ147" s="8">
        <v>8975.6299999999992</v>
      </c>
      <c r="CR147" s="7">
        <v>41100.870000000003</v>
      </c>
      <c r="CS147" s="7">
        <v>4464.32</v>
      </c>
      <c r="CT147" s="6">
        <v>23607.88</v>
      </c>
      <c r="CU147" s="5">
        <v>36636.550000000003</v>
      </c>
    </row>
    <row r="148" spans="1:99" s="26" customFormat="1" ht="25.5" customHeight="1" x14ac:dyDescent="0.15">
      <c r="A148" s="141">
        <v>43709</v>
      </c>
      <c r="B148" s="10">
        <v>1192</v>
      </c>
      <c r="C148" s="9">
        <f t="shared" si="27"/>
        <v>46.8</v>
      </c>
      <c r="D148" s="8">
        <v>664</v>
      </c>
      <c r="E148" s="7">
        <v>282</v>
      </c>
      <c r="F148" s="7">
        <v>231</v>
      </c>
      <c r="G148" s="6">
        <v>13</v>
      </c>
      <c r="H148" s="11">
        <v>51</v>
      </c>
      <c r="I148" s="10">
        <v>278351.89</v>
      </c>
      <c r="J148" s="9">
        <f t="shared" si="14"/>
        <v>27.42</v>
      </c>
      <c r="K148" s="8">
        <v>154759.78</v>
      </c>
      <c r="L148" s="7">
        <v>69274.58</v>
      </c>
      <c r="M148" s="7">
        <v>51740.07</v>
      </c>
      <c r="N148" s="6">
        <v>2049.42</v>
      </c>
      <c r="O148" s="5">
        <v>17534.509999999998</v>
      </c>
      <c r="P148" s="10">
        <v>894</v>
      </c>
      <c r="Q148" s="9">
        <f t="shared" si="15"/>
        <v>26.09</v>
      </c>
      <c r="R148" s="8">
        <v>403</v>
      </c>
      <c r="S148" s="7">
        <v>218</v>
      </c>
      <c r="T148" s="7">
        <v>244</v>
      </c>
      <c r="U148" s="6">
        <v>29</v>
      </c>
      <c r="V148" s="11">
        <v>-26</v>
      </c>
      <c r="W148" s="10">
        <v>60470</v>
      </c>
      <c r="X148" s="9">
        <f t="shared" si="16"/>
        <v>28.99</v>
      </c>
      <c r="Y148" s="8">
        <v>27088.57</v>
      </c>
      <c r="Z148" s="7">
        <v>14766.82</v>
      </c>
      <c r="AA148" s="7">
        <v>16615.25</v>
      </c>
      <c r="AB148" s="6">
        <v>1999.36</v>
      </c>
      <c r="AC148" s="5">
        <v>-1848.43</v>
      </c>
      <c r="AD148" s="10">
        <v>51</v>
      </c>
      <c r="AE148" s="9">
        <f t="shared" si="17"/>
        <v>104</v>
      </c>
      <c r="AF148" s="8">
        <v>11</v>
      </c>
      <c r="AG148" s="7">
        <v>22</v>
      </c>
      <c r="AH148" s="7">
        <v>4</v>
      </c>
      <c r="AI148" s="6">
        <v>14</v>
      </c>
      <c r="AJ148" s="11">
        <v>18</v>
      </c>
      <c r="AK148" s="10">
        <v>34080.44</v>
      </c>
      <c r="AL148" s="9">
        <f t="shared" si="18"/>
        <v>214.68</v>
      </c>
      <c r="AM148" s="8">
        <v>2100.81</v>
      </c>
      <c r="AN148" s="7">
        <v>13575.02</v>
      </c>
      <c r="AO148" s="7">
        <v>2140.58</v>
      </c>
      <c r="AP148" s="6">
        <v>16264.03</v>
      </c>
      <c r="AQ148" s="5">
        <v>11434.44</v>
      </c>
      <c r="AR148" s="10">
        <v>85</v>
      </c>
      <c r="AS148" s="9">
        <f t="shared" si="19"/>
        <v>88.89</v>
      </c>
      <c r="AT148" s="8">
        <v>6</v>
      </c>
      <c r="AU148" s="7">
        <v>27</v>
      </c>
      <c r="AV148" s="7">
        <v>8</v>
      </c>
      <c r="AW148" s="6">
        <v>43</v>
      </c>
      <c r="AX148" s="11">
        <v>18</v>
      </c>
      <c r="AY148" s="10">
        <v>91869.39</v>
      </c>
      <c r="AZ148" s="9">
        <f t="shared" si="20"/>
        <v>183.71</v>
      </c>
      <c r="BA148" s="8">
        <v>2598.2800000000002</v>
      </c>
      <c r="BB148" s="7">
        <v>22745.64</v>
      </c>
      <c r="BC148" s="7">
        <v>4983.43</v>
      </c>
      <c r="BD148" s="6">
        <v>60517.36</v>
      </c>
      <c r="BE148" s="5">
        <v>16737.53</v>
      </c>
      <c r="BF148" s="10">
        <v>37</v>
      </c>
      <c r="BG148" s="9">
        <f t="shared" si="21"/>
        <v>48</v>
      </c>
      <c r="BH148" s="8">
        <v>8</v>
      </c>
      <c r="BI148" s="7">
        <v>15</v>
      </c>
      <c r="BJ148" s="7">
        <v>7</v>
      </c>
      <c r="BK148" s="6">
        <v>7</v>
      </c>
      <c r="BL148" s="11">
        <v>8</v>
      </c>
      <c r="BM148" s="10">
        <v>58788.22</v>
      </c>
      <c r="BN148" s="9">
        <f t="shared" si="22"/>
        <v>103.74</v>
      </c>
      <c r="BO148" s="8">
        <v>1786.08</v>
      </c>
      <c r="BP148" s="7">
        <v>8890.1200000000008</v>
      </c>
      <c r="BQ148" s="7">
        <v>3628.56</v>
      </c>
      <c r="BR148" s="6">
        <v>44483.46</v>
      </c>
      <c r="BS148" s="5">
        <v>5261.56</v>
      </c>
      <c r="BT148" s="10">
        <v>26</v>
      </c>
      <c r="BU148" s="9">
        <f t="shared" si="23"/>
        <v>52.94</v>
      </c>
      <c r="BV148" s="8">
        <v>5</v>
      </c>
      <c r="BW148" s="7">
        <v>12</v>
      </c>
      <c r="BX148" s="7">
        <v>2</v>
      </c>
      <c r="BY148" s="6">
        <v>7</v>
      </c>
      <c r="BZ148" s="11">
        <v>10</v>
      </c>
      <c r="CA148" s="10">
        <v>336643.24</v>
      </c>
      <c r="CB148" s="9">
        <f t="shared" si="24"/>
        <v>1889.14</v>
      </c>
      <c r="CC148" s="8">
        <v>4131.7700000000004</v>
      </c>
      <c r="CD148" s="7">
        <v>11157.79</v>
      </c>
      <c r="CE148" s="7">
        <v>1674.53</v>
      </c>
      <c r="CF148" s="6">
        <v>319679.15000000002</v>
      </c>
      <c r="CG148" s="5">
        <v>9483.26</v>
      </c>
      <c r="CH148" s="10">
        <v>206</v>
      </c>
      <c r="CI148" s="9">
        <f t="shared" si="25"/>
        <v>29.56</v>
      </c>
      <c r="CJ148" s="8">
        <v>35</v>
      </c>
      <c r="CK148" s="7">
        <v>98</v>
      </c>
      <c r="CL148" s="7">
        <v>13</v>
      </c>
      <c r="CM148" s="6">
        <v>59</v>
      </c>
      <c r="CN148" s="11">
        <v>85</v>
      </c>
      <c r="CO148" s="10">
        <v>109489.08</v>
      </c>
      <c r="CP148" s="9">
        <f t="shared" si="26"/>
        <v>21.58</v>
      </c>
      <c r="CQ148" s="8">
        <v>16415.830000000002</v>
      </c>
      <c r="CR148" s="7">
        <v>62749.07</v>
      </c>
      <c r="CS148" s="7">
        <v>3363.12</v>
      </c>
      <c r="CT148" s="6">
        <v>25617.84</v>
      </c>
      <c r="CU148" s="5">
        <v>59385.95</v>
      </c>
    </row>
    <row r="149" spans="1:99" s="26" customFormat="1" ht="25.5" customHeight="1" x14ac:dyDescent="0.15">
      <c r="A149" s="141">
        <v>43739</v>
      </c>
      <c r="B149" s="10">
        <v>882</v>
      </c>
      <c r="C149" s="9">
        <f t="shared" si="27"/>
        <v>-8.2200000000000006</v>
      </c>
      <c r="D149" s="8">
        <v>494</v>
      </c>
      <c r="E149" s="7">
        <v>246</v>
      </c>
      <c r="F149" s="7">
        <v>131</v>
      </c>
      <c r="G149" s="6">
        <v>11</v>
      </c>
      <c r="H149" s="11">
        <v>115</v>
      </c>
      <c r="I149" s="10">
        <v>244733.96</v>
      </c>
      <c r="J149" s="9">
        <f t="shared" si="14"/>
        <v>9.07</v>
      </c>
      <c r="K149" s="8">
        <v>121813.59</v>
      </c>
      <c r="L149" s="7">
        <v>70899.44</v>
      </c>
      <c r="M149" s="7">
        <v>30569.56</v>
      </c>
      <c r="N149" s="6">
        <v>21451.37</v>
      </c>
      <c r="O149" s="5">
        <v>40329.879999999997</v>
      </c>
      <c r="P149" s="10">
        <v>686</v>
      </c>
      <c r="Q149" s="9">
        <f t="shared" si="15"/>
        <v>-6.67</v>
      </c>
      <c r="R149" s="8">
        <v>321</v>
      </c>
      <c r="S149" s="7">
        <v>207</v>
      </c>
      <c r="T149" s="7">
        <v>134</v>
      </c>
      <c r="U149" s="6">
        <v>24</v>
      </c>
      <c r="V149" s="11">
        <v>73</v>
      </c>
      <c r="W149" s="10">
        <v>45497.22</v>
      </c>
      <c r="X149" s="9">
        <f t="shared" si="16"/>
        <v>-6.51</v>
      </c>
      <c r="Y149" s="8">
        <v>21356.54</v>
      </c>
      <c r="Z149" s="7">
        <v>13945.02</v>
      </c>
      <c r="AA149" s="7">
        <v>8758.67</v>
      </c>
      <c r="AB149" s="6">
        <v>1436.99</v>
      </c>
      <c r="AC149" s="5">
        <v>5186.3500000000004</v>
      </c>
      <c r="AD149" s="10">
        <v>36</v>
      </c>
      <c r="AE149" s="9">
        <f t="shared" si="17"/>
        <v>-10</v>
      </c>
      <c r="AF149" s="8">
        <v>11</v>
      </c>
      <c r="AG149" s="7">
        <v>17</v>
      </c>
      <c r="AH149" s="7">
        <v>0</v>
      </c>
      <c r="AI149" s="6">
        <v>8</v>
      </c>
      <c r="AJ149" s="11">
        <v>17</v>
      </c>
      <c r="AK149" s="10">
        <v>13433.27</v>
      </c>
      <c r="AL149" s="9">
        <f t="shared" si="18"/>
        <v>-64.930000000000007</v>
      </c>
      <c r="AM149" s="8">
        <v>3580.51</v>
      </c>
      <c r="AN149" s="7">
        <v>5579.12</v>
      </c>
      <c r="AO149" s="7">
        <v>0</v>
      </c>
      <c r="AP149" s="6">
        <v>4273.6400000000003</v>
      </c>
      <c r="AQ149" s="5">
        <v>5579.12</v>
      </c>
      <c r="AR149" s="10">
        <v>31</v>
      </c>
      <c r="AS149" s="9">
        <f t="shared" si="19"/>
        <v>-20.51</v>
      </c>
      <c r="AT149" s="8">
        <v>2</v>
      </c>
      <c r="AU149" s="7">
        <v>9</v>
      </c>
      <c r="AV149" s="7">
        <v>7</v>
      </c>
      <c r="AW149" s="6">
        <v>12</v>
      </c>
      <c r="AX149" s="11">
        <v>1</v>
      </c>
      <c r="AY149" s="10">
        <v>20841.91</v>
      </c>
      <c r="AZ149" s="9">
        <f t="shared" si="20"/>
        <v>-71.540000000000006</v>
      </c>
      <c r="BA149" s="8">
        <v>208.41</v>
      </c>
      <c r="BB149" s="7">
        <v>3705.3</v>
      </c>
      <c r="BC149" s="7">
        <v>2944</v>
      </c>
      <c r="BD149" s="6">
        <v>12681.2</v>
      </c>
      <c r="BE149" s="5">
        <v>-541.70000000000005</v>
      </c>
      <c r="BF149" s="10">
        <v>29</v>
      </c>
      <c r="BG149" s="9">
        <f t="shared" si="21"/>
        <v>-3.33</v>
      </c>
      <c r="BH149" s="8">
        <v>6</v>
      </c>
      <c r="BI149" s="7">
        <v>17</v>
      </c>
      <c r="BJ149" s="7">
        <v>3</v>
      </c>
      <c r="BK149" s="6">
        <v>3</v>
      </c>
      <c r="BL149" s="11">
        <v>14</v>
      </c>
      <c r="BM149" s="10">
        <v>18010.75</v>
      </c>
      <c r="BN149" s="9">
        <f t="shared" si="22"/>
        <v>-31.1</v>
      </c>
      <c r="BO149" s="8">
        <v>3278.83</v>
      </c>
      <c r="BP149" s="7">
        <v>10694.12</v>
      </c>
      <c r="BQ149" s="7">
        <v>771.09</v>
      </c>
      <c r="BR149" s="6">
        <v>3266.71</v>
      </c>
      <c r="BS149" s="5">
        <v>9923.0300000000007</v>
      </c>
      <c r="BT149" s="10">
        <v>18</v>
      </c>
      <c r="BU149" s="9">
        <f t="shared" si="23"/>
        <v>-10</v>
      </c>
      <c r="BV149" s="8">
        <v>4</v>
      </c>
      <c r="BW149" s="7">
        <v>6</v>
      </c>
      <c r="BX149" s="7">
        <v>0</v>
      </c>
      <c r="BY149" s="6">
        <v>8</v>
      </c>
      <c r="BZ149" s="11">
        <v>6</v>
      </c>
      <c r="CA149" s="10">
        <v>24140.959999999999</v>
      </c>
      <c r="CB149" s="9">
        <f t="shared" si="24"/>
        <v>-62.92</v>
      </c>
      <c r="CC149" s="8">
        <v>8533.9599999999991</v>
      </c>
      <c r="CD149" s="7">
        <v>6340.37</v>
      </c>
      <c r="CE149" s="7">
        <v>0</v>
      </c>
      <c r="CF149" s="6">
        <v>9266.6299999999992</v>
      </c>
      <c r="CG149" s="5">
        <v>6340.37</v>
      </c>
      <c r="CH149" s="10">
        <v>106</v>
      </c>
      <c r="CI149" s="9">
        <f t="shared" si="25"/>
        <v>-31.61</v>
      </c>
      <c r="CJ149" s="8">
        <v>25</v>
      </c>
      <c r="CK149" s="7">
        <v>48</v>
      </c>
      <c r="CL149" s="7">
        <v>6</v>
      </c>
      <c r="CM149" s="6">
        <v>27</v>
      </c>
      <c r="CN149" s="11">
        <v>42</v>
      </c>
      <c r="CO149" s="10">
        <v>64099.040000000001</v>
      </c>
      <c r="CP149" s="9">
        <f t="shared" si="26"/>
        <v>-20.85</v>
      </c>
      <c r="CQ149" s="8">
        <v>10506.98</v>
      </c>
      <c r="CR149" s="7">
        <v>34242.25</v>
      </c>
      <c r="CS149" s="7">
        <v>3453.73</v>
      </c>
      <c r="CT149" s="6">
        <v>15896.08</v>
      </c>
      <c r="CU149" s="5">
        <v>30788.52</v>
      </c>
    </row>
    <row r="150" spans="1:99" s="26" customFormat="1" ht="25.5" customHeight="1" x14ac:dyDescent="0.15">
      <c r="A150" s="141">
        <v>43770</v>
      </c>
      <c r="B150" s="10">
        <v>971</v>
      </c>
      <c r="C150" s="9">
        <f t="shared" si="27"/>
        <v>-4.43</v>
      </c>
      <c r="D150" s="8">
        <v>531</v>
      </c>
      <c r="E150" s="7">
        <v>253</v>
      </c>
      <c r="F150" s="7">
        <v>169</v>
      </c>
      <c r="G150" s="6">
        <v>17</v>
      </c>
      <c r="H150" s="11">
        <v>84</v>
      </c>
      <c r="I150" s="10">
        <v>225224.92</v>
      </c>
      <c r="J150" s="9">
        <f t="shared" si="14"/>
        <v>-7.93</v>
      </c>
      <c r="K150" s="8">
        <v>128440.33</v>
      </c>
      <c r="L150" s="7">
        <v>56157.05</v>
      </c>
      <c r="M150" s="7">
        <v>35671.21</v>
      </c>
      <c r="N150" s="6">
        <v>4453.6400000000003</v>
      </c>
      <c r="O150" s="5">
        <v>20485.84</v>
      </c>
      <c r="P150" s="10">
        <v>704</v>
      </c>
      <c r="Q150" s="9">
        <f t="shared" si="15"/>
        <v>-12.33</v>
      </c>
      <c r="R150" s="8">
        <v>320</v>
      </c>
      <c r="S150" s="7">
        <v>186</v>
      </c>
      <c r="T150" s="7">
        <v>182</v>
      </c>
      <c r="U150" s="6">
        <v>16</v>
      </c>
      <c r="V150" s="11">
        <v>4</v>
      </c>
      <c r="W150" s="10">
        <v>46936.39</v>
      </c>
      <c r="X150" s="9">
        <f t="shared" si="16"/>
        <v>-12.19</v>
      </c>
      <c r="Y150" s="8">
        <v>21537.16</v>
      </c>
      <c r="Z150" s="7">
        <v>12220.14</v>
      </c>
      <c r="AA150" s="7">
        <v>12326.87</v>
      </c>
      <c r="AB150" s="6">
        <v>852.22</v>
      </c>
      <c r="AC150" s="5">
        <v>-106.73</v>
      </c>
      <c r="AD150" s="10">
        <v>41</v>
      </c>
      <c r="AE150" s="9">
        <f t="shared" si="17"/>
        <v>-2.38</v>
      </c>
      <c r="AF150" s="8">
        <v>13</v>
      </c>
      <c r="AG150" s="7">
        <v>19</v>
      </c>
      <c r="AH150" s="7">
        <v>1</v>
      </c>
      <c r="AI150" s="6">
        <v>8</v>
      </c>
      <c r="AJ150" s="11">
        <v>18</v>
      </c>
      <c r="AK150" s="10">
        <v>15715.06</v>
      </c>
      <c r="AL150" s="9">
        <f t="shared" si="18"/>
        <v>2.84</v>
      </c>
      <c r="AM150" s="8">
        <v>3633.95</v>
      </c>
      <c r="AN150" s="7">
        <v>8546.86</v>
      </c>
      <c r="AO150" s="7">
        <v>99.16</v>
      </c>
      <c r="AP150" s="6">
        <v>3435.09</v>
      </c>
      <c r="AQ150" s="5">
        <v>8447.7000000000007</v>
      </c>
      <c r="AR150" s="10">
        <v>28</v>
      </c>
      <c r="AS150" s="9">
        <f t="shared" si="19"/>
        <v>-24.32</v>
      </c>
      <c r="AT150" s="8">
        <v>3</v>
      </c>
      <c r="AU150" s="7">
        <v>4</v>
      </c>
      <c r="AV150" s="7">
        <v>3</v>
      </c>
      <c r="AW150" s="6">
        <v>18</v>
      </c>
      <c r="AX150" s="11">
        <v>1</v>
      </c>
      <c r="AY150" s="10">
        <v>43164.74</v>
      </c>
      <c r="AZ150" s="9">
        <f t="shared" si="20"/>
        <v>-37.630000000000003</v>
      </c>
      <c r="BA150" s="8">
        <v>12216.24</v>
      </c>
      <c r="BB150" s="7">
        <v>1804</v>
      </c>
      <c r="BC150" s="7">
        <v>1089</v>
      </c>
      <c r="BD150" s="6">
        <v>28055.5</v>
      </c>
      <c r="BE150" s="5">
        <v>715</v>
      </c>
      <c r="BF150" s="10">
        <v>24</v>
      </c>
      <c r="BG150" s="9">
        <f t="shared" si="21"/>
        <v>0</v>
      </c>
      <c r="BH150" s="8">
        <v>8</v>
      </c>
      <c r="BI150" s="7">
        <v>7</v>
      </c>
      <c r="BJ150" s="7">
        <v>3</v>
      </c>
      <c r="BK150" s="6">
        <v>6</v>
      </c>
      <c r="BL150" s="11">
        <v>4</v>
      </c>
      <c r="BM150" s="10">
        <v>12617.01</v>
      </c>
      <c r="BN150" s="9">
        <f t="shared" si="22"/>
        <v>-47.55</v>
      </c>
      <c r="BO150" s="8">
        <v>2712.46</v>
      </c>
      <c r="BP150" s="7">
        <v>3257.88</v>
      </c>
      <c r="BQ150" s="7">
        <v>2535.02</v>
      </c>
      <c r="BR150" s="6">
        <v>4111.6499999999996</v>
      </c>
      <c r="BS150" s="5">
        <v>722.86</v>
      </c>
      <c r="BT150" s="10">
        <v>23</v>
      </c>
      <c r="BU150" s="9">
        <f t="shared" si="23"/>
        <v>-4.17</v>
      </c>
      <c r="BV150" s="8">
        <v>4</v>
      </c>
      <c r="BW150" s="7">
        <v>10</v>
      </c>
      <c r="BX150" s="7">
        <v>3</v>
      </c>
      <c r="BY150" s="6">
        <v>6</v>
      </c>
      <c r="BZ150" s="11">
        <v>7</v>
      </c>
      <c r="CA150" s="10">
        <v>22451.43</v>
      </c>
      <c r="CB150" s="9">
        <f t="shared" si="24"/>
        <v>-56.54</v>
      </c>
      <c r="CC150" s="8">
        <v>2288.7199999999998</v>
      </c>
      <c r="CD150" s="7">
        <v>6291.63</v>
      </c>
      <c r="CE150" s="7">
        <v>1773.4</v>
      </c>
      <c r="CF150" s="6">
        <v>12097.68</v>
      </c>
      <c r="CG150" s="5">
        <v>4518.2299999999996</v>
      </c>
      <c r="CH150" s="10">
        <v>156</v>
      </c>
      <c r="CI150" s="9">
        <f t="shared" si="25"/>
        <v>9.86</v>
      </c>
      <c r="CJ150" s="8">
        <v>26</v>
      </c>
      <c r="CK150" s="7">
        <v>84</v>
      </c>
      <c r="CL150" s="7">
        <v>14</v>
      </c>
      <c r="CM150" s="6">
        <v>32</v>
      </c>
      <c r="CN150" s="11">
        <v>70</v>
      </c>
      <c r="CO150" s="10">
        <v>91673.74</v>
      </c>
      <c r="CP150" s="9">
        <f t="shared" si="26"/>
        <v>7.46</v>
      </c>
      <c r="CQ150" s="8">
        <v>11384.59</v>
      </c>
      <c r="CR150" s="7">
        <v>56662.879999999997</v>
      </c>
      <c r="CS150" s="7">
        <v>5769.55</v>
      </c>
      <c r="CT150" s="6">
        <v>17856.72</v>
      </c>
      <c r="CU150" s="5">
        <v>50893.33</v>
      </c>
    </row>
    <row r="151" spans="1:99" s="26" customFormat="1" ht="25.5" customHeight="1" thickBot="1" x14ac:dyDescent="0.2">
      <c r="A151" s="143">
        <v>43800</v>
      </c>
      <c r="B151" s="24">
        <v>1077</v>
      </c>
      <c r="C151" s="23">
        <f t="shared" si="27"/>
        <v>-2.8</v>
      </c>
      <c r="D151" s="22">
        <v>570</v>
      </c>
      <c r="E151" s="21">
        <v>287</v>
      </c>
      <c r="F151" s="21">
        <v>191</v>
      </c>
      <c r="G151" s="20">
        <v>29</v>
      </c>
      <c r="H151" s="25">
        <v>96</v>
      </c>
      <c r="I151" s="24">
        <v>254557.75</v>
      </c>
      <c r="J151" s="23">
        <f t="shared" ref="J151" si="28">IFERROR(ROUND((I151-I139)/I139*100,2),"")</f>
        <v>-3.96</v>
      </c>
      <c r="K151" s="22">
        <v>139917.78</v>
      </c>
      <c r="L151" s="21">
        <v>70654.850000000006</v>
      </c>
      <c r="M151" s="21">
        <v>37393.839999999997</v>
      </c>
      <c r="N151" s="20">
        <v>6591.28</v>
      </c>
      <c r="O151" s="19">
        <v>33261.01</v>
      </c>
      <c r="P151" s="24">
        <v>775</v>
      </c>
      <c r="Q151" s="23">
        <f t="shared" ref="Q151" si="29">IFERROR(ROUND((P151-P139)/P139*100,2),"")</f>
        <v>-2.76</v>
      </c>
      <c r="R151" s="22">
        <v>357</v>
      </c>
      <c r="S151" s="21">
        <v>199</v>
      </c>
      <c r="T151" s="21">
        <v>191</v>
      </c>
      <c r="U151" s="20">
        <v>28</v>
      </c>
      <c r="V151" s="25">
        <v>8</v>
      </c>
      <c r="W151" s="24">
        <v>51957.760000000002</v>
      </c>
      <c r="X151" s="23">
        <f t="shared" ref="X151" si="30">IFERROR(ROUND((W151-W139)/W139*100,2),"")</f>
        <v>-2.75</v>
      </c>
      <c r="Y151" s="22">
        <v>23965.59</v>
      </c>
      <c r="Z151" s="21">
        <v>13298.66</v>
      </c>
      <c r="AA151" s="21">
        <v>13183.32</v>
      </c>
      <c r="AB151" s="20">
        <v>1510.19</v>
      </c>
      <c r="AC151" s="19">
        <v>115.34</v>
      </c>
      <c r="AD151" s="24">
        <v>40</v>
      </c>
      <c r="AE151" s="23">
        <f t="shared" ref="AE151" si="31">IFERROR(ROUND((AD151-AD139)/AD139*100,2),"")</f>
        <v>-25.93</v>
      </c>
      <c r="AF151" s="22">
        <v>10</v>
      </c>
      <c r="AG151" s="21">
        <v>17</v>
      </c>
      <c r="AH151" s="21">
        <v>0</v>
      </c>
      <c r="AI151" s="20">
        <v>13</v>
      </c>
      <c r="AJ151" s="25">
        <v>17</v>
      </c>
      <c r="AK151" s="24">
        <v>22043.55</v>
      </c>
      <c r="AL151" s="23">
        <f t="shared" ref="AL151" si="32">IFERROR(ROUND((AK151-AK139)/AK139*100,2),"")</f>
        <v>-3.26</v>
      </c>
      <c r="AM151" s="22">
        <v>3086.25</v>
      </c>
      <c r="AN151" s="21">
        <v>6609.08</v>
      </c>
      <c r="AO151" s="21">
        <v>0</v>
      </c>
      <c r="AP151" s="20">
        <v>12348.22</v>
      </c>
      <c r="AQ151" s="19">
        <v>6609.08</v>
      </c>
      <c r="AR151" s="24">
        <v>59</v>
      </c>
      <c r="AS151" s="23">
        <f t="shared" ref="AS151" si="33">IFERROR(ROUND((AR151-AR139)/AR139*100,2),"")</f>
        <v>9.26</v>
      </c>
      <c r="AT151" s="22">
        <v>9</v>
      </c>
      <c r="AU151" s="21">
        <v>18</v>
      </c>
      <c r="AV151" s="21">
        <v>4</v>
      </c>
      <c r="AW151" s="20">
        <v>28</v>
      </c>
      <c r="AX151" s="25">
        <v>14</v>
      </c>
      <c r="AY151" s="24">
        <v>47259.99</v>
      </c>
      <c r="AZ151" s="23">
        <f t="shared" ref="AZ151" si="34">IFERROR(ROUND((AY151-AY139)/AY139*100,2),"")</f>
        <v>16.55</v>
      </c>
      <c r="BA151" s="22">
        <v>2391.36</v>
      </c>
      <c r="BB151" s="21">
        <v>13566.1</v>
      </c>
      <c r="BC151" s="21">
        <v>1331.55</v>
      </c>
      <c r="BD151" s="20">
        <v>29970.98</v>
      </c>
      <c r="BE151" s="19">
        <v>12234.55</v>
      </c>
      <c r="BF151" s="24">
        <v>29</v>
      </c>
      <c r="BG151" s="23">
        <f t="shared" ref="BG151" si="35">IFERROR(ROUND((BF151-BF139)/BF139*100,2),"")</f>
        <v>-21.62</v>
      </c>
      <c r="BH151" s="22">
        <v>6</v>
      </c>
      <c r="BI151" s="21">
        <v>16</v>
      </c>
      <c r="BJ151" s="21">
        <v>2</v>
      </c>
      <c r="BK151" s="20">
        <v>5</v>
      </c>
      <c r="BL151" s="25">
        <v>14</v>
      </c>
      <c r="BM151" s="24">
        <v>20618.240000000002</v>
      </c>
      <c r="BN151" s="23">
        <f t="shared" ref="BN151" si="36">IFERROR(ROUND((BM151-BM139)/BM139*100,2),"")</f>
        <v>-22.36</v>
      </c>
      <c r="BO151" s="22">
        <v>2930.79</v>
      </c>
      <c r="BP151" s="21">
        <v>10561.09</v>
      </c>
      <c r="BQ151" s="21">
        <v>1049.08</v>
      </c>
      <c r="BR151" s="20">
        <v>6077.28</v>
      </c>
      <c r="BS151" s="19">
        <v>9512.01</v>
      </c>
      <c r="BT151" s="24">
        <v>22</v>
      </c>
      <c r="BU151" s="23">
        <f t="shared" ref="BU151" si="37">IFERROR(ROUND((BT151-BT139)/BT139*100,2),"")</f>
        <v>-33.33</v>
      </c>
      <c r="BV151" s="22">
        <v>4</v>
      </c>
      <c r="BW151" s="21">
        <v>12</v>
      </c>
      <c r="BX151" s="21">
        <v>2</v>
      </c>
      <c r="BY151" s="20">
        <v>4</v>
      </c>
      <c r="BZ151" s="25">
        <v>10</v>
      </c>
      <c r="CA151" s="24">
        <v>23944.639999999999</v>
      </c>
      <c r="CB151" s="23">
        <f t="shared" ref="CB151" si="38">IFERROR(ROUND((CA151-CA139)/CA139*100,2),"")</f>
        <v>-51.65</v>
      </c>
      <c r="CC151" s="22">
        <v>1481.37</v>
      </c>
      <c r="CD151" s="21">
        <v>18522.14</v>
      </c>
      <c r="CE151" s="21">
        <v>1353.79</v>
      </c>
      <c r="CF151" s="20">
        <v>2587.34</v>
      </c>
      <c r="CG151" s="19">
        <v>17168.349999999999</v>
      </c>
      <c r="CH151" s="24">
        <v>196</v>
      </c>
      <c r="CI151" s="23">
        <f t="shared" ref="CI151" si="39">IFERROR(ROUND((CH151-CH139)/CH139*100,2),"")</f>
        <v>-6.67</v>
      </c>
      <c r="CJ151" s="22">
        <v>40</v>
      </c>
      <c r="CK151" s="21">
        <v>93</v>
      </c>
      <c r="CL151" s="21">
        <v>24</v>
      </c>
      <c r="CM151" s="20">
        <v>38</v>
      </c>
      <c r="CN151" s="25">
        <v>69</v>
      </c>
      <c r="CO151" s="24">
        <v>106803.42</v>
      </c>
      <c r="CP151" s="23">
        <f t="shared" ref="CP151" si="40">IFERROR(ROUND((CO151-CO139)/CO139*100,2),"")</f>
        <v>-15.87</v>
      </c>
      <c r="CQ151" s="22">
        <v>20635.099999999999</v>
      </c>
      <c r="CR151" s="21">
        <v>56117.919999999998</v>
      </c>
      <c r="CS151" s="21">
        <v>10712.57</v>
      </c>
      <c r="CT151" s="20">
        <v>19134.63</v>
      </c>
      <c r="CU151" s="19">
        <v>45405.35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50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50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50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50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50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50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50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50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50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50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50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50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50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51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2354</v>
      </c>
      <c r="C133" s="9">
        <f t="shared" si="27"/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f t="shared" si="14"/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f t="shared" si="15"/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f t="shared" si="16"/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f t="shared" si="19"/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f t="shared" si="20"/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2419</v>
      </c>
      <c r="C134" s="9">
        <f t="shared" si="27"/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f t="shared" si="14"/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f t="shared" si="15"/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f t="shared" si="16"/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f t="shared" si="23"/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f t="shared" si="24"/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f t="shared" si="25"/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f t="shared" si="26"/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26" customFormat="1" ht="25.5" customHeight="1" x14ac:dyDescent="0.15">
      <c r="A135" s="141">
        <v>43313</v>
      </c>
      <c r="B135" s="10">
        <v>2235</v>
      </c>
      <c r="C135" s="9">
        <f t="shared" si="27"/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f t="shared" si="14"/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f t="shared" si="15"/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f t="shared" si="16"/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f t="shared" si="19"/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f t="shared" si="20"/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f t="shared" si="21"/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f t="shared" si="22"/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f t="shared" si="25"/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f t="shared" si="26"/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26" customFormat="1" ht="25.5" customHeight="1" x14ac:dyDescent="0.15">
      <c r="A136" s="141">
        <v>43344</v>
      </c>
      <c r="B136" s="10">
        <v>2276</v>
      </c>
      <c r="C136" s="9">
        <f t="shared" si="27"/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f t="shared" si="14"/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f t="shared" si="15"/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f t="shared" si="16"/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f t="shared" si="17"/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f t="shared" si="18"/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f t="shared" si="19"/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f t="shared" si="20"/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f t="shared" si="21"/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f t="shared" si="22"/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f t="shared" si="23"/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f t="shared" si="24"/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f t="shared" si="25"/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f t="shared" si="26"/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26" customFormat="1" ht="25.5" customHeight="1" x14ac:dyDescent="0.15">
      <c r="A137" s="141">
        <v>43374</v>
      </c>
      <c r="B137" s="10">
        <v>2407</v>
      </c>
      <c r="C137" s="9">
        <f t="shared" si="27"/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f t="shared" si="14"/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f t="shared" si="15"/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f t="shared" si="16"/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f t="shared" si="17"/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f t="shared" si="18"/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f t="shared" si="19"/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f t="shared" si="20"/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f t="shared" si="21"/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f t="shared" si="22"/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f t="shared" si="23"/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f t="shared" si="24"/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f t="shared" si="25"/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f t="shared" si="26"/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26" customFormat="1" ht="25.5" customHeight="1" x14ac:dyDescent="0.15">
      <c r="A138" s="141">
        <v>43405</v>
      </c>
      <c r="B138" s="10">
        <v>2655</v>
      </c>
      <c r="C138" s="9">
        <f t="shared" si="27"/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f t="shared" si="14"/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3149</v>
      </c>
      <c r="Q138" s="9">
        <f t="shared" si="15"/>
        <v>6.17</v>
      </c>
      <c r="R138" s="8">
        <v>1278</v>
      </c>
      <c r="S138" s="7">
        <v>839</v>
      </c>
      <c r="T138" s="7">
        <v>908</v>
      </c>
      <c r="U138" s="6">
        <v>123</v>
      </c>
      <c r="V138" s="11">
        <v>-69</v>
      </c>
      <c r="W138" s="10">
        <v>183552.81</v>
      </c>
      <c r="X138" s="9">
        <f t="shared" si="16"/>
        <v>7.28</v>
      </c>
      <c r="Y138" s="8">
        <v>78691.73</v>
      </c>
      <c r="Z138" s="7">
        <v>47682.43</v>
      </c>
      <c r="AA138" s="7">
        <v>49910.77</v>
      </c>
      <c r="AB138" s="6">
        <v>7185.01</v>
      </c>
      <c r="AC138" s="5">
        <v>-2228.34</v>
      </c>
      <c r="AD138" s="10">
        <v>62</v>
      </c>
      <c r="AE138" s="9">
        <f t="shared" si="17"/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f t="shared" si="18"/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f t="shared" si="19"/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f t="shared" si="20"/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f t="shared" si="21"/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f t="shared" si="22"/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f t="shared" si="23"/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f t="shared" si="24"/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f t="shared" si="25"/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f t="shared" si="26"/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26" customFormat="1" ht="25.5" customHeight="1" thickBot="1" x14ac:dyDescent="0.2">
      <c r="A139" s="143">
        <v>43435</v>
      </c>
      <c r="B139" s="24">
        <v>2878</v>
      </c>
      <c r="C139" s="23">
        <f t="shared" si="27"/>
        <v>4.7300000000000004</v>
      </c>
      <c r="D139" s="22">
        <v>1333</v>
      </c>
      <c r="E139" s="21">
        <v>1022</v>
      </c>
      <c r="F139" s="21">
        <v>420</v>
      </c>
      <c r="G139" s="20">
        <v>101</v>
      </c>
      <c r="H139" s="25">
        <v>603</v>
      </c>
      <c r="I139" s="24">
        <v>428730.62</v>
      </c>
      <c r="J139" s="23">
        <f t="shared" si="14"/>
        <v>1.8</v>
      </c>
      <c r="K139" s="22">
        <v>206947.75</v>
      </c>
      <c r="L139" s="21">
        <v>148684</v>
      </c>
      <c r="M139" s="21">
        <v>57551.24</v>
      </c>
      <c r="N139" s="20">
        <v>15141</v>
      </c>
      <c r="O139" s="19">
        <v>91447.16</v>
      </c>
      <c r="P139" s="24">
        <v>3331</v>
      </c>
      <c r="Q139" s="23">
        <f t="shared" si="15"/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f t="shared" si="16"/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f t="shared" si="17"/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f t="shared" si="18"/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f t="shared" si="19"/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f t="shared" si="20"/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f t="shared" si="21"/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f t="shared" si="22"/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f t="shared" si="23"/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f t="shared" si="24"/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f t="shared" si="25"/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f t="shared" si="26"/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26" customFormat="1" ht="25.5" customHeight="1" x14ac:dyDescent="0.15">
      <c r="A140" s="140">
        <v>43466</v>
      </c>
      <c r="B140" s="81">
        <v>1948</v>
      </c>
      <c r="C140" s="80">
        <f t="shared" si="27"/>
        <v>11.06</v>
      </c>
      <c r="D140" s="79">
        <v>899</v>
      </c>
      <c r="E140" s="78">
        <v>688</v>
      </c>
      <c r="F140" s="78">
        <v>292</v>
      </c>
      <c r="G140" s="77">
        <v>67</v>
      </c>
      <c r="H140" s="82">
        <v>398</v>
      </c>
      <c r="I140" s="81">
        <v>292291.46000000002</v>
      </c>
      <c r="J140" s="80">
        <f t="shared" si="14"/>
        <v>21.55</v>
      </c>
      <c r="K140" s="79">
        <v>138835.66</v>
      </c>
      <c r="L140" s="78">
        <v>98810.03</v>
      </c>
      <c r="M140" s="78">
        <v>42235</v>
      </c>
      <c r="N140" s="77">
        <v>11721.75</v>
      </c>
      <c r="O140" s="83">
        <v>57264.05</v>
      </c>
      <c r="P140" s="81">
        <v>2697</v>
      </c>
      <c r="Q140" s="80">
        <f t="shared" si="15"/>
        <v>8.6199999999999992</v>
      </c>
      <c r="R140" s="79">
        <v>1163</v>
      </c>
      <c r="S140" s="78">
        <v>794</v>
      </c>
      <c r="T140" s="78">
        <v>627</v>
      </c>
      <c r="U140" s="77">
        <v>110</v>
      </c>
      <c r="V140" s="82">
        <v>169</v>
      </c>
      <c r="W140" s="81">
        <v>155411.62</v>
      </c>
      <c r="X140" s="80">
        <f t="shared" si="16"/>
        <v>8.3699999999999992</v>
      </c>
      <c r="Y140" s="79">
        <v>71086.559999999998</v>
      </c>
      <c r="Z140" s="78">
        <v>44357.8</v>
      </c>
      <c r="AA140" s="78">
        <v>34102.589999999997</v>
      </c>
      <c r="AB140" s="77">
        <v>5677.77</v>
      </c>
      <c r="AC140" s="83">
        <v>10366.43</v>
      </c>
      <c r="AD140" s="81">
        <v>40</v>
      </c>
      <c r="AE140" s="80">
        <f t="shared" si="17"/>
        <v>-2.44</v>
      </c>
      <c r="AF140" s="79">
        <v>4</v>
      </c>
      <c r="AG140" s="78">
        <v>15</v>
      </c>
      <c r="AH140" s="78">
        <v>6</v>
      </c>
      <c r="AI140" s="77">
        <v>15</v>
      </c>
      <c r="AJ140" s="82">
        <v>9</v>
      </c>
      <c r="AK140" s="81">
        <v>15582.37</v>
      </c>
      <c r="AL140" s="80">
        <f t="shared" si="18"/>
        <v>10.16</v>
      </c>
      <c r="AM140" s="79">
        <v>481.99</v>
      </c>
      <c r="AN140" s="78">
        <v>5490.52</v>
      </c>
      <c r="AO140" s="78">
        <v>2464.04</v>
      </c>
      <c r="AP140" s="77">
        <v>7145.82</v>
      </c>
      <c r="AQ140" s="83">
        <v>3026.48</v>
      </c>
      <c r="AR140" s="81">
        <v>63</v>
      </c>
      <c r="AS140" s="80">
        <f t="shared" si="19"/>
        <v>-24.1</v>
      </c>
      <c r="AT140" s="79">
        <v>7</v>
      </c>
      <c r="AU140" s="78">
        <v>19</v>
      </c>
      <c r="AV140" s="78">
        <v>4</v>
      </c>
      <c r="AW140" s="77">
        <v>33</v>
      </c>
      <c r="AX140" s="82">
        <v>15</v>
      </c>
      <c r="AY140" s="81">
        <v>43627.48</v>
      </c>
      <c r="AZ140" s="80">
        <f t="shared" si="20"/>
        <v>-20</v>
      </c>
      <c r="BA140" s="79">
        <v>1397.27</v>
      </c>
      <c r="BB140" s="78">
        <v>17440.37</v>
      </c>
      <c r="BC140" s="78">
        <v>2736.45</v>
      </c>
      <c r="BD140" s="77">
        <v>22053.39</v>
      </c>
      <c r="BE140" s="83">
        <v>14703.92</v>
      </c>
      <c r="BF140" s="81">
        <v>22</v>
      </c>
      <c r="BG140" s="80">
        <f t="shared" si="21"/>
        <v>-18.52</v>
      </c>
      <c r="BH140" s="79">
        <v>3</v>
      </c>
      <c r="BI140" s="78">
        <v>10</v>
      </c>
      <c r="BJ140" s="78">
        <v>2</v>
      </c>
      <c r="BK140" s="77">
        <v>7</v>
      </c>
      <c r="BL140" s="82">
        <v>8</v>
      </c>
      <c r="BM140" s="81">
        <v>13921.24</v>
      </c>
      <c r="BN140" s="80">
        <f t="shared" si="22"/>
        <v>-33.54</v>
      </c>
      <c r="BO140" s="79">
        <v>653.17999999999995</v>
      </c>
      <c r="BP140" s="78">
        <v>3718.4</v>
      </c>
      <c r="BQ140" s="78">
        <v>822.57</v>
      </c>
      <c r="BR140" s="77">
        <v>8727.09</v>
      </c>
      <c r="BS140" s="83">
        <v>2895.83</v>
      </c>
      <c r="BT140" s="81">
        <v>28</v>
      </c>
      <c r="BU140" s="80">
        <f t="shared" si="23"/>
        <v>100</v>
      </c>
      <c r="BV140" s="79">
        <v>10</v>
      </c>
      <c r="BW140" s="78">
        <v>10</v>
      </c>
      <c r="BX140" s="78">
        <v>0</v>
      </c>
      <c r="BY140" s="77">
        <v>8</v>
      </c>
      <c r="BZ140" s="82">
        <v>10</v>
      </c>
      <c r="CA140" s="81">
        <v>39553.269999999997</v>
      </c>
      <c r="CB140" s="80">
        <f t="shared" si="24"/>
        <v>62.8</v>
      </c>
      <c r="CC140" s="79">
        <v>3070.63</v>
      </c>
      <c r="CD140" s="78">
        <v>4670.2299999999996</v>
      </c>
      <c r="CE140" s="78">
        <v>0</v>
      </c>
      <c r="CF140" s="77">
        <v>31812.41</v>
      </c>
      <c r="CG140" s="83">
        <v>4670.2299999999996</v>
      </c>
      <c r="CH140" s="81">
        <v>293</v>
      </c>
      <c r="CI140" s="80">
        <f t="shared" si="25"/>
        <v>-16.760000000000002</v>
      </c>
      <c r="CJ140" s="79">
        <v>30</v>
      </c>
      <c r="CK140" s="78">
        <v>136</v>
      </c>
      <c r="CL140" s="78">
        <v>26</v>
      </c>
      <c r="CM140" s="77">
        <v>100</v>
      </c>
      <c r="CN140" s="82">
        <v>111</v>
      </c>
      <c r="CO140" s="81">
        <v>117395.22</v>
      </c>
      <c r="CP140" s="80">
        <f t="shared" si="26"/>
        <v>-16.48</v>
      </c>
      <c r="CQ140" s="79">
        <v>7749.3</v>
      </c>
      <c r="CR140" s="78">
        <v>48067.95</v>
      </c>
      <c r="CS140" s="78">
        <v>4960.09</v>
      </c>
      <c r="CT140" s="77">
        <v>52770.11</v>
      </c>
      <c r="CU140" s="76">
        <v>46955.63</v>
      </c>
    </row>
    <row r="141" spans="1:99" s="26" customFormat="1" ht="25.5" customHeight="1" x14ac:dyDescent="0.15">
      <c r="A141" s="141">
        <v>43497</v>
      </c>
      <c r="B141" s="10">
        <v>2330</v>
      </c>
      <c r="C141" s="9">
        <f t="shared" si="27"/>
        <v>12.51</v>
      </c>
      <c r="D141" s="8">
        <v>1103</v>
      </c>
      <c r="E141" s="7">
        <v>790</v>
      </c>
      <c r="F141" s="7">
        <v>352</v>
      </c>
      <c r="G141" s="6">
        <v>85</v>
      </c>
      <c r="H141" s="11">
        <v>438</v>
      </c>
      <c r="I141" s="10">
        <v>334618.42</v>
      </c>
      <c r="J141" s="9">
        <f t="shared" si="14"/>
        <v>14.63</v>
      </c>
      <c r="K141" s="8">
        <v>158961.87</v>
      </c>
      <c r="L141" s="7">
        <v>114324.86</v>
      </c>
      <c r="M141" s="7">
        <v>49537.4</v>
      </c>
      <c r="N141" s="6">
        <v>11794.29</v>
      </c>
      <c r="O141" s="5">
        <v>64787.46</v>
      </c>
      <c r="P141" s="10">
        <v>3056</v>
      </c>
      <c r="Q141" s="9">
        <f t="shared" si="15"/>
        <v>8.9499999999999993</v>
      </c>
      <c r="R141" s="8">
        <v>1254</v>
      </c>
      <c r="S141" s="7">
        <v>793</v>
      </c>
      <c r="T141" s="7">
        <v>888</v>
      </c>
      <c r="U141" s="6">
        <v>121</v>
      </c>
      <c r="V141" s="11">
        <v>-95</v>
      </c>
      <c r="W141" s="10">
        <v>178209.63</v>
      </c>
      <c r="X141" s="9">
        <f t="shared" si="16"/>
        <v>12.88</v>
      </c>
      <c r="Y141" s="8">
        <v>75795.69</v>
      </c>
      <c r="Z141" s="7">
        <v>45030.94</v>
      </c>
      <c r="AA141" s="7">
        <v>51106.879999999997</v>
      </c>
      <c r="AB141" s="6">
        <v>6276.12</v>
      </c>
      <c r="AC141" s="5">
        <v>-6075.94</v>
      </c>
      <c r="AD141" s="10">
        <v>56</v>
      </c>
      <c r="AE141" s="9">
        <f t="shared" si="17"/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f t="shared" si="18"/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f t="shared" si="19"/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f t="shared" si="20"/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f t="shared" si="21"/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f t="shared" si="22"/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f t="shared" si="23"/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f t="shared" si="24"/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f t="shared" si="25"/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f t="shared" si="26"/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s="26" customFormat="1" ht="25.5" customHeight="1" x14ac:dyDescent="0.15">
      <c r="A142" s="141">
        <v>43525</v>
      </c>
      <c r="B142" s="10">
        <v>3139</v>
      </c>
      <c r="C142" s="9">
        <f t="shared" si="27"/>
        <v>3.02</v>
      </c>
      <c r="D142" s="8">
        <v>1565</v>
      </c>
      <c r="E142" s="7">
        <v>998</v>
      </c>
      <c r="F142" s="7">
        <v>469</v>
      </c>
      <c r="G142" s="6">
        <v>106</v>
      </c>
      <c r="H142" s="11">
        <v>530</v>
      </c>
      <c r="I142" s="10">
        <v>447295.07</v>
      </c>
      <c r="J142" s="9">
        <f t="shared" si="14"/>
        <v>-1.24</v>
      </c>
      <c r="K142" s="8">
        <v>225200.4</v>
      </c>
      <c r="L142" s="7">
        <v>140050.26</v>
      </c>
      <c r="M142" s="7">
        <v>63061.18</v>
      </c>
      <c r="N142" s="6">
        <v>18905.41</v>
      </c>
      <c r="O142" s="5">
        <v>77066.899999999994</v>
      </c>
      <c r="P142" s="10">
        <v>4289</v>
      </c>
      <c r="Q142" s="9">
        <f t="shared" si="15"/>
        <v>-1.72</v>
      </c>
      <c r="R142" s="8">
        <v>1922</v>
      </c>
      <c r="S142" s="7">
        <v>1052</v>
      </c>
      <c r="T142" s="7">
        <v>1122</v>
      </c>
      <c r="U142" s="6">
        <v>193</v>
      </c>
      <c r="V142" s="11">
        <v>-70</v>
      </c>
      <c r="W142" s="10">
        <v>256518.51</v>
      </c>
      <c r="X142" s="9">
        <f t="shared" si="16"/>
        <v>0.53</v>
      </c>
      <c r="Y142" s="8">
        <v>120837.3</v>
      </c>
      <c r="Z142" s="7">
        <v>59607.040000000001</v>
      </c>
      <c r="AA142" s="7">
        <v>64653.35</v>
      </c>
      <c r="AB142" s="6">
        <v>11420.82</v>
      </c>
      <c r="AC142" s="5">
        <v>-5046.3100000000004</v>
      </c>
      <c r="AD142" s="10">
        <v>73</v>
      </c>
      <c r="AE142" s="9">
        <f t="shared" si="17"/>
        <v>-14.12</v>
      </c>
      <c r="AF142" s="8">
        <v>9</v>
      </c>
      <c r="AG142" s="7">
        <v>24</v>
      </c>
      <c r="AH142" s="7">
        <v>7</v>
      </c>
      <c r="AI142" s="6">
        <v>33</v>
      </c>
      <c r="AJ142" s="11">
        <v>17</v>
      </c>
      <c r="AK142" s="10">
        <v>55116.71</v>
      </c>
      <c r="AL142" s="9">
        <f t="shared" si="18"/>
        <v>47</v>
      </c>
      <c r="AM142" s="8">
        <v>7188.23</v>
      </c>
      <c r="AN142" s="7">
        <v>17272.419999999998</v>
      </c>
      <c r="AO142" s="7">
        <v>1597.26</v>
      </c>
      <c r="AP142" s="6">
        <v>29058.799999999999</v>
      </c>
      <c r="AQ142" s="5">
        <v>15675.16</v>
      </c>
      <c r="AR142" s="10">
        <v>128</v>
      </c>
      <c r="AS142" s="9">
        <f t="shared" si="19"/>
        <v>0.79</v>
      </c>
      <c r="AT142" s="8">
        <v>7</v>
      </c>
      <c r="AU142" s="7">
        <v>35</v>
      </c>
      <c r="AV142" s="7">
        <v>12</v>
      </c>
      <c r="AW142" s="6">
        <v>74</v>
      </c>
      <c r="AX142" s="11">
        <v>23</v>
      </c>
      <c r="AY142" s="10">
        <v>87236.42</v>
      </c>
      <c r="AZ142" s="9">
        <f t="shared" si="20"/>
        <v>-43.06</v>
      </c>
      <c r="BA142" s="8">
        <v>3387.9</v>
      </c>
      <c r="BB142" s="7">
        <v>15688.44</v>
      </c>
      <c r="BC142" s="7">
        <v>6648.74</v>
      </c>
      <c r="BD142" s="6">
        <v>61511.34</v>
      </c>
      <c r="BE142" s="5">
        <v>9039.7000000000007</v>
      </c>
      <c r="BF142" s="10">
        <v>61</v>
      </c>
      <c r="BG142" s="9">
        <f t="shared" si="21"/>
        <v>15.09</v>
      </c>
      <c r="BH142" s="8">
        <v>12</v>
      </c>
      <c r="BI142" s="7">
        <v>18</v>
      </c>
      <c r="BJ142" s="7">
        <v>4</v>
      </c>
      <c r="BK142" s="6">
        <v>27</v>
      </c>
      <c r="BL142" s="11">
        <v>14</v>
      </c>
      <c r="BM142" s="10">
        <v>41691.879999999997</v>
      </c>
      <c r="BN142" s="9">
        <f t="shared" si="22"/>
        <v>-52.26</v>
      </c>
      <c r="BO142" s="8">
        <v>3702.29</v>
      </c>
      <c r="BP142" s="7">
        <v>9802.2800000000007</v>
      </c>
      <c r="BQ142" s="7">
        <v>2023.48</v>
      </c>
      <c r="BR142" s="6">
        <v>26163.83</v>
      </c>
      <c r="BS142" s="5">
        <v>7778.8</v>
      </c>
      <c r="BT142" s="10">
        <v>23</v>
      </c>
      <c r="BU142" s="9">
        <f t="shared" si="23"/>
        <v>-8</v>
      </c>
      <c r="BV142" s="8">
        <v>3</v>
      </c>
      <c r="BW142" s="7">
        <v>5</v>
      </c>
      <c r="BX142" s="7">
        <v>0</v>
      </c>
      <c r="BY142" s="6">
        <v>15</v>
      </c>
      <c r="BZ142" s="11">
        <v>5</v>
      </c>
      <c r="CA142" s="10">
        <v>38748.25</v>
      </c>
      <c r="CB142" s="9">
        <f t="shared" si="24"/>
        <v>-61.28</v>
      </c>
      <c r="CC142" s="8">
        <v>2432.1</v>
      </c>
      <c r="CD142" s="7">
        <v>7367.69</v>
      </c>
      <c r="CE142" s="7">
        <v>0</v>
      </c>
      <c r="CF142" s="6">
        <v>28948.46</v>
      </c>
      <c r="CG142" s="5">
        <v>7367.69</v>
      </c>
      <c r="CH142" s="10">
        <v>458</v>
      </c>
      <c r="CI142" s="9">
        <f t="shared" si="25"/>
        <v>-8.0299999999999994</v>
      </c>
      <c r="CJ142" s="8">
        <v>45</v>
      </c>
      <c r="CK142" s="7">
        <v>201</v>
      </c>
      <c r="CL142" s="7">
        <v>22</v>
      </c>
      <c r="CM142" s="6">
        <v>190</v>
      </c>
      <c r="CN142" s="11">
        <v>179</v>
      </c>
      <c r="CO142" s="10">
        <v>185199.14</v>
      </c>
      <c r="CP142" s="9">
        <f t="shared" si="26"/>
        <v>-27.83</v>
      </c>
      <c r="CQ142" s="8">
        <v>9750.73</v>
      </c>
      <c r="CR142" s="7">
        <v>82736.62</v>
      </c>
      <c r="CS142" s="7">
        <v>6618.38</v>
      </c>
      <c r="CT142" s="6">
        <v>86093.41</v>
      </c>
      <c r="CU142" s="5">
        <v>76118.240000000005</v>
      </c>
    </row>
    <row r="143" spans="1:99" s="26" customFormat="1" ht="25.5" customHeight="1" x14ac:dyDescent="0.15">
      <c r="A143" s="141">
        <v>43556</v>
      </c>
      <c r="B143" s="10">
        <v>2522</v>
      </c>
      <c r="C143" s="9">
        <f t="shared" si="27"/>
        <v>11.3</v>
      </c>
      <c r="D143" s="8">
        <v>1239</v>
      </c>
      <c r="E143" s="7">
        <v>783</v>
      </c>
      <c r="F143" s="7">
        <v>411</v>
      </c>
      <c r="G143" s="6">
        <v>89</v>
      </c>
      <c r="H143" s="11">
        <v>372</v>
      </c>
      <c r="I143" s="10">
        <v>359026.4</v>
      </c>
      <c r="J143" s="9">
        <f t="shared" si="14"/>
        <v>11.11</v>
      </c>
      <c r="K143" s="8">
        <v>169596.78</v>
      </c>
      <c r="L143" s="7">
        <v>114448.52</v>
      </c>
      <c r="M143" s="7">
        <v>49938.57</v>
      </c>
      <c r="N143" s="6">
        <v>25042.53</v>
      </c>
      <c r="O143" s="5">
        <v>64509.95</v>
      </c>
      <c r="P143" s="10">
        <v>3505</v>
      </c>
      <c r="Q143" s="9">
        <f t="shared" si="15"/>
        <v>6.53</v>
      </c>
      <c r="R143" s="8">
        <v>1567</v>
      </c>
      <c r="S143" s="7">
        <v>841</v>
      </c>
      <c r="T143" s="7">
        <v>963</v>
      </c>
      <c r="U143" s="6">
        <v>133</v>
      </c>
      <c r="V143" s="11">
        <v>-122</v>
      </c>
      <c r="W143" s="10">
        <v>200538.59</v>
      </c>
      <c r="X143" s="9">
        <f t="shared" si="16"/>
        <v>5.87</v>
      </c>
      <c r="Y143" s="8">
        <v>98302.41</v>
      </c>
      <c r="Z143" s="7">
        <v>46254.53</v>
      </c>
      <c r="AA143" s="7">
        <v>48217.85</v>
      </c>
      <c r="AB143" s="6">
        <v>7680.93</v>
      </c>
      <c r="AC143" s="5">
        <v>-1963.32</v>
      </c>
      <c r="AD143" s="10">
        <v>65</v>
      </c>
      <c r="AE143" s="9">
        <f t="shared" si="17"/>
        <v>30</v>
      </c>
      <c r="AF143" s="8">
        <v>11</v>
      </c>
      <c r="AG143" s="7">
        <v>25</v>
      </c>
      <c r="AH143" s="7">
        <v>6</v>
      </c>
      <c r="AI143" s="6">
        <v>23</v>
      </c>
      <c r="AJ143" s="11">
        <v>19</v>
      </c>
      <c r="AK143" s="10">
        <v>62797.33</v>
      </c>
      <c r="AL143" s="9">
        <f t="shared" si="18"/>
        <v>152.38</v>
      </c>
      <c r="AM143" s="8">
        <v>1308.1099999999999</v>
      </c>
      <c r="AN143" s="7">
        <v>9334.82</v>
      </c>
      <c r="AO143" s="7">
        <v>2345.83</v>
      </c>
      <c r="AP143" s="6">
        <v>49808.57</v>
      </c>
      <c r="AQ143" s="5">
        <v>6988.99</v>
      </c>
      <c r="AR143" s="10">
        <v>67</v>
      </c>
      <c r="AS143" s="9">
        <f t="shared" si="19"/>
        <v>-20.239999999999998</v>
      </c>
      <c r="AT143" s="8">
        <v>9</v>
      </c>
      <c r="AU143" s="7">
        <v>18</v>
      </c>
      <c r="AV143" s="7">
        <v>7</v>
      </c>
      <c r="AW143" s="6">
        <v>33</v>
      </c>
      <c r="AX143" s="11">
        <v>11</v>
      </c>
      <c r="AY143" s="10">
        <v>40618.6</v>
      </c>
      <c r="AZ143" s="9">
        <f t="shared" si="20"/>
        <v>-6.3</v>
      </c>
      <c r="BA143" s="8">
        <v>7375.59</v>
      </c>
      <c r="BB143" s="7">
        <v>6132.3</v>
      </c>
      <c r="BC143" s="7">
        <v>1754.85</v>
      </c>
      <c r="BD143" s="6">
        <v>25355.86</v>
      </c>
      <c r="BE143" s="5">
        <v>4377.45</v>
      </c>
      <c r="BF143" s="10">
        <v>31</v>
      </c>
      <c r="BG143" s="9">
        <f t="shared" si="21"/>
        <v>10.71</v>
      </c>
      <c r="BH143" s="8">
        <v>8</v>
      </c>
      <c r="BI143" s="7">
        <v>11</v>
      </c>
      <c r="BJ143" s="7">
        <v>0</v>
      </c>
      <c r="BK143" s="6">
        <v>12</v>
      </c>
      <c r="BL143" s="11">
        <v>11</v>
      </c>
      <c r="BM143" s="10">
        <v>20527.64</v>
      </c>
      <c r="BN143" s="9">
        <f t="shared" si="22"/>
        <v>15.38</v>
      </c>
      <c r="BO143" s="8">
        <v>3217.84</v>
      </c>
      <c r="BP143" s="7">
        <v>5812.45</v>
      </c>
      <c r="BQ143" s="7">
        <v>0</v>
      </c>
      <c r="BR143" s="6">
        <v>11497.35</v>
      </c>
      <c r="BS143" s="5">
        <v>5812.45</v>
      </c>
      <c r="BT143" s="10">
        <v>17</v>
      </c>
      <c r="BU143" s="9">
        <f t="shared" si="23"/>
        <v>-10.53</v>
      </c>
      <c r="BV143" s="8">
        <v>2</v>
      </c>
      <c r="BW143" s="7">
        <v>9</v>
      </c>
      <c r="BX143" s="7">
        <v>1</v>
      </c>
      <c r="BY143" s="6">
        <v>5</v>
      </c>
      <c r="BZ143" s="11">
        <v>8</v>
      </c>
      <c r="CA143" s="10">
        <v>10844.74</v>
      </c>
      <c r="CB143" s="9">
        <f t="shared" si="24"/>
        <v>-46.59</v>
      </c>
      <c r="CC143" s="8">
        <v>460.91</v>
      </c>
      <c r="CD143" s="7">
        <v>5340.52</v>
      </c>
      <c r="CE143" s="7">
        <v>1217.6400000000001</v>
      </c>
      <c r="CF143" s="6">
        <v>3825.67</v>
      </c>
      <c r="CG143" s="5">
        <v>4122.88</v>
      </c>
      <c r="CH143" s="10">
        <v>317</v>
      </c>
      <c r="CI143" s="9">
        <f t="shared" si="25"/>
        <v>-9.43</v>
      </c>
      <c r="CJ143" s="8">
        <v>32</v>
      </c>
      <c r="CK143" s="7">
        <v>139</v>
      </c>
      <c r="CL143" s="7">
        <v>22</v>
      </c>
      <c r="CM143" s="6">
        <v>123</v>
      </c>
      <c r="CN143" s="11">
        <v>118</v>
      </c>
      <c r="CO143" s="10">
        <v>119019.23</v>
      </c>
      <c r="CP143" s="9">
        <f t="shared" si="26"/>
        <v>-11.51</v>
      </c>
      <c r="CQ143" s="8">
        <v>7416.41</v>
      </c>
      <c r="CR143" s="7">
        <v>61586.9</v>
      </c>
      <c r="CS143" s="7">
        <v>4761.84</v>
      </c>
      <c r="CT143" s="6">
        <v>44874.84</v>
      </c>
      <c r="CU143" s="5">
        <v>57204.3</v>
      </c>
    </row>
    <row r="144" spans="1:99" s="26" customFormat="1" ht="25.5" customHeight="1" x14ac:dyDescent="0.15">
      <c r="A144" s="141">
        <v>43586</v>
      </c>
      <c r="B144" s="10">
        <v>2327</v>
      </c>
      <c r="C144" s="9">
        <f t="shared" si="27"/>
        <v>-3.44</v>
      </c>
      <c r="D144" s="8">
        <v>1135</v>
      </c>
      <c r="E144" s="7">
        <v>774</v>
      </c>
      <c r="F144" s="7">
        <v>340</v>
      </c>
      <c r="G144" s="6">
        <v>78</v>
      </c>
      <c r="H144" s="11">
        <v>434</v>
      </c>
      <c r="I144" s="10">
        <v>357746.47</v>
      </c>
      <c r="J144" s="9">
        <f t="shared" si="14"/>
        <v>1.55</v>
      </c>
      <c r="K144" s="8">
        <v>163008.53</v>
      </c>
      <c r="L144" s="7">
        <v>127515.1</v>
      </c>
      <c r="M144" s="7">
        <v>47378.05</v>
      </c>
      <c r="N144" s="6">
        <v>19844.79</v>
      </c>
      <c r="O144" s="5">
        <v>80137.05</v>
      </c>
      <c r="P144" s="10">
        <v>3147</v>
      </c>
      <c r="Q144" s="9">
        <f t="shared" si="15"/>
        <v>-0.94</v>
      </c>
      <c r="R144" s="8">
        <v>1326</v>
      </c>
      <c r="S144" s="7">
        <v>820</v>
      </c>
      <c r="T144" s="7">
        <v>885</v>
      </c>
      <c r="U144" s="6">
        <v>115</v>
      </c>
      <c r="V144" s="11">
        <v>-65</v>
      </c>
      <c r="W144" s="10">
        <v>181322.26</v>
      </c>
      <c r="X144" s="9">
        <f t="shared" si="16"/>
        <v>0.21</v>
      </c>
      <c r="Y144" s="8">
        <v>82176.78</v>
      </c>
      <c r="Z144" s="7">
        <v>48597.21</v>
      </c>
      <c r="AA144" s="7">
        <v>44242.33</v>
      </c>
      <c r="AB144" s="6">
        <v>6230.26</v>
      </c>
      <c r="AC144" s="5">
        <v>4354.88</v>
      </c>
      <c r="AD144" s="10">
        <v>41</v>
      </c>
      <c r="AE144" s="9">
        <f t="shared" si="17"/>
        <v>-8.89</v>
      </c>
      <c r="AF144" s="8">
        <v>7</v>
      </c>
      <c r="AG144" s="7">
        <v>18</v>
      </c>
      <c r="AH144" s="7">
        <v>2</v>
      </c>
      <c r="AI144" s="6">
        <v>14</v>
      </c>
      <c r="AJ144" s="11">
        <v>16</v>
      </c>
      <c r="AK144" s="10">
        <v>16944.23</v>
      </c>
      <c r="AL144" s="9">
        <f t="shared" si="18"/>
        <v>-16.190000000000001</v>
      </c>
      <c r="AM144" s="8">
        <v>1082.8</v>
      </c>
      <c r="AN144" s="7">
        <v>3966.46</v>
      </c>
      <c r="AO144" s="7">
        <v>262.14</v>
      </c>
      <c r="AP144" s="6">
        <v>11632.83</v>
      </c>
      <c r="AQ144" s="5">
        <v>3704.32</v>
      </c>
      <c r="AR144" s="10">
        <v>77</v>
      </c>
      <c r="AS144" s="9">
        <f t="shared" si="19"/>
        <v>-15.38</v>
      </c>
      <c r="AT144" s="8">
        <v>11</v>
      </c>
      <c r="AU144" s="7">
        <v>20</v>
      </c>
      <c r="AV144" s="7">
        <v>4</v>
      </c>
      <c r="AW144" s="6">
        <v>42</v>
      </c>
      <c r="AX144" s="11">
        <v>16</v>
      </c>
      <c r="AY144" s="10">
        <v>68325.89</v>
      </c>
      <c r="AZ144" s="9">
        <f t="shared" si="20"/>
        <v>20.29</v>
      </c>
      <c r="BA144" s="8">
        <v>3553.3</v>
      </c>
      <c r="BB144" s="7">
        <v>9451.9699999999993</v>
      </c>
      <c r="BC144" s="7">
        <v>680.42</v>
      </c>
      <c r="BD144" s="6">
        <v>54640.2</v>
      </c>
      <c r="BE144" s="5">
        <v>8771.5499999999993</v>
      </c>
      <c r="BF144" s="10">
        <v>33</v>
      </c>
      <c r="BG144" s="9">
        <f t="shared" si="21"/>
        <v>-26.67</v>
      </c>
      <c r="BH144" s="8">
        <v>6</v>
      </c>
      <c r="BI144" s="7">
        <v>9</v>
      </c>
      <c r="BJ144" s="7">
        <v>5</v>
      </c>
      <c r="BK144" s="6">
        <v>13</v>
      </c>
      <c r="BL144" s="11">
        <v>4</v>
      </c>
      <c r="BM144" s="10">
        <v>21219.68</v>
      </c>
      <c r="BN144" s="9">
        <f t="shared" si="22"/>
        <v>-25.05</v>
      </c>
      <c r="BO144" s="8">
        <v>4251.46</v>
      </c>
      <c r="BP144" s="7">
        <v>5732.04</v>
      </c>
      <c r="BQ144" s="7">
        <v>1383.9</v>
      </c>
      <c r="BR144" s="6">
        <v>9852.2800000000007</v>
      </c>
      <c r="BS144" s="5">
        <v>4348.1400000000003</v>
      </c>
      <c r="BT144" s="10">
        <v>18</v>
      </c>
      <c r="BU144" s="9">
        <f t="shared" si="23"/>
        <v>-37.93</v>
      </c>
      <c r="BV144" s="8">
        <v>4</v>
      </c>
      <c r="BW144" s="7">
        <v>9</v>
      </c>
      <c r="BX144" s="7">
        <v>0</v>
      </c>
      <c r="BY144" s="6">
        <v>5</v>
      </c>
      <c r="BZ144" s="11">
        <v>9</v>
      </c>
      <c r="CA144" s="10">
        <v>20200.04</v>
      </c>
      <c r="CB144" s="9">
        <f t="shared" si="24"/>
        <v>-77.86</v>
      </c>
      <c r="CC144" s="8">
        <v>1039.6500000000001</v>
      </c>
      <c r="CD144" s="7">
        <v>7997.33</v>
      </c>
      <c r="CE144" s="7">
        <v>0</v>
      </c>
      <c r="CF144" s="6">
        <v>11163.06</v>
      </c>
      <c r="CG144" s="5">
        <v>7997.33</v>
      </c>
      <c r="CH144" s="10">
        <v>308</v>
      </c>
      <c r="CI144" s="9">
        <f t="shared" si="25"/>
        <v>-8.61</v>
      </c>
      <c r="CJ144" s="8">
        <v>25</v>
      </c>
      <c r="CK144" s="7">
        <v>148</v>
      </c>
      <c r="CL144" s="7">
        <v>24</v>
      </c>
      <c r="CM144" s="6">
        <v>111</v>
      </c>
      <c r="CN144" s="11">
        <v>124</v>
      </c>
      <c r="CO144" s="10">
        <v>122270.97</v>
      </c>
      <c r="CP144" s="9">
        <f t="shared" si="26"/>
        <v>0.38</v>
      </c>
      <c r="CQ144" s="8">
        <v>5336.71</v>
      </c>
      <c r="CR144" s="7">
        <v>57021.48</v>
      </c>
      <c r="CS144" s="7">
        <v>5901.88</v>
      </c>
      <c r="CT144" s="6">
        <v>54010.9</v>
      </c>
      <c r="CU144" s="5">
        <v>51119.6</v>
      </c>
    </row>
    <row r="145" spans="1:99" s="26" customFormat="1" ht="25.5" customHeight="1" x14ac:dyDescent="0.15">
      <c r="A145" s="141">
        <v>43617</v>
      </c>
      <c r="B145" s="10">
        <v>2745</v>
      </c>
      <c r="C145" s="9">
        <f t="shared" si="27"/>
        <v>16.61</v>
      </c>
      <c r="D145" s="8">
        <v>1392</v>
      </c>
      <c r="E145" s="7">
        <v>817</v>
      </c>
      <c r="F145" s="7">
        <v>434</v>
      </c>
      <c r="G145" s="6">
        <v>101</v>
      </c>
      <c r="H145" s="11">
        <v>384</v>
      </c>
      <c r="I145" s="10">
        <v>381799.24</v>
      </c>
      <c r="J145" s="9">
        <f t="shared" si="14"/>
        <v>14.91</v>
      </c>
      <c r="K145" s="8">
        <v>199623.77</v>
      </c>
      <c r="L145" s="7">
        <v>107455.1</v>
      </c>
      <c r="M145" s="7">
        <v>59971.39</v>
      </c>
      <c r="N145" s="6">
        <v>14602.34</v>
      </c>
      <c r="O145" s="5">
        <v>47630.35</v>
      </c>
      <c r="P145" s="10">
        <v>3374</v>
      </c>
      <c r="Q145" s="9">
        <f t="shared" si="15"/>
        <v>12.58</v>
      </c>
      <c r="R145" s="8">
        <v>1427</v>
      </c>
      <c r="S145" s="7">
        <v>891</v>
      </c>
      <c r="T145" s="7">
        <v>924</v>
      </c>
      <c r="U145" s="6">
        <v>131</v>
      </c>
      <c r="V145" s="11">
        <v>-33</v>
      </c>
      <c r="W145" s="10">
        <v>191758.51</v>
      </c>
      <c r="X145" s="9">
        <f t="shared" si="16"/>
        <v>13.6</v>
      </c>
      <c r="Y145" s="8">
        <v>86367.39</v>
      </c>
      <c r="Z145" s="7">
        <v>50259.98</v>
      </c>
      <c r="AA145" s="7">
        <v>47977.58</v>
      </c>
      <c r="AB145" s="6">
        <v>7077.88</v>
      </c>
      <c r="AC145" s="5">
        <v>2282.4</v>
      </c>
      <c r="AD145" s="10">
        <v>55</v>
      </c>
      <c r="AE145" s="9">
        <f t="shared" si="17"/>
        <v>12.24</v>
      </c>
      <c r="AF145" s="8">
        <v>8</v>
      </c>
      <c r="AG145" s="7">
        <v>20</v>
      </c>
      <c r="AH145" s="7">
        <v>4</v>
      </c>
      <c r="AI145" s="6">
        <v>23</v>
      </c>
      <c r="AJ145" s="11">
        <v>16</v>
      </c>
      <c r="AK145" s="10">
        <v>82043.75</v>
      </c>
      <c r="AL145" s="9">
        <f t="shared" si="18"/>
        <v>280.5</v>
      </c>
      <c r="AM145" s="8">
        <v>1955.43</v>
      </c>
      <c r="AN145" s="7">
        <v>4907.93</v>
      </c>
      <c r="AO145" s="7">
        <v>418.34</v>
      </c>
      <c r="AP145" s="6">
        <v>74762.05</v>
      </c>
      <c r="AQ145" s="5">
        <v>4489.59</v>
      </c>
      <c r="AR145" s="10">
        <v>89</v>
      </c>
      <c r="AS145" s="9">
        <f t="shared" si="19"/>
        <v>17.11</v>
      </c>
      <c r="AT145" s="8">
        <v>8</v>
      </c>
      <c r="AU145" s="7">
        <v>25</v>
      </c>
      <c r="AV145" s="7">
        <v>5</v>
      </c>
      <c r="AW145" s="6">
        <v>51</v>
      </c>
      <c r="AX145" s="11">
        <v>20</v>
      </c>
      <c r="AY145" s="10">
        <v>70905.75</v>
      </c>
      <c r="AZ145" s="9">
        <f t="shared" si="20"/>
        <v>25.61</v>
      </c>
      <c r="BA145" s="8">
        <v>1941.24</v>
      </c>
      <c r="BB145" s="7">
        <v>13070.55</v>
      </c>
      <c r="BC145" s="7">
        <v>777.48</v>
      </c>
      <c r="BD145" s="6">
        <v>55116.480000000003</v>
      </c>
      <c r="BE145" s="5">
        <v>12293.07</v>
      </c>
      <c r="BF145" s="10">
        <v>46</v>
      </c>
      <c r="BG145" s="9">
        <f t="shared" si="21"/>
        <v>84</v>
      </c>
      <c r="BH145" s="8">
        <v>10</v>
      </c>
      <c r="BI145" s="7">
        <v>17</v>
      </c>
      <c r="BJ145" s="7">
        <v>5</v>
      </c>
      <c r="BK145" s="6">
        <v>14</v>
      </c>
      <c r="BL145" s="11">
        <v>12</v>
      </c>
      <c r="BM145" s="10">
        <v>22702.63</v>
      </c>
      <c r="BN145" s="9">
        <f t="shared" si="22"/>
        <v>35.86</v>
      </c>
      <c r="BO145" s="8">
        <v>2915.58</v>
      </c>
      <c r="BP145" s="7">
        <v>10752.03</v>
      </c>
      <c r="BQ145" s="7">
        <v>1234.48</v>
      </c>
      <c r="BR145" s="6">
        <v>7800.54</v>
      </c>
      <c r="BS145" s="5">
        <v>9517.5499999999993</v>
      </c>
      <c r="BT145" s="10">
        <v>16</v>
      </c>
      <c r="BU145" s="9">
        <f t="shared" si="23"/>
        <v>-23.81</v>
      </c>
      <c r="BV145" s="8">
        <v>0</v>
      </c>
      <c r="BW145" s="7">
        <v>7</v>
      </c>
      <c r="BX145" s="7">
        <v>2</v>
      </c>
      <c r="BY145" s="6">
        <v>7</v>
      </c>
      <c r="BZ145" s="11">
        <v>5</v>
      </c>
      <c r="CA145" s="10">
        <v>32643.77</v>
      </c>
      <c r="CB145" s="9">
        <f t="shared" si="24"/>
        <v>-29.4</v>
      </c>
      <c r="CC145" s="8">
        <v>0</v>
      </c>
      <c r="CD145" s="7">
        <v>3683.74</v>
      </c>
      <c r="CE145" s="7">
        <v>1006.57</v>
      </c>
      <c r="CF145" s="6">
        <v>27953.46</v>
      </c>
      <c r="CG145" s="5">
        <v>2677.17</v>
      </c>
      <c r="CH145" s="10">
        <v>358</v>
      </c>
      <c r="CI145" s="9">
        <f t="shared" si="25"/>
        <v>12.58</v>
      </c>
      <c r="CJ145" s="8">
        <v>38</v>
      </c>
      <c r="CK145" s="7">
        <v>169</v>
      </c>
      <c r="CL145" s="7">
        <v>37</v>
      </c>
      <c r="CM145" s="6">
        <v>113</v>
      </c>
      <c r="CN145" s="11">
        <v>132</v>
      </c>
      <c r="CO145" s="10">
        <v>137061.51</v>
      </c>
      <c r="CP145" s="9">
        <f t="shared" si="26"/>
        <v>15.76</v>
      </c>
      <c r="CQ145" s="8">
        <v>8995.43</v>
      </c>
      <c r="CR145" s="7">
        <v>65916.649999999994</v>
      </c>
      <c r="CS145" s="7">
        <v>7930.01</v>
      </c>
      <c r="CT145" s="6">
        <v>53305.22</v>
      </c>
      <c r="CU145" s="5">
        <v>57986.64</v>
      </c>
    </row>
    <row r="146" spans="1:99" s="26" customFormat="1" ht="25.5" customHeight="1" x14ac:dyDescent="0.15">
      <c r="A146" s="141">
        <v>43647</v>
      </c>
      <c r="B146" s="10">
        <v>2651</v>
      </c>
      <c r="C146" s="9">
        <f t="shared" si="27"/>
        <v>9.59</v>
      </c>
      <c r="D146" s="8">
        <v>1268</v>
      </c>
      <c r="E146" s="7">
        <v>897</v>
      </c>
      <c r="F146" s="7">
        <v>393</v>
      </c>
      <c r="G146" s="6">
        <v>91</v>
      </c>
      <c r="H146" s="11">
        <v>504</v>
      </c>
      <c r="I146" s="10">
        <v>380058.85</v>
      </c>
      <c r="J146" s="9">
        <f t="shared" si="14"/>
        <v>5.38</v>
      </c>
      <c r="K146" s="8">
        <v>192545.74</v>
      </c>
      <c r="L146" s="7">
        <v>122376.71</v>
      </c>
      <c r="M146" s="7">
        <v>52930.12</v>
      </c>
      <c r="N146" s="6">
        <v>11742.46</v>
      </c>
      <c r="O146" s="5">
        <v>69446.59</v>
      </c>
      <c r="P146" s="10">
        <v>3335</v>
      </c>
      <c r="Q146" s="9">
        <f t="shared" si="15"/>
        <v>4.71</v>
      </c>
      <c r="R146" s="8">
        <v>1437</v>
      </c>
      <c r="S146" s="7">
        <v>894</v>
      </c>
      <c r="T146" s="7">
        <v>854</v>
      </c>
      <c r="U146" s="6">
        <v>150</v>
      </c>
      <c r="V146" s="11">
        <v>40</v>
      </c>
      <c r="W146" s="10">
        <v>191238.51</v>
      </c>
      <c r="X146" s="9">
        <f t="shared" si="16"/>
        <v>4.74</v>
      </c>
      <c r="Y146" s="8">
        <v>86970.07</v>
      </c>
      <c r="Z146" s="7">
        <v>50265.98</v>
      </c>
      <c r="AA146" s="7">
        <v>46297.58</v>
      </c>
      <c r="AB146" s="6">
        <v>7704.88</v>
      </c>
      <c r="AC146" s="5">
        <v>3968.4</v>
      </c>
      <c r="AD146" s="10">
        <v>62</v>
      </c>
      <c r="AE146" s="9">
        <f t="shared" si="17"/>
        <v>26.53</v>
      </c>
      <c r="AF146" s="8">
        <v>5</v>
      </c>
      <c r="AG146" s="7">
        <v>23</v>
      </c>
      <c r="AH146" s="7">
        <v>5</v>
      </c>
      <c r="AI146" s="6">
        <v>29</v>
      </c>
      <c r="AJ146" s="11">
        <v>18</v>
      </c>
      <c r="AK146" s="10">
        <v>28051.82</v>
      </c>
      <c r="AL146" s="9">
        <f t="shared" si="18"/>
        <v>34.71</v>
      </c>
      <c r="AM146" s="8">
        <v>1483.03</v>
      </c>
      <c r="AN146" s="7">
        <v>10536.18</v>
      </c>
      <c r="AO146" s="7">
        <v>1288.48</v>
      </c>
      <c r="AP146" s="6">
        <v>14744.13</v>
      </c>
      <c r="AQ146" s="5">
        <v>9247.7000000000007</v>
      </c>
      <c r="AR146" s="10">
        <v>86</v>
      </c>
      <c r="AS146" s="9">
        <f t="shared" si="19"/>
        <v>6.17</v>
      </c>
      <c r="AT146" s="8">
        <v>8</v>
      </c>
      <c r="AU146" s="7">
        <v>28</v>
      </c>
      <c r="AV146" s="7">
        <v>9</v>
      </c>
      <c r="AW146" s="6">
        <v>41</v>
      </c>
      <c r="AX146" s="11">
        <v>19</v>
      </c>
      <c r="AY146" s="10">
        <v>85118.09</v>
      </c>
      <c r="AZ146" s="9">
        <f t="shared" si="20"/>
        <v>84.04</v>
      </c>
      <c r="BA146" s="8">
        <v>2108.3200000000002</v>
      </c>
      <c r="BB146" s="7">
        <v>16116.03</v>
      </c>
      <c r="BC146" s="7">
        <v>26596.21</v>
      </c>
      <c r="BD146" s="6">
        <v>40297.53</v>
      </c>
      <c r="BE146" s="5">
        <v>-10480.18</v>
      </c>
      <c r="BF146" s="10">
        <v>46</v>
      </c>
      <c r="BG146" s="9">
        <f t="shared" si="21"/>
        <v>12.2</v>
      </c>
      <c r="BH146" s="8">
        <v>8</v>
      </c>
      <c r="BI146" s="7">
        <v>16</v>
      </c>
      <c r="BJ146" s="7">
        <v>4</v>
      </c>
      <c r="BK146" s="6">
        <v>18</v>
      </c>
      <c r="BL146" s="11">
        <v>12</v>
      </c>
      <c r="BM146" s="10">
        <v>49461.25</v>
      </c>
      <c r="BN146" s="9">
        <f t="shared" si="22"/>
        <v>200.77</v>
      </c>
      <c r="BO146" s="8">
        <v>1816.54</v>
      </c>
      <c r="BP146" s="7">
        <v>13855.32</v>
      </c>
      <c r="BQ146" s="7">
        <v>1540.83</v>
      </c>
      <c r="BR146" s="6">
        <v>32248.560000000001</v>
      </c>
      <c r="BS146" s="5">
        <v>12314.49</v>
      </c>
      <c r="BT146" s="10">
        <v>25</v>
      </c>
      <c r="BU146" s="9">
        <f t="shared" si="23"/>
        <v>13.64</v>
      </c>
      <c r="BV146" s="8">
        <v>1</v>
      </c>
      <c r="BW146" s="7">
        <v>16</v>
      </c>
      <c r="BX146" s="7">
        <v>2</v>
      </c>
      <c r="BY146" s="6">
        <v>5</v>
      </c>
      <c r="BZ146" s="11">
        <v>15</v>
      </c>
      <c r="CA146" s="10">
        <v>40580.269999999997</v>
      </c>
      <c r="CB146" s="9">
        <f t="shared" si="24"/>
        <v>-48.01</v>
      </c>
      <c r="CC146" s="8">
        <v>178.51</v>
      </c>
      <c r="CD146" s="7">
        <v>17550.77</v>
      </c>
      <c r="CE146" s="7">
        <v>1082.52</v>
      </c>
      <c r="CF146" s="6">
        <v>15768.47</v>
      </c>
      <c r="CG146" s="5">
        <v>22468.25</v>
      </c>
      <c r="CH146" s="10">
        <v>356</v>
      </c>
      <c r="CI146" s="9">
        <f t="shared" si="25"/>
        <v>-6.81</v>
      </c>
      <c r="CJ146" s="8">
        <v>35</v>
      </c>
      <c r="CK146" s="7">
        <v>154</v>
      </c>
      <c r="CL146" s="7">
        <v>25</v>
      </c>
      <c r="CM146" s="6">
        <v>142</v>
      </c>
      <c r="CN146" s="11">
        <v>129</v>
      </c>
      <c r="CO146" s="10">
        <v>127872.97</v>
      </c>
      <c r="CP146" s="9">
        <f t="shared" si="26"/>
        <v>-10.57</v>
      </c>
      <c r="CQ146" s="8">
        <v>8300.7099999999991</v>
      </c>
      <c r="CR146" s="7">
        <v>59172.22</v>
      </c>
      <c r="CS146" s="7">
        <v>6189.68</v>
      </c>
      <c r="CT146" s="6">
        <v>54210.36</v>
      </c>
      <c r="CU146" s="5">
        <v>52982.54</v>
      </c>
    </row>
    <row r="147" spans="1:99" s="26" customFormat="1" ht="25.5" customHeight="1" x14ac:dyDescent="0.15">
      <c r="A147" s="141">
        <v>43678</v>
      </c>
      <c r="B147" s="10">
        <v>2462</v>
      </c>
      <c r="C147" s="9">
        <f t="shared" si="27"/>
        <v>10.16</v>
      </c>
      <c r="D147" s="8">
        <v>1144</v>
      </c>
      <c r="E147" s="7">
        <v>844</v>
      </c>
      <c r="F147" s="7">
        <v>375</v>
      </c>
      <c r="G147" s="6">
        <v>97</v>
      </c>
      <c r="H147" s="11">
        <v>470</v>
      </c>
      <c r="I147" s="10">
        <v>344829.74</v>
      </c>
      <c r="J147" s="9">
        <f t="shared" si="14"/>
        <v>6.65</v>
      </c>
      <c r="K147" s="8">
        <v>164166.26</v>
      </c>
      <c r="L147" s="7">
        <v>118782.07</v>
      </c>
      <c r="M147" s="7">
        <v>46016.58</v>
      </c>
      <c r="N147" s="6">
        <v>15720.84</v>
      </c>
      <c r="O147" s="5">
        <v>72843.12</v>
      </c>
      <c r="P147" s="10">
        <v>3073</v>
      </c>
      <c r="Q147" s="9">
        <f t="shared" si="15"/>
        <v>1.79</v>
      </c>
      <c r="R147" s="8">
        <v>1210</v>
      </c>
      <c r="S147" s="7">
        <v>811</v>
      </c>
      <c r="T147" s="7">
        <v>923</v>
      </c>
      <c r="U147" s="6">
        <v>129</v>
      </c>
      <c r="V147" s="11">
        <v>-112</v>
      </c>
      <c r="W147" s="10">
        <v>179623.67999999999</v>
      </c>
      <c r="X147" s="9">
        <f t="shared" si="16"/>
        <v>4.9400000000000004</v>
      </c>
      <c r="Y147" s="8">
        <v>74771.5</v>
      </c>
      <c r="Z147" s="7">
        <v>46024.54</v>
      </c>
      <c r="AA147" s="7">
        <v>51656.6</v>
      </c>
      <c r="AB147" s="6">
        <v>7171.04</v>
      </c>
      <c r="AC147" s="5">
        <v>-5632.06</v>
      </c>
      <c r="AD147" s="10">
        <v>42</v>
      </c>
      <c r="AE147" s="9">
        <f t="shared" si="17"/>
        <v>-2.33</v>
      </c>
      <c r="AF147" s="8">
        <v>7</v>
      </c>
      <c r="AG147" s="7">
        <v>17</v>
      </c>
      <c r="AH147" s="7">
        <v>6</v>
      </c>
      <c r="AI147" s="6">
        <v>12</v>
      </c>
      <c r="AJ147" s="11">
        <v>11</v>
      </c>
      <c r="AK147" s="10">
        <v>21527.84</v>
      </c>
      <c r="AL147" s="9">
        <f t="shared" si="18"/>
        <v>48.75</v>
      </c>
      <c r="AM147" s="8">
        <v>1598.03</v>
      </c>
      <c r="AN147" s="7">
        <v>12177.68</v>
      </c>
      <c r="AO147" s="7">
        <v>2533.8000000000002</v>
      </c>
      <c r="AP147" s="6">
        <v>5218.33</v>
      </c>
      <c r="AQ147" s="5">
        <v>9643.8799999999992</v>
      </c>
      <c r="AR147" s="10">
        <v>73</v>
      </c>
      <c r="AS147" s="9">
        <f t="shared" si="19"/>
        <v>-2.67</v>
      </c>
      <c r="AT147" s="8">
        <v>3</v>
      </c>
      <c r="AU147" s="7">
        <v>21</v>
      </c>
      <c r="AV147" s="7">
        <v>3</v>
      </c>
      <c r="AW147" s="6">
        <v>45</v>
      </c>
      <c r="AX147" s="11">
        <v>19</v>
      </c>
      <c r="AY147" s="10">
        <v>39453.730000000003</v>
      </c>
      <c r="AZ147" s="9">
        <f t="shared" si="20"/>
        <v>8.0299999999999994</v>
      </c>
      <c r="BA147" s="8">
        <v>991.32</v>
      </c>
      <c r="BB147" s="7">
        <v>6348.85</v>
      </c>
      <c r="BC147" s="7">
        <v>690.07</v>
      </c>
      <c r="BD147" s="6">
        <v>29358.74</v>
      </c>
      <c r="BE147" s="5">
        <v>7723.53</v>
      </c>
      <c r="BF147" s="10">
        <v>40</v>
      </c>
      <c r="BG147" s="9">
        <f t="shared" si="21"/>
        <v>25</v>
      </c>
      <c r="BH147" s="8">
        <v>5</v>
      </c>
      <c r="BI147" s="7">
        <v>18</v>
      </c>
      <c r="BJ147" s="7">
        <v>1</v>
      </c>
      <c r="BK147" s="6">
        <v>16</v>
      </c>
      <c r="BL147" s="11">
        <v>17</v>
      </c>
      <c r="BM147" s="10">
        <v>23110.5</v>
      </c>
      <c r="BN147" s="9">
        <f t="shared" si="22"/>
        <v>-33.68</v>
      </c>
      <c r="BO147" s="8">
        <v>862.23</v>
      </c>
      <c r="BP147" s="7">
        <v>11013.64</v>
      </c>
      <c r="BQ147" s="7">
        <v>348.42</v>
      </c>
      <c r="BR147" s="6">
        <v>10886.21</v>
      </c>
      <c r="BS147" s="5">
        <v>10665.22</v>
      </c>
      <c r="BT147" s="10">
        <v>24</v>
      </c>
      <c r="BU147" s="9">
        <f t="shared" si="23"/>
        <v>4.3499999999999996</v>
      </c>
      <c r="BV147" s="8">
        <v>2</v>
      </c>
      <c r="BW147" s="7">
        <v>13</v>
      </c>
      <c r="BX147" s="7">
        <v>1</v>
      </c>
      <c r="BY147" s="6">
        <v>8</v>
      </c>
      <c r="BZ147" s="11">
        <v>12</v>
      </c>
      <c r="CA147" s="10">
        <v>20938.59</v>
      </c>
      <c r="CB147" s="9">
        <f t="shared" si="24"/>
        <v>-16.899999999999999</v>
      </c>
      <c r="CC147" s="8">
        <v>491.99</v>
      </c>
      <c r="CD147" s="7">
        <v>6739.44</v>
      </c>
      <c r="CE147" s="7">
        <v>211.56</v>
      </c>
      <c r="CF147" s="6">
        <v>13495.6</v>
      </c>
      <c r="CG147" s="5">
        <v>6527.88</v>
      </c>
      <c r="CH147" s="10">
        <v>353</v>
      </c>
      <c r="CI147" s="9">
        <f t="shared" si="25"/>
        <v>3.82</v>
      </c>
      <c r="CJ147" s="8">
        <v>28</v>
      </c>
      <c r="CK147" s="7">
        <v>162</v>
      </c>
      <c r="CL147" s="7">
        <v>32</v>
      </c>
      <c r="CM147" s="6">
        <v>130</v>
      </c>
      <c r="CN147" s="11">
        <v>131</v>
      </c>
      <c r="CO147" s="10">
        <v>135966.28</v>
      </c>
      <c r="CP147" s="9">
        <f t="shared" si="26"/>
        <v>11.97</v>
      </c>
      <c r="CQ147" s="8">
        <v>7416.98</v>
      </c>
      <c r="CR147" s="7">
        <v>58865.91</v>
      </c>
      <c r="CS147" s="7">
        <v>7908.64</v>
      </c>
      <c r="CT147" s="6">
        <v>60061.99</v>
      </c>
      <c r="CU147" s="5">
        <v>52670.03</v>
      </c>
    </row>
    <row r="148" spans="1:99" s="26" customFormat="1" ht="25.5" customHeight="1" x14ac:dyDescent="0.15">
      <c r="A148" s="141">
        <v>43709</v>
      </c>
      <c r="B148" s="10">
        <v>2820</v>
      </c>
      <c r="C148" s="9">
        <f t="shared" si="27"/>
        <v>23.9</v>
      </c>
      <c r="D148" s="8">
        <v>1347</v>
      </c>
      <c r="E148" s="7">
        <v>937</v>
      </c>
      <c r="F148" s="7">
        <v>422</v>
      </c>
      <c r="G148" s="6">
        <v>114</v>
      </c>
      <c r="H148" s="11">
        <v>515</v>
      </c>
      <c r="I148" s="10">
        <v>399879.65</v>
      </c>
      <c r="J148" s="9">
        <f t="shared" si="14"/>
        <v>13.38</v>
      </c>
      <c r="K148" s="8">
        <v>199468.42</v>
      </c>
      <c r="L148" s="7">
        <v>133687.07999999999</v>
      </c>
      <c r="M148" s="7">
        <v>51865.94</v>
      </c>
      <c r="N148" s="6">
        <v>14858.21</v>
      </c>
      <c r="O148" s="5">
        <v>81821.14</v>
      </c>
      <c r="P148" s="10">
        <v>3621</v>
      </c>
      <c r="Q148" s="9">
        <f t="shared" si="15"/>
        <v>28.5</v>
      </c>
      <c r="R148" s="8">
        <v>1524</v>
      </c>
      <c r="S148" s="7">
        <v>945</v>
      </c>
      <c r="T148" s="7">
        <v>983</v>
      </c>
      <c r="U148" s="6">
        <v>169</v>
      </c>
      <c r="V148" s="11">
        <v>-38</v>
      </c>
      <c r="W148" s="10">
        <v>208380.87</v>
      </c>
      <c r="X148" s="9">
        <f t="shared" si="16"/>
        <v>26.55</v>
      </c>
      <c r="Y148" s="8">
        <v>91299.06</v>
      </c>
      <c r="Z148" s="7">
        <v>54266.78</v>
      </c>
      <c r="AA148" s="7">
        <v>54109.32</v>
      </c>
      <c r="AB148" s="6">
        <v>8705.7099999999991</v>
      </c>
      <c r="AC148" s="5">
        <v>157.46</v>
      </c>
      <c r="AD148" s="10">
        <v>66</v>
      </c>
      <c r="AE148" s="9">
        <f t="shared" si="17"/>
        <v>40.43</v>
      </c>
      <c r="AF148" s="8">
        <v>8</v>
      </c>
      <c r="AG148" s="7">
        <v>24</v>
      </c>
      <c r="AH148" s="7">
        <v>3</v>
      </c>
      <c r="AI148" s="6">
        <v>31</v>
      </c>
      <c r="AJ148" s="11">
        <v>21</v>
      </c>
      <c r="AK148" s="10">
        <v>29659.66</v>
      </c>
      <c r="AL148" s="9">
        <f t="shared" si="18"/>
        <v>-38.32</v>
      </c>
      <c r="AM148" s="8">
        <v>2898.2</v>
      </c>
      <c r="AN148" s="7">
        <v>6002.67</v>
      </c>
      <c r="AO148" s="7">
        <v>446.74</v>
      </c>
      <c r="AP148" s="6">
        <v>20312.05</v>
      </c>
      <c r="AQ148" s="5">
        <v>5555.93</v>
      </c>
      <c r="AR148" s="10">
        <v>114</v>
      </c>
      <c r="AS148" s="9">
        <f t="shared" si="19"/>
        <v>23.91</v>
      </c>
      <c r="AT148" s="8">
        <v>13</v>
      </c>
      <c r="AU148" s="7">
        <v>21</v>
      </c>
      <c r="AV148" s="7">
        <v>8</v>
      </c>
      <c r="AW148" s="6">
        <v>72</v>
      </c>
      <c r="AX148" s="11">
        <v>13</v>
      </c>
      <c r="AY148" s="10">
        <v>217998.48</v>
      </c>
      <c r="AZ148" s="9">
        <f t="shared" si="20"/>
        <v>116.6</v>
      </c>
      <c r="BA148" s="8">
        <v>5126.33</v>
      </c>
      <c r="BB148" s="7">
        <v>12597.07</v>
      </c>
      <c r="BC148" s="7">
        <v>1698.86</v>
      </c>
      <c r="BD148" s="6">
        <v>198576.22</v>
      </c>
      <c r="BE148" s="5">
        <v>10898.21</v>
      </c>
      <c r="BF148" s="10">
        <v>47</v>
      </c>
      <c r="BG148" s="9">
        <f t="shared" si="21"/>
        <v>14.63</v>
      </c>
      <c r="BH148" s="8">
        <v>10</v>
      </c>
      <c r="BI148" s="7">
        <v>23</v>
      </c>
      <c r="BJ148" s="7">
        <v>1</v>
      </c>
      <c r="BK148" s="6">
        <v>13</v>
      </c>
      <c r="BL148" s="11">
        <v>22</v>
      </c>
      <c r="BM148" s="10">
        <v>30941.86</v>
      </c>
      <c r="BN148" s="9">
        <f t="shared" si="22"/>
        <v>-21.5</v>
      </c>
      <c r="BO148" s="8">
        <v>4786.2</v>
      </c>
      <c r="BP148" s="7">
        <v>8491.7999999999993</v>
      </c>
      <c r="BQ148" s="7">
        <v>727.87</v>
      </c>
      <c r="BR148" s="6">
        <v>16935.990000000002</v>
      </c>
      <c r="BS148" s="5">
        <v>7763.93</v>
      </c>
      <c r="BT148" s="10">
        <v>24</v>
      </c>
      <c r="BU148" s="9">
        <f t="shared" si="23"/>
        <v>9.09</v>
      </c>
      <c r="BV148" s="8">
        <v>8</v>
      </c>
      <c r="BW148" s="7">
        <v>7</v>
      </c>
      <c r="BX148" s="7">
        <v>1</v>
      </c>
      <c r="BY148" s="6">
        <v>8</v>
      </c>
      <c r="BZ148" s="11">
        <v>6</v>
      </c>
      <c r="CA148" s="10">
        <v>25202.36</v>
      </c>
      <c r="CB148" s="9">
        <f t="shared" si="24"/>
        <v>26.29</v>
      </c>
      <c r="CC148" s="8">
        <v>3786.45</v>
      </c>
      <c r="CD148" s="7">
        <v>4866.62</v>
      </c>
      <c r="CE148" s="7">
        <v>540.89</v>
      </c>
      <c r="CF148" s="6">
        <v>16008.4</v>
      </c>
      <c r="CG148" s="5">
        <v>4325.7299999999996</v>
      </c>
      <c r="CH148" s="10">
        <v>495</v>
      </c>
      <c r="CI148" s="9">
        <f t="shared" si="25"/>
        <v>27.91</v>
      </c>
      <c r="CJ148" s="8">
        <v>40</v>
      </c>
      <c r="CK148" s="7">
        <v>221</v>
      </c>
      <c r="CL148" s="7">
        <v>43</v>
      </c>
      <c r="CM148" s="6">
        <v>190</v>
      </c>
      <c r="CN148" s="11">
        <v>179</v>
      </c>
      <c r="CO148" s="10">
        <v>203377.13</v>
      </c>
      <c r="CP148" s="9">
        <f t="shared" si="26"/>
        <v>39.82</v>
      </c>
      <c r="CQ148" s="8">
        <v>11317.07</v>
      </c>
      <c r="CR148" s="7">
        <v>97207.77</v>
      </c>
      <c r="CS148" s="7">
        <v>12741.39</v>
      </c>
      <c r="CT148" s="6">
        <v>81607.399999999994</v>
      </c>
      <c r="CU148" s="5">
        <v>84969.88</v>
      </c>
    </row>
    <row r="149" spans="1:99" s="26" customFormat="1" ht="25.5" customHeight="1" x14ac:dyDescent="0.15">
      <c r="A149" s="141">
        <v>43739</v>
      </c>
      <c r="B149" s="10">
        <v>2396</v>
      </c>
      <c r="C149" s="9">
        <f t="shared" si="27"/>
        <v>-0.46</v>
      </c>
      <c r="D149" s="8">
        <v>1075</v>
      </c>
      <c r="E149" s="7">
        <v>873</v>
      </c>
      <c r="F149" s="7">
        <v>355</v>
      </c>
      <c r="G149" s="6">
        <v>92</v>
      </c>
      <c r="H149" s="11">
        <v>518</v>
      </c>
      <c r="I149" s="10">
        <v>341628.02</v>
      </c>
      <c r="J149" s="9">
        <f t="shared" si="14"/>
        <v>-0.99</v>
      </c>
      <c r="K149" s="8">
        <v>156256.5</v>
      </c>
      <c r="L149" s="7">
        <v>123423.31</v>
      </c>
      <c r="M149" s="7">
        <v>51185.440000000002</v>
      </c>
      <c r="N149" s="6">
        <v>10523.79</v>
      </c>
      <c r="O149" s="5">
        <v>72237.87</v>
      </c>
      <c r="P149" s="10">
        <v>2827</v>
      </c>
      <c r="Q149" s="9">
        <f t="shared" si="15"/>
        <v>-8.01</v>
      </c>
      <c r="R149" s="8">
        <v>1218</v>
      </c>
      <c r="S149" s="7">
        <v>836</v>
      </c>
      <c r="T149" s="7">
        <v>690</v>
      </c>
      <c r="U149" s="6">
        <v>83</v>
      </c>
      <c r="V149" s="11">
        <v>146</v>
      </c>
      <c r="W149" s="10">
        <v>159547.84</v>
      </c>
      <c r="X149" s="9">
        <f t="shared" si="16"/>
        <v>-9.4600000000000009</v>
      </c>
      <c r="Y149" s="8">
        <v>70926.22</v>
      </c>
      <c r="Z149" s="7">
        <v>46564.32</v>
      </c>
      <c r="AA149" s="7">
        <v>37624.26</v>
      </c>
      <c r="AB149" s="6">
        <v>4433.04</v>
      </c>
      <c r="AC149" s="5">
        <v>8940.06</v>
      </c>
      <c r="AD149" s="10">
        <v>57</v>
      </c>
      <c r="AE149" s="9">
        <f t="shared" si="17"/>
        <v>23.91</v>
      </c>
      <c r="AF149" s="8">
        <v>5</v>
      </c>
      <c r="AG149" s="7">
        <v>26</v>
      </c>
      <c r="AH149" s="7">
        <v>5</v>
      </c>
      <c r="AI149" s="6">
        <v>21</v>
      </c>
      <c r="AJ149" s="11">
        <v>21</v>
      </c>
      <c r="AK149" s="10">
        <v>21486.560000000001</v>
      </c>
      <c r="AL149" s="9">
        <f t="shared" si="18"/>
        <v>38.83</v>
      </c>
      <c r="AM149" s="8">
        <v>1348.73</v>
      </c>
      <c r="AN149" s="7">
        <v>9088.6200000000008</v>
      </c>
      <c r="AO149" s="7">
        <v>617.44000000000005</v>
      </c>
      <c r="AP149" s="6">
        <v>10431.77</v>
      </c>
      <c r="AQ149" s="5">
        <v>8471.18</v>
      </c>
      <c r="AR149" s="10">
        <v>60</v>
      </c>
      <c r="AS149" s="9">
        <f t="shared" si="19"/>
        <v>-28.57</v>
      </c>
      <c r="AT149" s="8">
        <v>8</v>
      </c>
      <c r="AU149" s="7">
        <v>21</v>
      </c>
      <c r="AV149" s="7">
        <v>2</v>
      </c>
      <c r="AW149" s="6">
        <v>29</v>
      </c>
      <c r="AX149" s="11">
        <v>19</v>
      </c>
      <c r="AY149" s="10">
        <v>37345.17</v>
      </c>
      <c r="AZ149" s="9">
        <f t="shared" si="20"/>
        <v>-28.67</v>
      </c>
      <c r="BA149" s="8">
        <v>3692.36</v>
      </c>
      <c r="BB149" s="7">
        <v>5476.37</v>
      </c>
      <c r="BC149" s="7">
        <v>3539.71</v>
      </c>
      <c r="BD149" s="6">
        <v>24636.73</v>
      </c>
      <c r="BE149" s="5">
        <v>1936.66</v>
      </c>
      <c r="BF149" s="10">
        <v>26</v>
      </c>
      <c r="BG149" s="9">
        <f t="shared" si="21"/>
        <v>-53.57</v>
      </c>
      <c r="BH149" s="8">
        <v>8</v>
      </c>
      <c r="BI149" s="7">
        <v>11</v>
      </c>
      <c r="BJ149" s="7">
        <v>1</v>
      </c>
      <c r="BK149" s="6">
        <v>6</v>
      </c>
      <c r="BL149" s="11">
        <v>10</v>
      </c>
      <c r="BM149" s="10">
        <v>15043.29</v>
      </c>
      <c r="BN149" s="9">
        <f t="shared" si="22"/>
        <v>-60.6</v>
      </c>
      <c r="BO149" s="8">
        <v>2179</v>
      </c>
      <c r="BP149" s="7">
        <v>6801.26</v>
      </c>
      <c r="BQ149" s="7">
        <v>1426</v>
      </c>
      <c r="BR149" s="6">
        <v>4637.03</v>
      </c>
      <c r="BS149" s="5">
        <v>5375.26</v>
      </c>
      <c r="BT149" s="10">
        <v>25</v>
      </c>
      <c r="BU149" s="9">
        <f t="shared" si="23"/>
        <v>31.58</v>
      </c>
      <c r="BV149" s="8">
        <v>5</v>
      </c>
      <c r="BW149" s="7">
        <v>8</v>
      </c>
      <c r="BX149" s="7">
        <v>1</v>
      </c>
      <c r="BY149" s="6">
        <v>10</v>
      </c>
      <c r="BZ149" s="11">
        <v>8</v>
      </c>
      <c r="CA149" s="10">
        <v>21465.85</v>
      </c>
      <c r="CB149" s="9">
        <f t="shared" si="24"/>
        <v>-25.2</v>
      </c>
      <c r="CC149" s="8">
        <v>2940.79</v>
      </c>
      <c r="CD149" s="7">
        <v>3925.02</v>
      </c>
      <c r="CE149" s="7">
        <v>386.77</v>
      </c>
      <c r="CF149" s="6">
        <v>12026.32</v>
      </c>
      <c r="CG149" s="5">
        <v>5725.2</v>
      </c>
      <c r="CH149" s="10">
        <v>261</v>
      </c>
      <c r="CI149" s="9">
        <f t="shared" si="25"/>
        <v>-23.01</v>
      </c>
      <c r="CJ149" s="8">
        <v>21</v>
      </c>
      <c r="CK149" s="7">
        <v>118</v>
      </c>
      <c r="CL149" s="7">
        <v>18</v>
      </c>
      <c r="CM149" s="6">
        <v>104</v>
      </c>
      <c r="CN149" s="11">
        <v>100</v>
      </c>
      <c r="CO149" s="10">
        <v>92267.28</v>
      </c>
      <c r="CP149" s="9">
        <f t="shared" si="26"/>
        <v>-14.67</v>
      </c>
      <c r="CQ149" s="8">
        <v>4788.16</v>
      </c>
      <c r="CR149" s="7">
        <v>39801.43</v>
      </c>
      <c r="CS149" s="7">
        <v>6540.2</v>
      </c>
      <c r="CT149" s="6">
        <v>41137.49</v>
      </c>
      <c r="CU149" s="5">
        <v>33261.230000000003</v>
      </c>
    </row>
    <row r="150" spans="1:99" s="26" customFormat="1" ht="25.5" customHeight="1" x14ac:dyDescent="0.15">
      <c r="A150" s="141">
        <v>43770</v>
      </c>
      <c r="B150" s="10">
        <v>2580</v>
      </c>
      <c r="C150" s="9">
        <f t="shared" si="27"/>
        <v>-2.82</v>
      </c>
      <c r="D150" s="8">
        <v>1252</v>
      </c>
      <c r="E150" s="7">
        <v>883</v>
      </c>
      <c r="F150" s="7">
        <v>343</v>
      </c>
      <c r="G150" s="6">
        <v>102</v>
      </c>
      <c r="H150" s="11">
        <v>540</v>
      </c>
      <c r="I150" s="10">
        <v>366007.49</v>
      </c>
      <c r="J150" s="9">
        <f t="shared" si="14"/>
        <v>-7.89</v>
      </c>
      <c r="K150" s="8">
        <v>185852.38</v>
      </c>
      <c r="L150" s="7">
        <v>126798.61</v>
      </c>
      <c r="M150" s="7">
        <v>42300.04</v>
      </c>
      <c r="N150" s="6">
        <v>11056.46</v>
      </c>
      <c r="O150" s="5">
        <v>84498.57</v>
      </c>
      <c r="P150" s="10">
        <v>3021</v>
      </c>
      <c r="Q150" s="9">
        <f t="shared" si="15"/>
        <v>-4.0599999999999996</v>
      </c>
      <c r="R150" s="8">
        <v>1310</v>
      </c>
      <c r="S150" s="7">
        <v>851</v>
      </c>
      <c r="T150" s="7">
        <v>744</v>
      </c>
      <c r="U150" s="6">
        <v>115</v>
      </c>
      <c r="V150" s="11">
        <v>108</v>
      </c>
      <c r="W150" s="10">
        <v>174525.75</v>
      </c>
      <c r="X150" s="9">
        <f t="shared" si="16"/>
        <v>-4.92</v>
      </c>
      <c r="Y150" s="8">
        <v>79965.990000000005</v>
      </c>
      <c r="Z150" s="7">
        <v>48271.8</v>
      </c>
      <c r="AA150" s="7">
        <v>40554.800000000003</v>
      </c>
      <c r="AB150" s="6">
        <v>5650.29</v>
      </c>
      <c r="AC150" s="5">
        <v>7799.87</v>
      </c>
      <c r="AD150" s="10">
        <v>58</v>
      </c>
      <c r="AE150" s="9">
        <f t="shared" si="17"/>
        <v>-6.45</v>
      </c>
      <c r="AF150" s="8">
        <v>6</v>
      </c>
      <c r="AG150" s="7">
        <v>15</v>
      </c>
      <c r="AH150" s="7">
        <v>8</v>
      </c>
      <c r="AI150" s="6">
        <v>29</v>
      </c>
      <c r="AJ150" s="11">
        <v>7</v>
      </c>
      <c r="AK150" s="10">
        <v>32269.47</v>
      </c>
      <c r="AL150" s="9">
        <f t="shared" si="18"/>
        <v>12.41</v>
      </c>
      <c r="AM150" s="8">
        <v>3202.93</v>
      </c>
      <c r="AN150" s="7">
        <v>5455.38</v>
      </c>
      <c r="AO150" s="7">
        <v>3247.78</v>
      </c>
      <c r="AP150" s="6">
        <v>20363.38</v>
      </c>
      <c r="AQ150" s="5">
        <v>2207.6</v>
      </c>
      <c r="AR150" s="10">
        <v>69</v>
      </c>
      <c r="AS150" s="9">
        <f t="shared" si="19"/>
        <v>1.47</v>
      </c>
      <c r="AT150" s="8">
        <v>6</v>
      </c>
      <c r="AU150" s="7">
        <v>19</v>
      </c>
      <c r="AV150" s="7">
        <v>6</v>
      </c>
      <c r="AW150" s="6">
        <v>38</v>
      </c>
      <c r="AX150" s="11">
        <v>13</v>
      </c>
      <c r="AY150" s="10">
        <v>83232.95</v>
      </c>
      <c r="AZ150" s="9">
        <f t="shared" si="20"/>
        <v>42.37</v>
      </c>
      <c r="BA150" s="8">
        <v>1622.35</v>
      </c>
      <c r="BB150" s="7">
        <v>6096.43</v>
      </c>
      <c r="BC150" s="7">
        <v>1518.41</v>
      </c>
      <c r="BD150" s="6">
        <v>73995.759999999995</v>
      </c>
      <c r="BE150" s="5">
        <v>4578.0200000000004</v>
      </c>
      <c r="BF150" s="10">
        <v>22</v>
      </c>
      <c r="BG150" s="9">
        <f t="shared" si="21"/>
        <v>-56.86</v>
      </c>
      <c r="BH150" s="8">
        <v>2</v>
      </c>
      <c r="BI150" s="7">
        <v>14</v>
      </c>
      <c r="BJ150" s="7">
        <v>1</v>
      </c>
      <c r="BK150" s="6">
        <v>5</v>
      </c>
      <c r="BL150" s="11">
        <v>13</v>
      </c>
      <c r="BM150" s="10">
        <v>16327.98</v>
      </c>
      <c r="BN150" s="9">
        <f t="shared" si="22"/>
        <v>-60.09</v>
      </c>
      <c r="BO150" s="8">
        <v>1253.26</v>
      </c>
      <c r="BP150" s="7">
        <v>5228.2299999999996</v>
      </c>
      <c r="BQ150" s="7">
        <v>82.64</v>
      </c>
      <c r="BR150" s="6">
        <v>9763.85</v>
      </c>
      <c r="BS150" s="5">
        <v>5145.59</v>
      </c>
      <c r="BT150" s="10">
        <v>20</v>
      </c>
      <c r="BU150" s="9">
        <f t="shared" si="23"/>
        <v>-31.03</v>
      </c>
      <c r="BV150" s="8">
        <v>2</v>
      </c>
      <c r="BW150" s="7">
        <v>7</v>
      </c>
      <c r="BX150" s="7">
        <v>1</v>
      </c>
      <c r="BY150" s="6">
        <v>10</v>
      </c>
      <c r="BZ150" s="11">
        <v>6</v>
      </c>
      <c r="CA150" s="10">
        <v>21874.12</v>
      </c>
      <c r="CB150" s="9">
        <f t="shared" si="24"/>
        <v>-16.97</v>
      </c>
      <c r="CC150" s="8">
        <v>1086.6600000000001</v>
      </c>
      <c r="CD150" s="7">
        <v>6924.09</v>
      </c>
      <c r="CE150" s="7">
        <v>1015</v>
      </c>
      <c r="CF150" s="6">
        <v>12848.37</v>
      </c>
      <c r="CG150" s="5">
        <v>5909.09</v>
      </c>
      <c r="CH150" s="10">
        <v>292</v>
      </c>
      <c r="CI150" s="9">
        <f t="shared" si="25"/>
        <v>-3.95</v>
      </c>
      <c r="CJ150" s="8">
        <v>36</v>
      </c>
      <c r="CK150" s="7">
        <v>133</v>
      </c>
      <c r="CL150" s="7">
        <v>25</v>
      </c>
      <c r="CM150" s="6">
        <v>98</v>
      </c>
      <c r="CN150" s="11">
        <v>108</v>
      </c>
      <c r="CO150" s="10">
        <v>100246.47</v>
      </c>
      <c r="CP150" s="9">
        <f t="shared" si="26"/>
        <v>-10.98</v>
      </c>
      <c r="CQ150" s="8">
        <v>9512.49</v>
      </c>
      <c r="CR150" s="7">
        <v>44968.51</v>
      </c>
      <c r="CS150" s="7">
        <v>6130.3</v>
      </c>
      <c r="CT150" s="6">
        <v>39635.17</v>
      </c>
      <c r="CU150" s="5">
        <v>38838.21</v>
      </c>
    </row>
    <row r="151" spans="1:99" s="26" customFormat="1" ht="25.5" customHeight="1" thickBot="1" x14ac:dyDescent="0.2">
      <c r="A151" s="143">
        <v>43800</v>
      </c>
      <c r="B151" s="24">
        <v>2835</v>
      </c>
      <c r="C151" s="23">
        <f t="shared" si="27"/>
        <v>-1.49</v>
      </c>
      <c r="D151" s="22">
        <v>1316</v>
      </c>
      <c r="E151" s="21">
        <v>929</v>
      </c>
      <c r="F151" s="21">
        <v>441</v>
      </c>
      <c r="G151" s="20">
        <v>146</v>
      </c>
      <c r="H151" s="25">
        <v>489</v>
      </c>
      <c r="I151" s="24">
        <v>410405.77</v>
      </c>
      <c r="J151" s="23">
        <f t="shared" ref="J151" si="28">IFERROR(ROUND((I151-I139)/I139*100,2),"")</f>
        <v>-4.2699999999999996</v>
      </c>
      <c r="K151" s="22">
        <v>196789.13</v>
      </c>
      <c r="L151" s="21">
        <v>128937.67</v>
      </c>
      <c r="M151" s="21">
        <v>59473.38</v>
      </c>
      <c r="N151" s="20">
        <v>23426.17</v>
      </c>
      <c r="O151" s="19">
        <v>69503.39</v>
      </c>
      <c r="P151" s="24">
        <v>3377</v>
      </c>
      <c r="Q151" s="23">
        <f t="shared" ref="Q151" si="29">IFERROR(ROUND((P151-P139)/P139*100,2),"")</f>
        <v>1.38</v>
      </c>
      <c r="R151" s="22">
        <v>1417</v>
      </c>
      <c r="S151" s="21">
        <v>922</v>
      </c>
      <c r="T151" s="21">
        <v>876</v>
      </c>
      <c r="U151" s="20">
        <v>162</v>
      </c>
      <c r="V151" s="25">
        <v>46</v>
      </c>
      <c r="W151" s="24">
        <v>190677.18</v>
      </c>
      <c r="X151" s="23">
        <f t="shared" ref="X151" si="30">IFERROR(ROUND((W151-W139)/W139*100,2),"")</f>
        <v>0.71</v>
      </c>
      <c r="Y151" s="22">
        <v>83655.53</v>
      </c>
      <c r="Z151" s="21">
        <v>51230.46</v>
      </c>
      <c r="AA151" s="21">
        <v>47223.33</v>
      </c>
      <c r="AB151" s="20">
        <v>8567.86</v>
      </c>
      <c r="AC151" s="19">
        <v>4007.13</v>
      </c>
      <c r="AD151" s="24">
        <v>46</v>
      </c>
      <c r="AE151" s="23">
        <f t="shared" ref="AE151" si="31">IFERROR(ROUND((AD151-AD139)/AD139*100,2),"")</f>
        <v>-36.99</v>
      </c>
      <c r="AF151" s="22">
        <v>10</v>
      </c>
      <c r="AG151" s="21">
        <v>18</v>
      </c>
      <c r="AH151" s="21">
        <v>6</v>
      </c>
      <c r="AI151" s="20">
        <v>12</v>
      </c>
      <c r="AJ151" s="25">
        <v>12</v>
      </c>
      <c r="AK151" s="24">
        <v>13067.73</v>
      </c>
      <c r="AL151" s="23">
        <f t="shared" ref="AL151" si="32">IFERROR(ROUND((AK151-AK139)/AK139*100,2),"")</f>
        <v>-82.2</v>
      </c>
      <c r="AM151" s="22">
        <v>1848.04</v>
      </c>
      <c r="AN151" s="21">
        <v>4172.62</v>
      </c>
      <c r="AO151" s="21">
        <v>1151.4100000000001</v>
      </c>
      <c r="AP151" s="20">
        <v>5895.66</v>
      </c>
      <c r="AQ151" s="19">
        <v>3021.21</v>
      </c>
      <c r="AR151" s="24">
        <v>101</v>
      </c>
      <c r="AS151" s="23">
        <f t="shared" ref="AS151" si="33">IFERROR(ROUND((AR151-AR139)/AR139*100,2),"")</f>
        <v>-2.88</v>
      </c>
      <c r="AT151" s="22">
        <v>7</v>
      </c>
      <c r="AU151" s="21">
        <v>31</v>
      </c>
      <c r="AV151" s="21">
        <v>9</v>
      </c>
      <c r="AW151" s="20">
        <v>54</v>
      </c>
      <c r="AX151" s="25">
        <v>22</v>
      </c>
      <c r="AY151" s="24">
        <v>63750.64</v>
      </c>
      <c r="AZ151" s="23">
        <f t="shared" ref="AZ151" si="34">IFERROR(ROUND((AY151-AY139)/AY139*100,2),"")</f>
        <v>5.38</v>
      </c>
      <c r="BA151" s="22">
        <v>2634.2</v>
      </c>
      <c r="BB151" s="21">
        <v>12791.08</v>
      </c>
      <c r="BC151" s="21">
        <v>2797.46</v>
      </c>
      <c r="BD151" s="20">
        <v>45527.9</v>
      </c>
      <c r="BE151" s="19">
        <v>9993.6200000000008</v>
      </c>
      <c r="BF151" s="24">
        <v>42</v>
      </c>
      <c r="BG151" s="23">
        <f t="shared" ref="BG151" si="35">IFERROR(ROUND((BF151-BF139)/BF139*100,2),"")</f>
        <v>-17.649999999999999</v>
      </c>
      <c r="BH151" s="22">
        <v>9</v>
      </c>
      <c r="BI151" s="21">
        <v>14</v>
      </c>
      <c r="BJ151" s="21">
        <v>5</v>
      </c>
      <c r="BK151" s="20">
        <v>14</v>
      </c>
      <c r="BL151" s="25">
        <v>9</v>
      </c>
      <c r="BM151" s="24">
        <v>18373.2</v>
      </c>
      <c r="BN151" s="23">
        <f t="shared" ref="BN151" si="36">IFERROR(ROUND((BM151-BM139)/BM139*100,2),"")</f>
        <v>-56.32</v>
      </c>
      <c r="BO151" s="22">
        <v>2952.93</v>
      </c>
      <c r="BP151" s="21">
        <v>7891.48</v>
      </c>
      <c r="BQ151" s="21">
        <v>1846.14</v>
      </c>
      <c r="BR151" s="20">
        <v>5682.65</v>
      </c>
      <c r="BS151" s="19">
        <v>6045.34</v>
      </c>
      <c r="BT151" s="24">
        <v>25</v>
      </c>
      <c r="BU151" s="23">
        <f t="shared" ref="BU151" si="37">IFERROR(ROUND((BT151-BT139)/BT139*100,2),"")</f>
        <v>38.89</v>
      </c>
      <c r="BV151" s="22">
        <v>5</v>
      </c>
      <c r="BW151" s="21">
        <v>10</v>
      </c>
      <c r="BX151" s="21">
        <v>2</v>
      </c>
      <c r="BY151" s="20">
        <v>7</v>
      </c>
      <c r="BZ151" s="25">
        <v>7</v>
      </c>
      <c r="CA151" s="24">
        <v>49584.23</v>
      </c>
      <c r="CB151" s="23">
        <f t="shared" ref="CB151" si="38">IFERROR(ROUND((CA151-CA139)/CA139*100,2),"")</f>
        <v>139.04</v>
      </c>
      <c r="CC151" s="22">
        <v>3667.12</v>
      </c>
      <c r="CD151" s="21">
        <v>7888.26</v>
      </c>
      <c r="CE151" s="21">
        <v>988.76</v>
      </c>
      <c r="CF151" s="20">
        <v>26211.16</v>
      </c>
      <c r="CG151" s="19">
        <v>-3929.43</v>
      </c>
      <c r="CH151" s="24">
        <v>371</v>
      </c>
      <c r="CI151" s="23">
        <f t="shared" ref="CI151" si="39">IFERROR(ROUND((CH151-CH139)/CH139*100,2),"")</f>
        <v>-9.9499999999999993</v>
      </c>
      <c r="CJ151" s="22">
        <v>40</v>
      </c>
      <c r="CK151" s="21">
        <v>177</v>
      </c>
      <c r="CL151" s="21">
        <v>22</v>
      </c>
      <c r="CM151" s="20">
        <v>131</v>
      </c>
      <c r="CN151" s="25">
        <v>156</v>
      </c>
      <c r="CO151" s="24">
        <v>126855.82</v>
      </c>
      <c r="CP151" s="23">
        <f t="shared" ref="CP151" si="40">IFERROR(ROUND((CO151-CO139)/CO139*100,2),"")</f>
        <v>-18.149999999999999</v>
      </c>
      <c r="CQ151" s="22">
        <v>9305.98</v>
      </c>
      <c r="CR151" s="21">
        <v>66130.47</v>
      </c>
      <c r="CS151" s="21">
        <v>6223.66</v>
      </c>
      <c r="CT151" s="20">
        <v>42798.42</v>
      </c>
      <c r="CU151" s="19">
        <v>62304.1</v>
      </c>
    </row>
    <row r="152" spans="1:99" x14ac:dyDescent="0.15">
      <c r="A152" s="161"/>
      <c r="B152" s="162"/>
      <c r="C152" s="163"/>
      <c r="D152" s="162"/>
      <c r="E152" s="162"/>
      <c r="F152" s="162"/>
      <c r="G152" s="162"/>
      <c r="H152" s="162"/>
      <c r="I152" s="162"/>
      <c r="J152" s="163"/>
      <c r="K152" s="162"/>
      <c r="L152" s="162"/>
      <c r="M152" s="162"/>
      <c r="N152" s="162"/>
      <c r="O152" s="162"/>
      <c r="P152" s="162"/>
      <c r="Q152" s="163"/>
      <c r="R152" s="162"/>
      <c r="S152" s="162"/>
      <c r="T152" s="162"/>
      <c r="U152" s="162"/>
      <c r="V152" s="162"/>
      <c r="W152" s="162"/>
      <c r="X152" s="163"/>
      <c r="Y152" s="162"/>
      <c r="Z152" s="162"/>
      <c r="AA152" s="162"/>
      <c r="AB152" s="162"/>
      <c r="AC152" s="162"/>
      <c r="AD152" s="162"/>
      <c r="AE152" s="163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3"/>
      <c r="AT152" s="162"/>
      <c r="AU152" s="162"/>
      <c r="AV152" s="162"/>
      <c r="AW152" s="162"/>
      <c r="AX152" s="162"/>
      <c r="AY152" s="162"/>
      <c r="AZ152" s="163"/>
      <c r="BA152" s="162"/>
      <c r="BB152" s="162"/>
      <c r="BC152" s="162"/>
      <c r="BD152" s="162"/>
      <c r="BE152" s="162"/>
      <c r="BF152" s="162"/>
      <c r="BG152" s="163"/>
      <c r="BH152" s="162"/>
      <c r="BI152" s="162"/>
      <c r="BJ152" s="162"/>
      <c r="BK152" s="162"/>
      <c r="BL152" s="162"/>
      <c r="BM152" s="162"/>
      <c r="BN152" s="163"/>
      <c r="BO152" s="162"/>
      <c r="BP152" s="162"/>
      <c r="BQ152" s="162"/>
      <c r="BR152" s="162"/>
      <c r="BS152" s="162"/>
      <c r="BT152" s="162"/>
      <c r="BU152" s="163"/>
      <c r="BV152" s="162"/>
      <c r="BW152" s="162"/>
      <c r="BX152" s="162"/>
      <c r="BY152" s="162"/>
      <c r="BZ152" s="162"/>
      <c r="CA152" s="162"/>
      <c r="CB152" s="163"/>
      <c r="CC152" s="162"/>
      <c r="CD152" s="162"/>
      <c r="CE152" s="162"/>
      <c r="CF152" s="162"/>
      <c r="CG152" s="162"/>
      <c r="CH152" s="162"/>
      <c r="CI152" s="163"/>
      <c r="CJ152" s="162"/>
      <c r="CK152" s="162"/>
      <c r="CL152" s="162"/>
      <c r="CM152" s="162"/>
      <c r="CN152" s="162"/>
      <c r="CO152" s="162"/>
      <c r="CP152" s="163"/>
      <c r="CQ152" s="162"/>
      <c r="CR152" s="162"/>
      <c r="CS152" s="162"/>
      <c r="CT152" s="162"/>
      <c r="CU152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50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50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50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50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50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50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50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50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50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50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50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50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50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51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f t="shared" si="15"/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f t="shared" si="16"/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f t="shared" si="21"/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f t="shared" si="22"/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1022</v>
      </c>
      <c r="C134" s="9">
        <f t="shared" si="27"/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f t="shared" si="14"/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f t="shared" si="15"/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f t="shared" si="16"/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15">
      <c r="A135" s="141">
        <v>43313</v>
      </c>
      <c r="B135" s="10">
        <v>892</v>
      </c>
      <c r="C135" s="9">
        <f t="shared" si="27"/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f t="shared" si="14"/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f t="shared" si="15"/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f t="shared" si="16"/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f t="shared" si="17"/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f t="shared" si="18"/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f t="shared" si="25"/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f t="shared" si="26"/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15">
      <c r="A136" s="141">
        <v>43344</v>
      </c>
      <c r="B136" s="10">
        <v>948</v>
      </c>
      <c r="C136" s="9">
        <f t="shared" si="27"/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f t="shared" si="14"/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f t="shared" si="15"/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f t="shared" si="16"/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f t="shared" si="17"/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f t="shared" si="18"/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f t="shared" si="19"/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f t="shared" si="20"/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f t="shared" si="21"/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f t="shared" si="22"/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f t="shared" si="23"/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f t="shared" si="24"/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f t="shared" si="25"/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f t="shared" si="26"/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15">
      <c r="A137" s="141">
        <v>43374</v>
      </c>
      <c r="B137" s="10">
        <v>952</v>
      </c>
      <c r="C137" s="9">
        <f t="shared" si="27"/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f t="shared" si="14"/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f t="shared" si="15"/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f t="shared" si="16"/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f t="shared" si="17"/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f t="shared" si="18"/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f t="shared" si="19"/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f t="shared" si="20"/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f t="shared" si="21"/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f t="shared" si="22"/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f t="shared" si="23"/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f t="shared" si="24"/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f t="shared" si="25"/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f t="shared" si="26"/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15">
      <c r="A138" s="141">
        <v>43405</v>
      </c>
      <c r="B138" s="10">
        <v>998</v>
      </c>
      <c r="C138" s="9">
        <f t="shared" si="27"/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f t="shared" si="14"/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f t="shared" si="15"/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f t="shared" si="16"/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f t="shared" si="17"/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f t="shared" si="18"/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f t="shared" si="19"/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f t="shared" si="20"/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f t="shared" si="21"/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f t="shared" si="22"/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f t="shared" si="23"/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f t="shared" si="24"/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f t="shared" si="25"/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f t="shared" si="26"/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">
      <c r="A139" s="143">
        <v>43435</v>
      </c>
      <c r="B139" s="24">
        <v>1101</v>
      </c>
      <c r="C139" s="23">
        <f t="shared" si="27"/>
        <v>1.1000000000000001</v>
      </c>
      <c r="D139" s="22">
        <v>535</v>
      </c>
      <c r="E139" s="21">
        <v>372</v>
      </c>
      <c r="F139" s="21">
        <v>130</v>
      </c>
      <c r="G139" s="20">
        <v>61</v>
      </c>
      <c r="H139" s="25">
        <v>245</v>
      </c>
      <c r="I139" s="24">
        <v>135615.95000000001</v>
      </c>
      <c r="J139" s="23">
        <f t="shared" si="14"/>
        <v>-1.1299999999999999</v>
      </c>
      <c r="K139" s="22">
        <v>60816.31</v>
      </c>
      <c r="L139" s="21">
        <v>49754.34</v>
      </c>
      <c r="M139" s="21">
        <v>14756.85</v>
      </c>
      <c r="N139" s="20">
        <v>9828.68</v>
      </c>
      <c r="O139" s="19">
        <v>35457.26</v>
      </c>
      <c r="P139" s="24">
        <v>5665</v>
      </c>
      <c r="Q139" s="23">
        <f t="shared" si="15"/>
        <v>4.0599999999999996</v>
      </c>
      <c r="R139" s="22">
        <v>2192</v>
      </c>
      <c r="S139" s="21">
        <v>1625</v>
      </c>
      <c r="T139" s="21">
        <v>1591</v>
      </c>
      <c r="U139" s="20">
        <v>257</v>
      </c>
      <c r="V139" s="25">
        <v>34</v>
      </c>
      <c r="W139" s="24">
        <v>235551.99</v>
      </c>
      <c r="X139" s="23">
        <f t="shared" si="16"/>
        <v>2.42</v>
      </c>
      <c r="Y139" s="22">
        <v>96044.28</v>
      </c>
      <c r="Z139" s="21">
        <v>64696.5</v>
      </c>
      <c r="AA139" s="21">
        <v>64412.38</v>
      </c>
      <c r="AB139" s="20">
        <v>10398.83</v>
      </c>
      <c r="AC139" s="19">
        <v>284.12</v>
      </c>
      <c r="AD139" s="24">
        <v>134</v>
      </c>
      <c r="AE139" s="23">
        <f t="shared" si="17"/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f t="shared" si="18"/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f t="shared" si="19"/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f t="shared" si="20"/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f t="shared" si="21"/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f t="shared" si="22"/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f t="shared" si="23"/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f t="shared" si="24"/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f t="shared" si="25"/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f t="shared" si="26"/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15">
      <c r="A140" s="140">
        <v>43466</v>
      </c>
      <c r="B140" s="81">
        <v>784</v>
      </c>
      <c r="C140" s="80">
        <f t="shared" si="27"/>
        <v>-1.63</v>
      </c>
      <c r="D140" s="79">
        <v>390</v>
      </c>
      <c r="E140" s="78">
        <v>262</v>
      </c>
      <c r="F140" s="78">
        <v>92</v>
      </c>
      <c r="G140" s="77">
        <v>40</v>
      </c>
      <c r="H140" s="82">
        <v>170</v>
      </c>
      <c r="I140" s="81">
        <v>89619.08</v>
      </c>
      <c r="J140" s="80">
        <f t="shared" si="14"/>
        <v>-8.1199999999999992</v>
      </c>
      <c r="K140" s="79">
        <v>41420.449999999997</v>
      </c>
      <c r="L140" s="78">
        <v>33379.29</v>
      </c>
      <c r="M140" s="78">
        <v>8949.35</v>
      </c>
      <c r="N140" s="77">
        <v>5869.99</v>
      </c>
      <c r="O140" s="83">
        <v>24429.94</v>
      </c>
      <c r="P140" s="81">
        <v>4641</v>
      </c>
      <c r="Q140" s="80">
        <f t="shared" si="15"/>
        <v>11.7</v>
      </c>
      <c r="R140" s="79">
        <v>1917</v>
      </c>
      <c r="S140" s="78">
        <v>1293</v>
      </c>
      <c r="T140" s="78">
        <v>1278</v>
      </c>
      <c r="U140" s="77">
        <v>153</v>
      </c>
      <c r="V140" s="82">
        <v>15</v>
      </c>
      <c r="W140" s="81">
        <v>202447.14</v>
      </c>
      <c r="X140" s="80">
        <f t="shared" si="16"/>
        <v>11.35</v>
      </c>
      <c r="Y140" s="79">
        <v>88601.97</v>
      </c>
      <c r="Z140" s="78">
        <v>55039.08</v>
      </c>
      <c r="AA140" s="78">
        <v>52272.44</v>
      </c>
      <c r="AB140" s="77">
        <v>6533.65</v>
      </c>
      <c r="AC140" s="83">
        <v>2766.64</v>
      </c>
      <c r="AD140" s="81">
        <v>115</v>
      </c>
      <c r="AE140" s="80">
        <f t="shared" si="17"/>
        <v>3.6</v>
      </c>
      <c r="AF140" s="79">
        <v>14</v>
      </c>
      <c r="AG140" s="78">
        <v>59</v>
      </c>
      <c r="AH140" s="78">
        <v>9</v>
      </c>
      <c r="AI140" s="77">
        <v>33</v>
      </c>
      <c r="AJ140" s="82">
        <v>50</v>
      </c>
      <c r="AK140" s="81">
        <v>20800.5</v>
      </c>
      <c r="AL140" s="80">
        <f t="shared" si="18"/>
        <v>8.81</v>
      </c>
      <c r="AM140" s="79">
        <v>1927.21</v>
      </c>
      <c r="AN140" s="78">
        <v>12643.88</v>
      </c>
      <c r="AO140" s="78">
        <v>907.07</v>
      </c>
      <c r="AP140" s="77">
        <v>5322.34</v>
      </c>
      <c r="AQ140" s="83">
        <v>11736.81</v>
      </c>
      <c r="AR140" s="81">
        <v>71</v>
      </c>
      <c r="AS140" s="80">
        <f t="shared" si="19"/>
        <v>-4.05</v>
      </c>
      <c r="AT140" s="79">
        <v>3</v>
      </c>
      <c r="AU140" s="78">
        <v>32</v>
      </c>
      <c r="AV140" s="78">
        <v>7</v>
      </c>
      <c r="AW140" s="77">
        <v>29</v>
      </c>
      <c r="AX140" s="82">
        <v>25</v>
      </c>
      <c r="AY140" s="81">
        <v>23175.21</v>
      </c>
      <c r="AZ140" s="80">
        <f t="shared" si="20"/>
        <v>-6.88</v>
      </c>
      <c r="BA140" s="79">
        <v>215.36</v>
      </c>
      <c r="BB140" s="78">
        <v>4117.18</v>
      </c>
      <c r="BC140" s="78">
        <v>1669.12</v>
      </c>
      <c r="BD140" s="77">
        <v>17173.55</v>
      </c>
      <c r="BE140" s="83">
        <v>2448.06</v>
      </c>
      <c r="BF140" s="81">
        <v>10</v>
      </c>
      <c r="BG140" s="80">
        <f t="shared" si="21"/>
        <v>-37.5</v>
      </c>
      <c r="BH140" s="79">
        <v>0</v>
      </c>
      <c r="BI140" s="78">
        <v>3</v>
      </c>
      <c r="BJ140" s="78">
        <v>0</v>
      </c>
      <c r="BK140" s="77">
        <v>7</v>
      </c>
      <c r="BL140" s="82">
        <v>3</v>
      </c>
      <c r="BM140" s="81">
        <v>5738.59</v>
      </c>
      <c r="BN140" s="80">
        <f t="shared" si="22"/>
        <v>55.5</v>
      </c>
      <c r="BO140" s="79">
        <v>0</v>
      </c>
      <c r="BP140" s="78">
        <v>1692.39</v>
      </c>
      <c r="BQ140" s="78">
        <v>0</v>
      </c>
      <c r="BR140" s="77">
        <v>4046.2</v>
      </c>
      <c r="BS140" s="83">
        <v>1692.39</v>
      </c>
      <c r="BT140" s="81">
        <v>12</v>
      </c>
      <c r="BU140" s="80">
        <f t="shared" si="23"/>
        <v>0</v>
      </c>
      <c r="BV140" s="79">
        <v>1</v>
      </c>
      <c r="BW140" s="78">
        <v>7</v>
      </c>
      <c r="BX140" s="78">
        <v>0</v>
      </c>
      <c r="BY140" s="77">
        <v>4</v>
      </c>
      <c r="BZ140" s="82">
        <v>7</v>
      </c>
      <c r="CA140" s="81">
        <v>6036.53</v>
      </c>
      <c r="CB140" s="80">
        <f t="shared" si="24"/>
        <v>69.650000000000006</v>
      </c>
      <c r="CC140" s="79">
        <v>113.02</v>
      </c>
      <c r="CD140" s="78">
        <v>2345.35</v>
      </c>
      <c r="CE140" s="78">
        <v>0</v>
      </c>
      <c r="CF140" s="77">
        <v>3578.16</v>
      </c>
      <c r="CG140" s="83">
        <v>2345.35</v>
      </c>
      <c r="CH140" s="81">
        <v>259</v>
      </c>
      <c r="CI140" s="80">
        <f t="shared" si="25"/>
        <v>-8.48</v>
      </c>
      <c r="CJ140" s="79">
        <v>39</v>
      </c>
      <c r="CK140" s="78">
        <v>124</v>
      </c>
      <c r="CL140" s="78">
        <v>28</v>
      </c>
      <c r="CM140" s="77">
        <v>68</v>
      </c>
      <c r="CN140" s="82">
        <v>96</v>
      </c>
      <c r="CO140" s="81">
        <v>61740.53</v>
      </c>
      <c r="CP140" s="80">
        <f t="shared" si="26"/>
        <v>-29.5</v>
      </c>
      <c r="CQ140" s="79">
        <v>5771.11</v>
      </c>
      <c r="CR140" s="78">
        <v>28725.42</v>
      </c>
      <c r="CS140" s="78">
        <v>4444.79</v>
      </c>
      <c r="CT140" s="77">
        <v>22799.21</v>
      </c>
      <c r="CU140" s="76">
        <v>24280.63</v>
      </c>
    </row>
    <row r="141" spans="1:99" ht="25.5" customHeight="1" x14ac:dyDescent="0.15">
      <c r="A141" s="141">
        <v>43497</v>
      </c>
      <c r="B141" s="10">
        <v>970</v>
      </c>
      <c r="C141" s="9">
        <f t="shared" si="27"/>
        <v>17.149999999999999</v>
      </c>
      <c r="D141" s="8">
        <v>470</v>
      </c>
      <c r="E141" s="7">
        <v>298</v>
      </c>
      <c r="F141" s="7">
        <v>154</v>
      </c>
      <c r="G141" s="6">
        <v>44</v>
      </c>
      <c r="H141" s="11">
        <v>144</v>
      </c>
      <c r="I141" s="10">
        <v>121671.46</v>
      </c>
      <c r="J141" s="9">
        <f t="shared" si="14"/>
        <v>25.5</v>
      </c>
      <c r="K141" s="8">
        <v>56448.54</v>
      </c>
      <c r="L141" s="7">
        <v>40970.870000000003</v>
      </c>
      <c r="M141" s="7">
        <v>18969.34</v>
      </c>
      <c r="N141" s="6">
        <v>4509.03</v>
      </c>
      <c r="O141" s="5">
        <v>21709.52</v>
      </c>
      <c r="P141" s="10">
        <v>5051</v>
      </c>
      <c r="Q141" s="9">
        <f t="shared" si="15"/>
        <v>6.83</v>
      </c>
      <c r="R141" s="8">
        <v>2154</v>
      </c>
      <c r="S141" s="7">
        <v>1215</v>
      </c>
      <c r="T141" s="7">
        <v>1453</v>
      </c>
      <c r="U141" s="6">
        <v>229</v>
      </c>
      <c r="V141" s="11">
        <v>-238</v>
      </c>
      <c r="W141" s="10">
        <v>212005.89</v>
      </c>
      <c r="X141" s="9">
        <f t="shared" si="16"/>
        <v>4.79</v>
      </c>
      <c r="Y141" s="8">
        <v>92684.9</v>
      </c>
      <c r="Z141" s="7">
        <v>50538.94</v>
      </c>
      <c r="AA141" s="7">
        <v>58980.83</v>
      </c>
      <c r="AB141" s="6">
        <v>9801.2199999999993</v>
      </c>
      <c r="AC141" s="5">
        <v>-8441.89</v>
      </c>
      <c r="AD141" s="10">
        <v>112</v>
      </c>
      <c r="AE141" s="9">
        <f t="shared" si="17"/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f t="shared" si="18"/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f t="shared" si="19"/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f t="shared" si="20"/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f t="shared" si="21"/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f t="shared" si="22"/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f t="shared" si="23"/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f t="shared" si="24"/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f t="shared" si="25"/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f t="shared" si="26"/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ht="25.5" customHeight="1" x14ac:dyDescent="0.15">
      <c r="A142" s="141">
        <v>43525</v>
      </c>
      <c r="B142" s="10">
        <v>1313</v>
      </c>
      <c r="C142" s="9">
        <f t="shared" si="27"/>
        <v>1.63</v>
      </c>
      <c r="D142" s="8">
        <v>644</v>
      </c>
      <c r="E142" s="7">
        <v>414</v>
      </c>
      <c r="F142" s="7">
        <v>190</v>
      </c>
      <c r="G142" s="6">
        <v>64</v>
      </c>
      <c r="H142" s="11">
        <v>225</v>
      </c>
      <c r="I142" s="10">
        <v>158162.10999999999</v>
      </c>
      <c r="J142" s="9">
        <f t="shared" si="14"/>
        <v>2.71</v>
      </c>
      <c r="K142" s="8">
        <v>73026.13</v>
      </c>
      <c r="L142" s="7">
        <v>55139.86</v>
      </c>
      <c r="M142" s="7">
        <v>20148.04</v>
      </c>
      <c r="N142" s="6">
        <v>9553.5300000000007</v>
      </c>
      <c r="O142" s="5">
        <v>35286.370000000003</v>
      </c>
      <c r="P142" s="10">
        <v>6907</v>
      </c>
      <c r="Q142" s="9">
        <f t="shared" si="15"/>
        <v>3.18</v>
      </c>
      <c r="R142" s="8">
        <v>3076</v>
      </c>
      <c r="S142" s="7">
        <v>1618</v>
      </c>
      <c r="T142" s="7">
        <v>1952</v>
      </c>
      <c r="U142" s="6">
        <v>261</v>
      </c>
      <c r="V142" s="11">
        <v>-334</v>
      </c>
      <c r="W142" s="10">
        <v>308273.75</v>
      </c>
      <c r="X142" s="9">
        <f t="shared" si="16"/>
        <v>0.52</v>
      </c>
      <c r="Y142" s="8">
        <v>144226.32999999999</v>
      </c>
      <c r="Z142" s="7">
        <v>71163.33</v>
      </c>
      <c r="AA142" s="7">
        <v>82337.88</v>
      </c>
      <c r="AB142" s="6">
        <v>10546.21</v>
      </c>
      <c r="AC142" s="5">
        <v>-11174.55</v>
      </c>
      <c r="AD142" s="10">
        <v>185</v>
      </c>
      <c r="AE142" s="9">
        <f t="shared" si="17"/>
        <v>-1.6</v>
      </c>
      <c r="AF142" s="8">
        <v>17</v>
      </c>
      <c r="AG142" s="7">
        <v>95</v>
      </c>
      <c r="AH142" s="7">
        <v>8</v>
      </c>
      <c r="AI142" s="6">
        <v>63</v>
      </c>
      <c r="AJ142" s="11">
        <v>87</v>
      </c>
      <c r="AK142" s="10">
        <v>38414.99</v>
      </c>
      <c r="AL142" s="9">
        <f t="shared" si="18"/>
        <v>-2.42</v>
      </c>
      <c r="AM142" s="8">
        <v>1628.8</v>
      </c>
      <c r="AN142" s="7">
        <v>19623.43</v>
      </c>
      <c r="AO142" s="7">
        <v>1075.02</v>
      </c>
      <c r="AP142" s="6">
        <v>15661.54</v>
      </c>
      <c r="AQ142" s="5">
        <v>18842.39</v>
      </c>
      <c r="AR142" s="10">
        <v>135</v>
      </c>
      <c r="AS142" s="9">
        <f t="shared" si="19"/>
        <v>-13.46</v>
      </c>
      <c r="AT142" s="8">
        <v>4</v>
      </c>
      <c r="AU142" s="7">
        <v>40</v>
      </c>
      <c r="AV142" s="7">
        <v>6</v>
      </c>
      <c r="AW142" s="6">
        <v>85</v>
      </c>
      <c r="AX142" s="11">
        <v>34</v>
      </c>
      <c r="AY142" s="10">
        <v>37993.25</v>
      </c>
      <c r="AZ142" s="9">
        <f t="shared" si="20"/>
        <v>-18.55</v>
      </c>
      <c r="BA142" s="8">
        <v>739.83</v>
      </c>
      <c r="BB142" s="7">
        <v>11035</v>
      </c>
      <c r="BC142" s="7">
        <v>1191.9100000000001</v>
      </c>
      <c r="BD142" s="6">
        <v>25026.51</v>
      </c>
      <c r="BE142" s="5">
        <v>9843.09</v>
      </c>
      <c r="BF142" s="10">
        <v>20</v>
      </c>
      <c r="BG142" s="9">
        <f t="shared" si="21"/>
        <v>-45.95</v>
      </c>
      <c r="BH142" s="8">
        <v>0</v>
      </c>
      <c r="BI142" s="7">
        <v>9</v>
      </c>
      <c r="BJ142" s="7">
        <v>1</v>
      </c>
      <c r="BK142" s="6">
        <v>10</v>
      </c>
      <c r="BL142" s="11">
        <v>8</v>
      </c>
      <c r="BM142" s="10">
        <v>45970.17</v>
      </c>
      <c r="BN142" s="9">
        <f t="shared" si="22"/>
        <v>33.89</v>
      </c>
      <c r="BO142" s="8">
        <v>0</v>
      </c>
      <c r="BP142" s="7">
        <v>2319.0300000000002</v>
      </c>
      <c r="BQ142" s="7">
        <v>110.36</v>
      </c>
      <c r="BR142" s="6">
        <v>43540.78</v>
      </c>
      <c r="BS142" s="5">
        <v>2208.67</v>
      </c>
      <c r="BT142" s="10">
        <v>16</v>
      </c>
      <c r="BU142" s="9">
        <f t="shared" si="23"/>
        <v>-23.81</v>
      </c>
      <c r="BV142" s="8">
        <v>2</v>
      </c>
      <c r="BW142" s="7">
        <v>5</v>
      </c>
      <c r="BX142" s="7">
        <v>1</v>
      </c>
      <c r="BY142" s="6">
        <v>8</v>
      </c>
      <c r="BZ142" s="11">
        <v>4</v>
      </c>
      <c r="CA142" s="10">
        <v>13678.49</v>
      </c>
      <c r="CB142" s="9">
        <f t="shared" si="24"/>
        <v>11.51</v>
      </c>
      <c r="CC142" s="8">
        <v>225.23</v>
      </c>
      <c r="CD142" s="7">
        <v>562.76</v>
      </c>
      <c r="CE142" s="7">
        <v>366.03</v>
      </c>
      <c r="CF142" s="6">
        <v>12524.47</v>
      </c>
      <c r="CG142" s="5">
        <v>196.73</v>
      </c>
      <c r="CH142" s="10">
        <v>443</v>
      </c>
      <c r="CI142" s="9">
        <f t="shared" si="25"/>
        <v>-14.15</v>
      </c>
      <c r="CJ142" s="8">
        <v>54</v>
      </c>
      <c r="CK142" s="7">
        <v>184</v>
      </c>
      <c r="CL142" s="7">
        <v>68</v>
      </c>
      <c r="CM142" s="6">
        <v>134</v>
      </c>
      <c r="CN142" s="11">
        <v>119</v>
      </c>
      <c r="CO142" s="10">
        <v>118654.16</v>
      </c>
      <c r="CP142" s="9">
        <f t="shared" si="26"/>
        <v>-18.96</v>
      </c>
      <c r="CQ142" s="8">
        <v>9086.9699999999993</v>
      </c>
      <c r="CR142" s="7">
        <v>50889.88</v>
      </c>
      <c r="CS142" s="7">
        <v>11168.85</v>
      </c>
      <c r="CT142" s="6">
        <v>46115.61</v>
      </c>
      <c r="CU142" s="5">
        <v>41113.879999999997</v>
      </c>
    </row>
    <row r="143" spans="1:99" ht="25.5" customHeight="1" x14ac:dyDescent="0.15">
      <c r="A143" s="141">
        <v>43556</v>
      </c>
      <c r="B143" s="10">
        <v>965</v>
      </c>
      <c r="C143" s="9">
        <f t="shared" si="27"/>
        <v>3.54</v>
      </c>
      <c r="D143" s="8">
        <v>486</v>
      </c>
      <c r="E143" s="7">
        <v>284</v>
      </c>
      <c r="F143" s="7">
        <v>150</v>
      </c>
      <c r="G143" s="6">
        <v>41</v>
      </c>
      <c r="H143" s="11">
        <v>138</v>
      </c>
      <c r="I143" s="10">
        <v>110565.51</v>
      </c>
      <c r="J143" s="9">
        <f t="shared" si="14"/>
        <v>5.54</v>
      </c>
      <c r="K143" s="8">
        <v>53172.41</v>
      </c>
      <c r="L143" s="7">
        <v>36428.47</v>
      </c>
      <c r="M143" s="7">
        <v>15208.16</v>
      </c>
      <c r="N143" s="6">
        <v>5054.26</v>
      </c>
      <c r="O143" s="5">
        <v>21922.52</v>
      </c>
      <c r="P143" s="10">
        <v>5629</v>
      </c>
      <c r="Q143" s="9">
        <f t="shared" si="15"/>
        <v>8.0399999999999991</v>
      </c>
      <c r="R143" s="8">
        <v>2643</v>
      </c>
      <c r="S143" s="7">
        <v>1311</v>
      </c>
      <c r="T143" s="7">
        <v>1506</v>
      </c>
      <c r="U143" s="6">
        <v>169</v>
      </c>
      <c r="V143" s="11">
        <v>-195</v>
      </c>
      <c r="W143" s="10">
        <v>240218.62</v>
      </c>
      <c r="X143" s="9">
        <f t="shared" si="16"/>
        <v>7.04</v>
      </c>
      <c r="Y143" s="8">
        <v>115006.25</v>
      </c>
      <c r="Z143" s="7">
        <v>56120.32</v>
      </c>
      <c r="AA143" s="7">
        <v>61845.3</v>
      </c>
      <c r="AB143" s="6">
        <v>7246.75</v>
      </c>
      <c r="AC143" s="5">
        <v>-5724.98</v>
      </c>
      <c r="AD143" s="10">
        <v>110</v>
      </c>
      <c r="AE143" s="9">
        <f t="shared" si="17"/>
        <v>-4.3499999999999996</v>
      </c>
      <c r="AF143" s="8">
        <v>20</v>
      </c>
      <c r="AG143" s="7">
        <v>45</v>
      </c>
      <c r="AH143" s="7">
        <v>6</v>
      </c>
      <c r="AI143" s="6">
        <v>39</v>
      </c>
      <c r="AJ143" s="11">
        <v>39</v>
      </c>
      <c r="AK143" s="10">
        <v>21250.1</v>
      </c>
      <c r="AL143" s="9">
        <f t="shared" si="18"/>
        <v>19.57</v>
      </c>
      <c r="AM143" s="8">
        <v>1477.84</v>
      </c>
      <c r="AN143" s="7">
        <v>5613.98</v>
      </c>
      <c r="AO143" s="7">
        <v>423.88</v>
      </c>
      <c r="AP143" s="6">
        <v>13734.4</v>
      </c>
      <c r="AQ143" s="5">
        <v>5190.1000000000004</v>
      </c>
      <c r="AR143" s="10">
        <v>76</v>
      </c>
      <c r="AS143" s="9">
        <f t="shared" si="19"/>
        <v>4.1100000000000003</v>
      </c>
      <c r="AT143" s="8">
        <v>5</v>
      </c>
      <c r="AU143" s="7">
        <v>24</v>
      </c>
      <c r="AV143" s="7">
        <v>5</v>
      </c>
      <c r="AW143" s="6">
        <v>42</v>
      </c>
      <c r="AX143" s="11">
        <v>19</v>
      </c>
      <c r="AY143" s="10">
        <v>22627.17</v>
      </c>
      <c r="AZ143" s="9">
        <f t="shared" si="20"/>
        <v>14.24</v>
      </c>
      <c r="BA143" s="8">
        <v>1021.16</v>
      </c>
      <c r="BB143" s="7">
        <v>4348.6899999999996</v>
      </c>
      <c r="BC143" s="7">
        <v>709.54</v>
      </c>
      <c r="BD143" s="6">
        <v>16547.78</v>
      </c>
      <c r="BE143" s="5">
        <v>3639.15</v>
      </c>
      <c r="BF143" s="10">
        <v>15</v>
      </c>
      <c r="BG143" s="9">
        <f t="shared" si="21"/>
        <v>-11.76</v>
      </c>
      <c r="BH143" s="8">
        <v>0</v>
      </c>
      <c r="BI143" s="7">
        <v>4</v>
      </c>
      <c r="BJ143" s="7">
        <v>1</v>
      </c>
      <c r="BK143" s="6">
        <v>10</v>
      </c>
      <c r="BL143" s="11">
        <v>3</v>
      </c>
      <c r="BM143" s="10">
        <v>4681.2299999999996</v>
      </c>
      <c r="BN143" s="9">
        <f t="shared" si="22"/>
        <v>48.45</v>
      </c>
      <c r="BO143" s="8">
        <v>0</v>
      </c>
      <c r="BP143" s="7">
        <v>519.51</v>
      </c>
      <c r="BQ143" s="7">
        <v>84.42</v>
      </c>
      <c r="BR143" s="6">
        <v>4077.3</v>
      </c>
      <c r="BS143" s="5">
        <v>435.09</v>
      </c>
      <c r="BT143" s="10">
        <v>15</v>
      </c>
      <c r="BU143" s="9">
        <f t="shared" si="23"/>
        <v>36.36</v>
      </c>
      <c r="BV143" s="8">
        <v>1</v>
      </c>
      <c r="BW143" s="7">
        <v>7</v>
      </c>
      <c r="BX143" s="7">
        <v>2</v>
      </c>
      <c r="BY143" s="6">
        <v>5</v>
      </c>
      <c r="BZ143" s="11">
        <v>5</v>
      </c>
      <c r="CA143" s="10">
        <v>5423.26</v>
      </c>
      <c r="CB143" s="9">
        <f t="shared" si="24"/>
        <v>40.450000000000003</v>
      </c>
      <c r="CC143" s="8">
        <v>92.91</v>
      </c>
      <c r="CD143" s="7">
        <v>2466.9</v>
      </c>
      <c r="CE143" s="7">
        <v>293.7</v>
      </c>
      <c r="CF143" s="6">
        <v>2569.75</v>
      </c>
      <c r="CG143" s="5">
        <v>2173.1999999999998</v>
      </c>
      <c r="CH143" s="10">
        <v>275</v>
      </c>
      <c r="CI143" s="9">
        <f t="shared" si="25"/>
        <v>-7.41</v>
      </c>
      <c r="CJ143" s="8">
        <v>43</v>
      </c>
      <c r="CK143" s="7">
        <v>107</v>
      </c>
      <c r="CL143" s="7">
        <v>42</v>
      </c>
      <c r="CM143" s="6">
        <v>82</v>
      </c>
      <c r="CN143" s="11">
        <v>66</v>
      </c>
      <c r="CO143" s="10">
        <v>67394.990000000005</v>
      </c>
      <c r="CP143" s="9">
        <f t="shared" si="26"/>
        <v>-17.12</v>
      </c>
      <c r="CQ143" s="8">
        <v>7771.28</v>
      </c>
      <c r="CR143" s="7">
        <v>32352.65</v>
      </c>
      <c r="CS143" s="7">
        <v>6140.87</v>
      </c>
      <c r="CT143" s="6">
        <v>20974.37</v>
      </c>
      <c r="CU143" s="5">
        <v>26367.599999999999</v>
      </c>
    </row>
    <row r="144" spans="1:99" ht="25.5" customHeight="1" x14ac:dyDescent="0.15">
      <c r="A144" s="141">
        <v>43586</v>
      </c>
      <c r="B144" s="10">
        <v>941</v>
      </c>
      <c r="C144" s="9">
        <f t="shared" si="27"/>
        <v>3.41</v>
      </c>
      <c r="D144" s="8">
        <v>476</v>
      </c>
      <c r="E144" s="7">
        <v>285</v>
      </c>
      <c r="F144" s="7">
        <v>137</v>
      </c>
      <c r="G144" s="6">
        <v>43</v>
      </c>
      <c r="H144" s="11">
        <v>148</v>
      </c>
      <c r="I144" s="10">
        <v>107976.95</v>
      </c>
      <c r="J144" s="9">
        <f t="shared" si="14"/>
        <v>-8.6199999999999992</v>
      </c>
      <c r="K144" s="8">
        <v>54944.07</v>
      </c>
      <c r="L144" s="7">
        <v>34240.800000000003</v>
      </c>
      <c r="M144" s="7">
        <v>13287.4</v>
      </c>
      <c r="N144" s="6">
        <v>5504.68</v>
      </c>
      <c r="O144" s="5">
        <v>20953.400000000001</v>
      </c>
      <c r="P144" s="10">
        <v>5210</v>
      </c>
      <c r="Q144" s="9">
        <f t="shared" si="15"/>
        <v>3.27</v>
      </c>
      <c r="R144" s="8">
        <v>2324</v>
      </c>
      <c r="S144" s="7">
        <v>1335</v>
      </c>
      <c r="T144" s="7">
        <v>1364</v>
      </c>
      <c r="U144" s="6">
        <v>187</v>
      </c>
      <c r="V144" s="11">
        <v>-29</v>
      </c>
      <c r="W144" s="10">
        <v>228613.45</v>
      </c>
      <c r="X144" s="9">
        <f t="shared" si="16"/>
        <v>2.2200000000000002</v>
      </c>
      <c r="Y144" s="8">
        <v>106134.01</v>
      </c>
      <c r="Z144" s="7">
        <v>58375.01</v>
      </c>
      <c r="AA144" s="7">
        <v>55683.56</v>
      </c>
      <c r="AB144" s="6">
        <v>8420.8700000000008</v>
      </c>
      <c r="AC144" s="5">
        <v>2691.45</v>
      </c>
      <c r="AD144" s="10">
        <v>110</v>
      </c>
      <c r="AE144" s="9">
        <f t="shared" si="17"/>
        <v>-11.29</v>
      </c>
      <c r="AF144" s="8">
        <v>7</v>
      </c>
      <c r="AG144" s="7">
        <v>56</v>
      </c>
      <c r="AH144" s="7">
        <v>11</v>
      </c>
      <c r="AI144" s="6">
        <v>35</v>
      </c>
      <c r="AJ144" s="11">
        <v>46</v>
      </c>
      <c r="AK144" s="10">
        <v>23452.95</v>
      </c>
      <c r="AL144" s="9">
        <f t="shared" si="18"/>
        <v>21.13</v>
      </c>
      <c r="AM144" s="8">
        <v>615.1</v>
      </c>
      <c r="AN144" s="7">
        <v>14299.81</v>
      </c>
      <c r="AO144" s="7">
        <v>2196.36</v>
      </c>
      <c r="AP144" s="6">
        <v>6232.37</v>
      </c>
      <c r="AQ144" s="5">
        <v>12212.76</v>
      </c>
      <c r="AR144" s="10">
        <v>61</v>
      </c>
      <c r="AS144" s="9">
        <f t="shared" si="19"/>
        <v>-26.51</v>
      </c>
      <c r="AT144" s="8">
        <v>5</v>
      </c>
      <c r="AU144" s="7">
        <v>15</v>
      </c>
      <c r="AV144" s="7">
        <v>3</v>
      </c>
      <c r="AW144" s="6">
        <v>38</v>
      </c>
      <c r="AX144" s="11">
        <v>12</v>
      </c>
      <c r="AY144" s="10">
        <v>14603.68</v>
      </c>
      <c r="AZ144" s="9">
        <f t="shared" si="20"/>
        <v>-27.98</v>
      </c>
      <c r="BA144" s="8">
        <v>876.36</v>
      </c>
      <c r="BB144" s="7">
        <v>2397.17</v>
      </c>
      <c r="BC144" s="7">
        <v>608.16</v>
      </c>
      <c r="BD144" s="6">
        <v>10721.99</v>
      </c>
      <c r="BE144" s="5">
        <v>1789.01</v>
      </c>
      <c r="BF144" s="10">
        <v>9</v>
      </c>
      <c r="BG144" s="9">
        <f t="shared" si="21"/>
        <v>-40</v>
      </c>
      <c r="BH144" s="8">
        <v>2</v>
      </c>
      <c r="BI144" s="7">
        <v>3</v>
      </c>
      <c r="BJ144" s="7">
        <v>0</v>
      </c>
      <c r="BK144" s="6">
        <v>4</v>
      </c>
      <c r="BL144" s="11">
        <v>3</v>
      </c>
      <c r="BM144" s="10">
        <v>2182.34</v>
      </c>
      <c r="BN144" s="9">
        <f t="shared" si="22"/>
        <v>-62.66</v>
      </c>
      <c r="BO144" s="8">
        <v>200.04</v>
      </c>
      <c r="BP144" s="7">
        <v>889.4</v>
      </c>
      <c r="BQ144" s="7">
        <v>0</v>
      </c>
      <c r="BR144" s="6">
        <v>1092.9000000000001</v>
      </c>
      <c r="BS144" s="5">
        <v>889.4</v>
      </c>
      <c r="BT144" s="10">
        <v>12</v>
      </c>
      <c r="BU144" s="9">
        <f t="shared" si="23"/>
        <v>20</v>
      </c>
      <c r="BV144" s="8">
        <v>4</v>
      </c>
      <c r="BW144" s="7">
        <v>4</v>
      </c>
      <c r="BX144" s="7">
        <v>0</v>
      </c>
      <c r="BY144" s="6">
        <v>4</v>
      </c>
      <c r="BZ144" s="11">
        <v>4</v>
      </c>
      <c r="CA144" s="10">
        <v>8892.8700000000008</v>
      </c>
      <c r="CB144" s="9">
        <f t="shared" si="24"/>
        <v>173.15</v>
      </c>
      <c r="CC144" s="8">
        <v>715.11</v>
      </c>
      <c r="CD144" s="7">
        <v>591.97</v>
      </c>
      <c r="CE144" s="7">
        <v>0</v>
      </c>
      <c r="CF144" s="6">
        <v>7585.79</v>
      </c>
      <c r="CG144" s="5">
        <v>591.97</v>
      </c>
      <c r="CH144" s="10">
        <v>308</v>
      </c>
      <c r="CI144" s="9">
        <f t="shared" si="25"/>
        <v>3.7</v>
      </c>
      <c r="CJ144" s="8">
        <v>43</v>
      </c>
      <c r="CK144" s="7">
        <v>127</v>
      </c>
      <c r="CL144" s="7">
        <v>42</v>
      </c>
      <c r="CM144" s="6">
        <v>96</v>
      </c>
      <c r="CN144" s="11">
        <v>85</v>
      </c>
      <c r="CO144" s="10">
        <v>81925.490000000005</v>
      </c>
      <c r="CP144" s="9">
        <f t="shared" si="26"/>
        <v>4.1100000000000003</v>
      </c>
      <c r="CQ144" s="8">
        <v>8012.37</v>
      </c>
      <c r="CR144" s="7">
        <v>40381.589999999997</v>
      </c>
      <c r="CS144" s="7">
        <v>8047.43</v>
      </c>
      <c r="CT144" s="6">
        <v>25484.1</v>
      </c>
      <c r="CU144" s="5">
        <v>32334.16</v>
      </c>
    </row>
    <row r="145" spans="1:99" ht="25.5" customHeight="1" x14ac:dyDescent="0.15">
      <c r="A145" s="141">
        <v>43617</v>
      </c>
      <c r="B145" s="10">
        <v>1009</v>
      </c>
      <c r="C145" s="9">
        <f t="shared" si="27"/>
        <v>-2.89</v>
      </c>
      <c r="D145" s="8">
        <v>492</v>
      </c>
      <c r="E145" s="7">
        <v>297</v>
      </c>
      <c r="F145" s="7">
        <v>174</v>
      </c>
      <c r="G145" s="6">
        <v>44</v>
      </c>
      <c r="H145" s="11">
        <v>125</v>
      </c>
      <c r="I145" s="10">
        <v>117974.89</v>
      </c>
      <c r="J145" s="9">
        <f t="shared" si="14"/>
        <v>-2.17</v>
      </c>
      <c r="K145" s="8">
        <v>56951.25</v>
      </c>
      <c r="L145" s="7">
        <v>35116.910000000003</v>
      </c>
      <c r="M145" s="7">
        <v>18828.05</v>
      </c>
      <c r="N145" s="6">
        <v>6526.4</v>
      </c>
      <c r="O145" s="5">
        <v>16841.14</v>
      </c>
      <c r="P145" s="10">
        <v>5543</v>
      </c>
      <c r="Q145" s="9">
        <f t="shared" si="15"/>
        <v>6.56</v>
      </c>
      <c r="R145" s="8">
        <v>2417</v>
      </c>
      <c r="S145" s="7">
        <v>1351</v>
      </c>
      <c r="T145" s="7">
        <v>1551</v>
      </c>
      <c r="U145" s="6">
        <v>224</v>
      </c>
      <c r="V145" s="11">
        <v>-200</v>
      </c>
      <c r="W145" s="10">
        <v>235829.81</v>
      </c>
      <c r="X145" s="9">
        <f t="shared" si="16"/>
        <v>4.21</v>
      </c>
      <c r="Y145" s="8">
        <v>105663.03</v>
      </c>
      <c r="Z145" s="7">
        <v>54390.82</v>
      </c>
      <c r="AA145" s="7">
        <v>66844.789999999994</v>
      </c>
      <c r="AB145" s="6">
        <v>8931.17</v>
      </c>
      <c r="AC145" s="5">
        <v>-12453.97</v>
      </c>
      <c r="AD145" s="10">
        <v>122</v>
      </c>
      <c r="AE145" s="9">
        <f t="shared" si="17"/>
        <v>-10.29</v>
      </c>
      <c r="AF145" s="8">
        <v>14</v>
      </c>
      <c r="AG145" s="7">
        <v>50</v>
      </c>
      <c r="AH145" s="7">
        <v>10</v>
      </c>
      <c r="AI145" s="6">
        <v>48</v>
      </c>
      <c r="AJ145" s="11">
        <v>40</v>
      </c>
      <c r="AK145" s="10">
        <v>19295.86</v>
      </c>
      <c r="AL145" s="9">
        <f t="shared" si="18"/>
        <v>-15.33</v>
      </c>
      <c r="AM145" s="8">
        <v>1802.1</v>
      </c>
      <c r="AN145" s="7">
        <v>7205.13</v>
      </c>
      <c r="AO145" s="7">
        <v>1320.46</v>
      </c>
      <c r="AP145" s="6">
        <v>8968.17</v>
      </c>
      <c r="AQ145" s="5">
        <v>5884.67</v>
      </c>
      <c r="AR145" s="10">
        <v>57</v>
      </c>
      <c r="AS145" s="9">
        <f t="shared" si="19"/>
        <v>-40.630000000000003</v>
      </c>
      <c r="AT145" s="8">
        <v>4</v>
      </c>
      <c r="AU145" s="7">
        <v>16</v>
      </c>
      <c r="AV145" s="7">
        <v>3</v>
      </c>
      <c r="AW145" s="6">
        <v>34</v>
      </c>
      <c r="AX145" s="11">
        <v>13</v>
      </c>
      <c r="AY145" s="10">
        <v>15872.73</v>
      </c>
      <c r="AZ145" s="9">
        <f t="shared" si="20"/>
        <v>-44.05</v>
      </c>
      <c r="BA145" s="8">
        <v>294.82</v>
      </c>
      <c r="BB145" s="7">
        <v>3037.88</v>
      </c>
      <c r="BC145" s="7">
        <v>258.29000000000002</v>
      </c>
      <c r="BD145" s="6">
        <v>12281.74</v>
      </c>
      <c r="BE145" s="5">
        <v>2779.59</v>
      </c>
      <c r="BF145" s="10">
        <v>15</v>
      </c>
      <c r="BG145" s="9">
        <f t="shared" si="21"/>
        <v>-34.78</v>
      </c>
      <c r="BH145" s="8">
        <v>1</v>
      </c>
      <c r="BI145" s="7">
        <v>6</v>
      </c>
      <c r="BJ145" s="7">
        <v>2</v>
      </c>
      <c r="BK145" s="6">
        <v>6</v>
      </c>
      <c r="BL145" s="11">
        <v>4</v>
      </c>
      <c r="BM145" s="10">
        <v>7883.9</v>
      </c>
      <c r="BN145" s="9">
        <f t="shared" si="22"/>
        <v>-13.52</v>
      </c>
      <c r="BO145" s="8">
        <v>50.61</v>
      </c>
      <c r="BP145" s="7">
        <v>2096.2800000000002</v>
      </c>
      <c r="BQ145" s="7">
        <v>183.76</v>
      </c>
      <c r="BR145" s="6">
        <v>5553.25</v>
      </c>
      <c r="BS145" s="5">
        <v>1912.52</v>
      </c>
      <c r="BT145" s="10">
        <v>12</v>
      </c>
      <c r="BU145" s="9">
        <f t="shared" si="23"/>
        <v>20</v>
      </c>
      <c r="BV145" s="8">
        <v>2</v>
      </c>
      <c r="BW145" s="7">
        <v>3</v>
      </c>
      <c r="BX145" s="7">
        <v>2</v>
      </c>
      <c r="BY145" s="6">
        <v>5</v>
      </c>
      <c r="BZ145" s="11">
        <v>1</v>
      </c>
      <c r="CA145" s="10">
        <v>5100.46</v>
      </c>
      <c r="CB145" s="9">
        <f t="shared" si="24"/>
        <v>-79.84</v>
      </c>
      <c r="CC145" s="8">
        <v>314.06</v>
      </c>
      <c r="CD145" s="7">
        <v>1082.97</v>
      </c>
      <c r="CE145" s="7">
        <v>100.62</v>
      </c>
      <c r="CF145" s="6">
        <v>3602.81</v>
      </c>
      <c r="CG145" s="5">
        <v>982.35</v>
      </c>
      <c r="CH145" s="10">
        <v>282</v>
      </c>
      <c r="CI145" s="9">
        <f t="shared" si="25"/>
        <v>-16.809999999999999</v>
      </c>
      <c r="CJ145" s="8">
        <v>44</v>
      </c>
      <c r="CK145" s="7">
        <v>114</v>
      </c>
      <c r="CL145" s="7">
        <v>36</v>
      </c>
      <c r="CM145" s="6">
        <v>88</v>
      </c>
      <c r="CN145" s="11">
        <v>78</v>
      </c>
      <c r="CO145" s="10">
        <v>72699.350000000006</v>
      </c>
      <c r="CP145" s="9">
        <f t="shared" si="26"/>
        <v>-19.48</v>
      </c>
      <c r="CQ145" s="8">
        <v>6869.76</v>
      </c>
      <c r="CR145" s="7">
        <v>35173.32</v>
      </c>
      <c r="CS145" s="7">
        <v>5926.84</v>
      </c>
      <c r="CT145" s="6">
        <v>24729.43</v>
      </c>
      <c r="CU145" s="5">
        <v>29246.48</v>
      </c>
    </row>
    <row r="146" spans="1:99" ht="25.5" customHeight="1" x14ac:dyDescent="0.15">
      <c r="A146" s="141">
        <v>43647</v>
      </c>
      <c r="B146" s="10">
        <v>1121</v>
      </c>
      <c r="C146" s="9">
        <f t="shared" si="27"/>
        <v>9.69</v>
      </c>
      <c r="D146" s="8">
        <v>547</v>
      </c>
      <c r="E146" s="7">
        <v>343</v>
      </c>
      <c r="F146" s="7">
        <v>180</v>
      </c>
      <c r="G146" s="6">
        <v>51</v>
      </c>
      <c r="H146" s="11">
        <v>163</v>
      </c>
      <c r="I146" s="10">
        <v>136703.76999999999</v>
      </c>
      <c r="J146" s="9">
        <f t="shared" si="14"/>
        <v>12.63</v>
      </c>
      <c r="K146" s="8">
        <v>63124.800000000003</v>
      </c>
      <c r="L146" s="7">
        <v>44978.07</v>
      </c>
      <c r="M146" s="7">
        <v>18526.23</v>
      </c>
      <c r="N146" s="6">
        <v>10074.67</v>
      </c>
      <c r="O146" s="5">
        <v>26451.84</v>
      </c>
      <c r="P146" s="10">
        <v>5866</v>
      </c>
      <c r="Q146" s="9">
        <f t="shared" si="15"/>
        <v>8.25</v>
      </c>
      <c r="R146" s="8">
        <v>2582</v>
      </c>
      <c r="S146" s="7">
        <v>1467</v>
      </c>
      <c r="T146" s="7">
        <v>1595</v>
      </c>
      <c r="U146" s="6">
        <v>222</v>
      </c>
      <c r="V146" s="11">
        <v>-128</v>
      </c>
      <c r="W146" s="10">
        <v>254648.84</v>
      </c>
      <c r="X146" s="9">
        <f t="shared" si="16"/>
        <v>7.96</v>
      </c>
      <c r="Y146" s="8">
        <v>114556.67</v>
      </c>
      <c r="Z146" s="7">
        <v>63611.63</v>
      </c>
      <c r="AA146" s="7">
        <v>66650.23</v>
      </c>
      <c r="AB146" s="6">
        <v>9830.31</v>
      </c>
      <c r="AC146" s="5">
        <v>-3038.6</v>
      </c>
      <c r="AD146" s="10">
        <v>117</v>
      </c>
      <c r="AE146" s="9">
        <f t="shared" si="17"/>
        <v>2.63</v>
      </c>
      <c r="AF146" s="8">
        <v>8</v>
      </c>
      <c r="AG146" s="7">
        <v>62</v>
      </c>
      <c r="AH146" s="7">
        <v>6</v>
      </c>
      <c r="AI146" s="6">
        <v>41</v>
      </c>
      <c r="AJ146" s="11">
        <v>56</v>
      </c>
      <c r="AK146" s="10">
        <v>14919.84</v>
      </c>
      <c r="AL146" s="9">
        <f t="shared" si="18"/>
        <v>-19.739999999999998</v>
      </c>
      <c r="AM146" s="8">
        <v>649.51</v>
      </c>
      <c r="AN146" s="7">
        <v>7145.31</v>
      </c>
      <c r="AO146" s="7">
        <v>769.33</v>
      </c>
      <c r="AP146" s="6">
        <v>6355.69</v>
      </c>
      <c r="AQ146" s="5">
        <v>6375.98</v>
      </c>
      <c r="AR146" s="10">
        <v>67</v>
      </c>
      <c r="AS146" s="9">
        <f t="shared" si="19"/>
        <v>-30.93</v>
      </c>
      <c r="AT146" s="8">
        <v>7</v>
      </c>
      <c r="AU146" s="7">
        <v>15</v>
      </c>
      <c r="AV146" s="7">
        <v>7</v>
      </c>
      <c r="AW146" s="6">
        <v>37</v>
      </c>
      <c r="AX146" s="11">
        <v>7</v>
      </c>
      <c r="AY146" s="10">
        <v>14707.97</v>
      </c>
      <c r="AZ146" s="9">
        <f t="shared" si="20"/>
        <v>-33.96</v>
      </c>
      <c r="BA146" s="8">
        <v>754.78</v>
      </c>
      <c r="BB146" s="7">
        <v>4850.07</v>
      </c>
      <c r="BC146" s="7">
        <v>1212.56</v>
      </c>
      <c r="BD146" s="6">
        <v>7798</v>
      </c>
      <c r="BE146" s="5">
        <v>3544.95</v>
      </c>
      <c r="BF146" s="10">
        <v>12</v>
      </c>
      <c r="BG146" s="9">
        <f t="shared" si="21"/>
        <v>-29.41</v>
      </c>
      <c r="BH146" s="8">
        <v>2</v>
      </c>
      <c r="BI146" s="7">
        <v>5</v>
      </c>
      <c r="BJ146" s="7">
        <v>1</v>
      </c>
      <c r="BK146" s="6">
        <v>4</v>
      </c>
      <c r="BL146" s="11">
        <v>4</v>
      </c>
      <c r="BM146" s="10">
        <v>2966.11</v>
      </c>
      <c r="BN146" s="9">
        <f t="shared" si="22"/>
        <v>-76.239999999999995</v>
      </c>
      <c r="BO146" s="8">
        <v>227.19</v>
      </c>
      <c r="BP146" s="7">
        <v>937.19</v>
      </c>
      <c r="BQ146" s="7">
        <v>257.05</v>
      </c>
      <c r="BR146" s="6">
        <v>1544.68</v>
      </c>
      <c r="BS146" s="5">
        <v>680.14</v>
      </c>
      <c r="BT146" s="10">
        <v>20</v>
      </c>
      <c r="BU146" s="9">
        <f t="shared" si="23"/>
        <v>11.11</v>
      </c>
      <c r="BV146" s="8">
        <v>1</v>
      </c>
      <c r="BW146" s="7">
        <v>8</v>
      </c>
      <c r="BX146" s="7">
        <v>0</v>
      </c>
      <c r="BY146" s="6">
        <v>11</v>
      </c>
      <c r="BZ146" s="11">
        <v>8</v>
      </c>
      <c r="CA146" s="10">
        <v>20924.23</v>
      </c>
      <c r="CB146" s="9">
        <f t="shared" si="24"/>
        <v>146.57</v>
      </c>
      <c r="CC146" s="8">
        <v>107.83</v>
      </c>
      <c r="CD146" s="7">
        <v>2396.1799999999998</v>
      </c>
      <c r="CE146" s="7">
        <v>0</v>
      </c>
      <c r="CF146" s="6">
        <v>18420.22</v>
      </c>
      <c r="CG146" s="5">
        <v>2396.1799999999998</v>
      </c>
      <c r="CH146" s="10">
        <v>317</v>
      </c>
      <c r="CI146" s="9">
        <f t="shared" si="25"/>
        <v>-11.7</v>
      </c>
      <c r="CJ146" s="8">
        <v>46</v>
      </c>
      <c r="CK146" s="7">
        <v>142</v>
      </c>
      <c r="CL146" s="7">
        <v>46</v>
      </c>
      <c r="CM146" s="6">
        <v>83</v>
      </c>
      <c r="CN146" s="11">
        <v>96</v>
      </c>
      <c r="CO146" s="10">
        <v>84565.58</v>
      </c>
      <c r="CP146" s="9">
        <f t="shared" si="26"/>
        <v>-17.46</v>
      </c>
      <c r="CQ146" s="8">
        <v>9269.99</v>
      </c>
      <c r="CR146" s="7">
        <v>40406.32</v>
      </c>
      <c r="CS146" s="7">
        <v>10320.89</v>
      </c>
      <c r="CT146" s="6">
        <v>24568.38</v>
      </c>
      <c r="CU146" s="5">
        <v>30085.43</v>
      </c>
    </row>
    <row r="147" spans="1:99" ht="25.5" customHeight="1" x14ac:dyDescent="0.15">
      <c r="A147" s="141">
        <v>43678</v>
      </c>
      <c r="B147" s="10">
        <v>1066</v>
      </c>
      <c r="C147" s="9">
        <f t="shared" si="27"/>
        <v>19.510000000000002</v>
      </c>
      <c r="D147" s="8">
        <v>542</v>
      </c>
      <c r="E147" s="7">
        <v>315</v>
      </c>
      <c r="F147" s="7">
        <v>173</v>
      </c>
      <c r="G147" s="6">
        <v>36</v>
      </c>
      <c r="H147" s="11">
        <v>142</v>
      </c>
      <c r="I147" s="10">
        <v>124014.09</v>
      </c>
      <c r="J147" s="9">
        <f t="shared" si="14"/>
        <v>12.73</v>
      </c>
      <c r="K147" s="8">
        <v>58616.83</v>
      </c>
      <c r="L147" s="7">
        <v>41020.06</v>
      </c>
      <c r="M147" s="7">
        <v>16992.71</v>
      </c>
      <c r="N147" s="6">
        <v>7384.49</v>
      </c>
      <c r="O147" s="5">
        <v>24027.35</v>
      </c>
      <c r="P147" s="10">
        <v>5282</v>
      </c>
      <c r="Q147" s="9">
        <f t="shared" si="15"/>
        <v>5.01</v>
      </c>
      <c r="R147" s="8">
        <v>2371</v>
      </c>
      <c r="S147" s="7">
        <v>1326</v>
      </c>
      <c r="T147" s="7">
        <v>1388</v>
      </c>
      <c r="U147" s="6">
        <v>196</v>
      </c>
      <c r="V147" s="11">
        <v>-61</v>
      </c>
      <c r="W147" s="10">
        <v>230918.37</v>
      </c>
      <c r="X147" s="9">
        <f t="shared" si="16"/>
        <v>7.1</v>
      </c>
      <c r="Y147" s="8">
        <v>104789.78</v>
      </c>
      <c r="Z147" s="7">
        <v>59313.89</v>
      </c>
      <c r="AA147" s="7">
        <v>58713.54</v>
      </c>
      <c r="AB147" s="6">
        <v>8030.1</v>
      </c>
      <c r="AC147" s="5">
        <v>671.41</v>
      </c>
      <c r="AD147" s="10">
        <v>125</v>
      </c>
      <c r="AE147" s="9">
        <f t="shared" si="17"/>
        <v>5.93</v>
      </c>
      <c r="AF147" s="8">
        <v>21</v>
      </c>
      <c r="AG147" s="7">
        <v>56</v>
      </c>
      <c r="AH147" s="7">
        <v>8</v>
      </c>
      <c r="AI147" s="6">
        <v>40</v>
      </c>
      <c r="AJ147" s="11">
        <v>48</v>
      </c>
      <c r="AK147" s="10">
        <v>24663.88</v>
      </c>
      <c r="AL147" s="9">
        <f t="shared" si="18"/>
        <v>-14.35</v>
      </c>
      <c r="AM147" s="8">
        <v>1715.89</v>
      </c>
      <c r="AN147" s="7">
        <v>7885.64</v>
      </c>
      <c r="AO147" s="7">
        <v>672.79</v>
      </c>
      <c r="AP147" s="6">
        <v>14389.56</v>
      </c>
      <c r="AQ147" s="5">
        <v>7212.85</v>
      </c>
      <c r="AR147" s="10">
        <v>90</v>
      </c>
      <c r="AS147" s="9">
        <f t="shared" si="19"/>
        <v>28.57</v>
      </c>
      <c r="AT147" s="8">
        <v>3</v>
      </c>
      <c r="AU147" s="7">
        <v>31</v>
      </c>
      <c r="AV147" s="7">
        <v>5</v>
      </c>
      <c r="AW147" s="6">
        <v>51</v>
      </c>
      <c r="AX147" s="11">
        <v>26</v>
      </c>
      <c r="AY147" s="10">
        <v>25221.4</v>
      </c>
      <c r="AZ147" s="9">
        <f t="shared" si="20"/>
        <v>56.32</v>
      </c>
      <c r="BA147" s="8">
        <v>264.85000000000002</v>
      </c>
      <c r="BB147" s="7">
        <v>3611.78</v>
      </c>
      <c r="BC147" s="7">
        <v>874.2</v>
      </c>
      <c r="BD147" s="6">
        <v>20470.57</v>
      </c>
      <c r="BE147" s="5">
        <v>2737.58</v>
      </c>
      <c r="BF147" s="10">
        <v>17</v>
      </c>
      <c r="BG147" s="9">
        <f t="shared" si="21"/>
        <v>-15</v>
      </c>
      <c r="BH147" s="8">
        <v>1</v>
      </c>
      <c r="BI147" s="7">
        <v>4</v>
      </c>
      <c r="BJ147" s="7">
        <v>2</v>
      </c>
      <c r="BK147" s="6">
        <v>10</v>
      </c>
      <c r="BL147" s="11">
        <v>2</v>
      </c>
      <c r="BM147" s="10">
        <v>5987.8</v>
      </c>
      <c r="BN147" s="9">
        <f t="shared" si="22"/>
        <v>3.62</v>
      </c>
      <c r="BO147" s="8">
        <v>74.900000000000006</v>
      </c>
      <c r="BP147" s="7">
        <v>932.23</v>
      </c>
      <c r="BQ147" s="7">
        <v>378.09</v>
      </c>
      <c r="BR147" s="6">
        <v>4602.58</v>
      </c>
      <c r="BS147" s="5">
        <v>554.14</v>
      </c>
      <c r="BT147" s="10">
        <v>7</v>
      </c>
      <c r="BU147" s="9">
        <f t="shared" si="23"/>
        <v>-58.82</v>
      </c>
      <c r="BV147" s="8">
        <v>0</v>
      </c>
      <c r="BW147" s="7">
        <v>6</v>
      </c>
      <c r="BX147" s="7">
        <v>1</v>
      </c>
      <c r="BY147" s="6">
        <v>0</v>
      </c>
      <c r="BZ147" s="11">
        <v>5</v>
      </c>
      <c r="CA147" s="10">
        <v>3484.79</v>
      </c>
      <c r="CB147" s="9">
        <f t="shared" si="24"/>
        <v>-50.26</v>
      </c>
      <c r="CC147" s="8">
        <v>0</v>
      </c>
      <c r="CD147" s="7">
        <v>3274.41</v>
      </c>
      <c r="CE147" s="7">
        <v>210.38</v>
      </c>
      <c r="CF147" s="6">
        <v>0</v>
      </c>
      <c r="CG147" s="5">
        <v>3064.03</v>
      </c>
      <c r="CH147" s="10">
        <v>304</v>
      </c>
      <c r="CI147" s="9">
        <f t="shared" si="25"/>
        <v>-3.18</v>
      </c>
      <c r="CJ147" s="8">
        <v>44</v>
      </c>
      <c r="CK147" s="7">
        <v>121</v>
      </c>
      <c r="CL147" s="7">
        <v>48</v>
      </c>
      <c r="CM147" s="6">
        <v>90</v>
      </c>
      <c r="CN147" s="11">
        <v>72</v>
      </c>
      <c r="CO147" s="10">
        <v>81741.509999999995</v>
      </c>
      <c r="CP147" s="9">
        <f t="shared" si="26"/>
        <v>4.97</v>
      </c>
      <c r="CQ147" s="8">
        <v>6826.44</v>
      </c>
      <c r="CR147" s="7">
        <v>44162.33</v>
      </c>
      <c r="CS147" s="7">
        <v>8673.2999999999993</v>
      </c>
      <c r="CT147" s="6">
        <v>20424.64</v>
      </c>
      <c r="CU147" s="5">
        <v>33834.230000000003</v>
      </c>
    </row>
    <row r="148" spans="1:99" ht="25.5" customHeight="1" x14ac:dyDescent="0.15">
      <c r="A148" s="141">
        <v>43709</v>
      </c>
      <c r="B148" s="10">
        <v>1209</v>
      </c>
      <c r="C148" s="9">
        <f t="shared" si="27"/>
        <v>27.53</v>
      </c>
      <c r="D148" s="8">
        <v>588</v>
      </c>
      <c r="E148" s="7">
        <v>345</v>
      </c>
      <c r="F148" s="7">
        <v>219</v>
      </c>
      <c r="G148" s="6">
        <v>54</v>
      </c>
      <c r="H148" s="11">
        <v>128</v>
      </c>
      <c r="I148" s="10">
        <v>136904.68</v>
      </c>
      <c r="J148" s="9">
        <f t="shared" si="14"/>
        <v>19.57</v>
      </c>
      <c r="K148" s="8">
        <v>65793.34</v>
      </c>
      <c r="L148" s="7">
        <v>40583.03</v>
      </c>
      <c r="M148" s="7">
        <v>23300.32</v>
      </c>
      <c r="N148" s="6">
        <v>6427</v>
      </c>
      <c r="O148" s="5">
        <v>17828.54</v>
      </c>
      <c r="P148" s="10">
        <v>6306</v>
      </c>
      <c r="Q148" s="9">
        <f t="shared" si="15"/>
        <v>25.97</v>
      </c>
      <c r="R148" s="8">
        <v>2821</v>
      </c>
      <c r="S148" s="7">
        <v>1441</v>
      </c>
      <c r="T148" s="7">
        <v>1740</v>
      </c>
      <c r="U148" s="6">
        <v>301</v>
      </c>
      <c r="V148" s="11">
        <v>-299</v>
      </c>
      <c r="W148" s="10">
        <v>278819.31</v>
      </c>
      <c r="X148" s="9">
        <f t="shared" si="16"/>
        <v>30.72</v>
      </c>
      <c r="Y148" s="8">
        <v>126647.62</v>
      </c>
      <c r="Z148" s="7">
        <v>63134.85</v>
      </c>
      <c r="AA148" s="7">
        <v>75483.259999999995</v>
      </c>
      <c r="AB148" s="6">
        <v>13395.21</v>
      </c>
      <c r="AC148" s="5">
        <v>-12348.41</v>
      </c>
      <c r="AD148" s="10">
        <v>146</v>
      </c>
      <c r="AE148" s="9">
        <f t="shared" si="17"/>
        <v>2.1</v>
      </c>
      <c r="AF148" s="8">
        <v>17</v>
      </c>
      <c r="AG148" s="7">
        <v>57</v>
      </c>
      <c r="AH148" s="7">
        <v>8</v>
      </c>
      <c r="AI148" s="6">
        <v>63</v>
      </c>
      <c r="AJ148" s="11">
        <v>48</v>
      </c>
      <c r="AK148" s="10">
        <v>28600.11</v>
      </c>
      <c r="AL148" s="9">
        <f t="shared" si="18"/>
        <v>-3.02</v>
      </c>
      <c r="AM148" s="8">
        <v>3207.96</v>
      </c>
      <c r="AN148" s="7">
        <v>9268.8799999999992</v>
      </c>
      <c r="AO148" s="7">
        <v>1086.24</v>
      </c>
      <c r="AP148" s="6">
        <v>14217.2</v>
      </c>
      <c r="AQ148" s="5">
        <v>7362.81</v>
      </c>
      <c r="AR148" s="10">
        <v>108</v>
      </c>
      <c r="AS148" s="9">
        <f t="shared" si="19"/>
        <v>4.8499999999999996</v>
      </c>
      <c r="AT148" s="8">
        <v>5</v>
      </c>
      <c r="AU148" s="7">
        <v>21</v>
      </c>
      <c r="AV148" s="7">
        <v>5</v>
      </c>
      <c r="AW148" s="6">
        <v>77</v>
      </c>
      <c r="AX148" s="11">
        <v>16</v>
      </c>
      <c r="AY148" s="10">
        <v>44602.51</v>
      </c>
      <c r="AZ148" s="9">
        <f t="shared" si="20"/>
        <v>80.25</v>
      </c>
      <c r="BA148" s="8">
        <v>407.44</v>
      </c>
      <c r="BB148" s="7">
        <v>5501.77</v>
      </c>
      <c r="BC148" s="7">
        <v>1561.1</v>
      </c>
      <c r="BD148" s="6">
        <v>37132.199999999997</v>
      </c>
      <c r="BE148" s="5">
        <v>3940.67</v>
      </c>
      <c r="BF148" s="10">
        <v>27</v>
      </c>
      <c r="BG148" s="9">
        <f t="shared" si="21"/>
        <v>17.39</v>
      </c>
      <c r="BH148" s="8">
        <v>1</v>
      </c>
      <c r="BI148" s="7">
        <v>9</v>
      </c>
      <c r="BJ148" s="7">
        <v>4</v>
      </c>
      <c r="BK148" s="6">
        <v>13</v>
      </c>
      <c r="BL148" s="11">
        <v>5</v>
      </c>
      <c r="BM148" s="10">
        <v>12354.88</v>
      </c>
      <c r="BN148" s="9">
        <f t="shared" si="22"/>
        <v>-14.51</v>
      </c>
      <c r="BO148" s="8">
        <v>419.82</v>
      </c>
      <c r="BP148" s="7">
        <v>1974.43</v>
      </c>
      <c r="BQ148" s="7">
        <v>869.79</v>
      </c>
      <c r="BR148" s="6">
        <v>9090.84</v>
      </c>
      <c r="BS148" s="5">
        <v>1104.6400000000001</v>
      </c>
      <c r="BT148" s="10">
        <v>12</v>
      </c>
      <c r="BU148" s="9">
        <f t="shared" si="23"/>
        <v>-33.33</v>
      </c>
      <c r="BV148" s="8">
        <v>1</v>
      </c>
      <c r="BW148" s="7">
        <v>4</v>
      </c>
      <c r="BX148" s="7">
        <v>0</v>
      </c>
      <c r="BY148" s="6">
        <v>7</v>
      </c>
      <c r="BZ148" s="11">
        <v>4</v>
      </c>
      <c r="CA148" s="10">
        <v>16475.47</v>
      </c>
      <c r="CB148" s="9">
        <f t="shared" si="24"/>
        <v>123.75</v>
      </c>
      <c r="CC148" s="8">
        <v>108.49</v>
      </c>
      <c r="CD148" s="7">
        <v>880.52</v>
      </c>
      <c r="CE148" s="7">
        <v>0</v>
      </c>
      <c r="CF148" s="6">
        <v>15486.46</v>
      </c>
      <c r="CG148" s="5">
        <v>880.52</v>
      </c>
      <c r="CH148" s="10">
        <v>447</v>
      </c>
      <c r="CI148" s="9">
        <f t="shared" si="25"/>
        <v>17.02</v>
      </c>
      <c r="CJ148" s="8">
        <v>37</v>
      </c>
      <c r="CK148" s="7">
        <v>182</v>
      </c>
      <c r="CL148" s="7">
        <v>71</v>
      </c>
      <c r="CM148" s="6">
        <v>154</v>
      </c>
      <c r="CN148" s="11">
        <v>113</v>
      </c>
      <c r="CO148" s="10">
        <v>127608.54</v>
      </c>
      <c r="CP148" s="9">
        <f t="shared" si="26"/>
        <v>16.73</v>
      </c>
      <c r="CQ148" s="8">
        <v>6450.16</v>
      </c>
      <c r="CR148" s="7">
        <v>62427.66</v>
      </c>
      <c r="CS148" s="7">
        <v>13434.2</v>
      </c>
      <c r="CT148" s="6">
        <v>44850.6</v>
      </c>
      <c r="CU148" s="5">
        <v>49349</v>
      </c>
    </row>
    <row r="149" spans="1:99" ht="25.5" customHeight="1" x14ac:dyDescent="0.15">
      <c r="A149" s="141">
        <v>43739</v>
      </c>
      <c r="B149" s="10">
        <v>852</v>
      </c>
      <c r="C149" s="9">
        <f t="shared" si="27"/>
        <v>-10.5</v>
      </c>
      <c r="D149" s="8">
        <v>393</v>
      </c>
      <c r="E149" s="7">
        <v>303</v>
      </c>
      <c r="F149" s="7">
        <v>121</v>
      </c>
      <c r="G149" s="6">
        <v>32</v>
      </c>
      <c r="H149" s="11">
        <v>185</v>
      </c>
      <c r="I149" s="10">
        <v>98186.2</v>
      </c>
      <c r="J149" s="9">
        <f t="shared" si="14"/>
        <v>-14.54</v>
      </c>
      <c r="K149" s="8">
        <v>44667.040000000001</v>
      </c>
      <c r="L149" s="7">
        <v>36688.19</v>
      </c>
      <c r="M149" s="7">
        <v>13009.71</v>
      </c>
      <c r="N149" s="6">
        <v>3209.88</v>
      </c>
      <c r="O149" s="5">
        <v>24289.86</v>
      </c>
      <c r="P149" s="10">
        <v>5022</v>
      </c>
      <c r="Q149" s="9">
        <f t="shared" si="15"/>
        <v>-4.5199999999999996</v>
      </c>
      <c r="R149" s="8">
        <v>2265</v>
      </c>
      <c r="S149" s="7">
        <v>1320</v>
      </c>
      <c r="T149" s="7">
        <v>1258</v>
      </c>
      <c r="U149" s="6">
        <v>179</v>
      </c>
      <c r="V149" s="11">
        <v>62</v>
      </c>
      <c r="W149" s="10">
        <v>208462.73</v>
      </c>
      <c r="X149" s="9">
        <f t="shared" si="16"/>
        <v>-3.65</v>
      </c>
      <c r="Y149" s="8">
        <v>93133.48</v>
      </c>
      <c r="Z149" s="7">
        <v>55849.16</v>
      </c>
      <c r="AA149" s="7">
        <v>52562.82</v>
      </c>
      <c r="AB149" s="6">
        <v>6917.27</v>
      </c>
      <c r="AC149" s="5">
        <v>3286.34</v>
      </c>
      <c r="AD149" s="10">
        <v>94</v>
      </c>
      <c r="AE149" s="9">
        <f t="shared" si="17"/>
        <v>-25.98</v>
      </c>
      <c r="AF149" s="8">
        <v>13</v>
      </c>
      <c r="AG149" s="7">
        <v>37</v>
      </c>
      <c r="AH149" s="7">
        <v>8</v>
      </c>
      <c r="AI149" s="6">
        <v>35</v>
      </c>
      <c r="AJ149" s="11">
        <v>28</v>
      </c>
      <c r="AK149" s="10">
        <v>15659.76</v>
      </c>
      <c r="AL149" s="9">
        <f t="shared" si="18"/>
        <v>-18.28</v>
      </c>
      <c r="AM149" s="8">
        <v>1867.63</v>
      </c>
      <c r="AN149" s="7">
        <v>5442.25</v>
      </c>
      <c r="AO149" s="7">
        <v>496.4</v>
      </c>
      <c r="AP149" s="6">
        <v>7778.84</v>
      </c>
      <c r="AQ149" s="5">
        <v>4871.21</v>
      </c>
      <c r="AR149" s="10">
        <v>63</v>
      </c>
      <c r="AS149" s="9">
        <f t="shared" si="19"/>
        <v>-20.25</v>
      </c>
      <c r="AT149" s="8">
        <v>4</v>
      </c>
      <c r="AU149" s="7">
        <v>17</v>
      </c>
      <c r="AV149" s="7">
        <v>2</v>
      </c>
      <c r="AW149" s="6">
        <v>40</v>
      </c>
      <c r="AX149" s="11">
        <v>15</v>
      </c>
      <c r="AY149" s="10">
        <v>19760.3</v>
      </c>
      <c r="AZ149" s="9">
        <f t="shared" si="20"/>
        <v>19.23</v>
      </c>
      <c r="BA149" s="8">
        <v>685.11</v>
      </c>
      <c r="BB149" s="7">
        <v>3500.16</v>
      </c>
      <c r="BC149" s="7">
        <v>170.8</v>
      </c>
      <c r="BD149" s="6">
        <v>15404.23</v>
      </c>
      <c r="BE149" s="5">
        <v>3329.36</v>
      </c>
      <c r="BF149" s="10">
        <v>14</v>
      </c>
      <c r="BG149" s="9">
        <f t="shared" si="21"/>
        <v>-6.67</v>
      </c>
      <c r="BH149" s="8">
        <v>0</v>
      </c>
      <c r="BI149" s="7">
        <v>5</v>
      </c>
      <c r="BJ149" s="7">
        <v>1</v>
      </c>
      <c r="BK149" s="6">
        <v>8</v>
      </c>
      <c r="BL149" s="11">
        <v>4</v>
      </c>
      <c r="BM149" s="10">
        <v>9152.17</v>
      </c>
      <c r="BN149" s="9">
        <f t="shared" si="22"/>
        <v>148.53</v>
      </c>
      <c r="BO149" s="8">
        <v>0</v>
      </c>
      <c r="BP149" s="7">
        <v>1510.51</v>
      </c>
      <c r="BQ149" s="7">
        <v>883.68</v>
      </c>
      <c r="BR149" s="6">
        <v>6757.98</v>
      </c>
      <c r="BS149" s="5">
        <v>626.83000000000004</v>
      </c>
      <c r="BT149" s="10">
        <v>10</v>
      </c>
      <c r="BU149" s="9">
        <f t="shared" si="23"/>
        <v>-9.09</v>
      </c>
      <c r="BV149" s="8">
        <v>3</v>
      </c>
      <c r="BW149" s="7">
        <v>6</v>
      </c>
      <c r="BX149" s="7">
        <v>0</v>
      </c>
      <c r="BY149" s="6">
        <v>1</v>
      </c>
      <c r="BZ149" s="11">
        <v>6</v>
      </c>
      <c r="CA149" s="10">
        <v>4323.47</v>
      </c>
      <c r="CB149" s="9">
        <f t="shared" si="24"/>
        <v>-14.98</v>
      </c>
      <c r="CC149" s="8">
        <v>160.93</v>
      </c>
      <c r="CD149" s="7">
        <v>3964.77</v>
      </c>
      <c r="CE149" s="7">
        <v>0</v>
      </c>
      <c r="CF149" s="6">
        <v>197.77</v>
      </c>
      <c r="CG149" s="5">
        <v>3964.77</v>
      </c>
      <c r="CH149" s="10">
        <v>230</v>
      </c>
      <c r="CI149" s="9">
        <f t="shared" si="25"/>
        <v>-22.3</v>
      </c>
      <c r="CJ149" s="8">
        <v>32</v>
      </c>
      <c r="CK149" s="7">
        <v>111</v>
      </c>
      <c r="CL149" s="7">
        <v>27</v>
      </c>
      <c r="CM149" s="6">
        <v>58</v>
      </c>
      <c r="CN149" s="11">
        <v>86</v>
      </c>
      <c r="CO149" s="10">
        <v>62602.86</v>
      </c>
      <c r="CP149" s="9">
        <f t="shared" si="26"/>
        <v>-10.25</v>
      </c>
      <c r="CQ149" s="8">
        <v>6129.23</v>
      </c>
      <c r="CR149" s="7">
        <v>34536.230000000003</v>
      </c>
      <c r="CS149" s="7">
        <v>5354.43</v>
      </c>
      <c r="CT149" s="6">
        <v>15686.97</v>
      </c>
      <c r="CU149" s="5">
        <v>30077.8</v>
      </c>
    </row>
    <row r="150" spans="1:99" ht="25.5" customHeight="1" x14ac:dyDescent="0.15">
      <c r="A150" s="141">
        <v>43770</v>
      </c>
      <c r="B150" s="10">
        <v>959</v>
      </c>
      <c r="C150" s="9">
        <f t="shared" si="27"/>
        <v>-3.91</v>
      </c>
      <c r="D150" s="8">
        <v>437</v>
      </c>
      <c r="E150" s="7">
        <v>333</v>
      </c>
      <c r="F150" s="7">
        <v>145</v>
      </c>
      <c r="G150" s="6">
        <v>43</v>
      </c>
      <c r="H150" s="11">
        <v>188</v>
      </c>
      <c r="I150" s="10">
        <v>120028.49</v>
      </c>
      <c r="J150" s="9">
        <f t="shared" si="14"/>
        <v>0.9</v>
      </c>
      <c r="K150" s="8">
        <v>48889.32</v>
      </c>
      <c r="L150" s="7">
        <v>48175.1</v>
      </c>
      <c r="M150" s="7">
        <v>14656.19</v>
      </c>
      <c r="N150" s="6">
        <v>7949.89</v>
      </c>
      <c r="O150" s="5">
        <v>33518.910000000003</v>
      </c>
      <c r="P150" s="10">
        <v>4885</v>
      </c>
      <c r="Q150" s="9">
        <f t="shared" si="15"/>
        <v>-9.52</v>
      </c>
      <c r="R150" s="8">
        <v>2190</v>
      </c>
      <c r="S150" s="7">
        <v>1275</v>
      </c>
      <c r="T150" s="7">
        <v>1265</v>
      </c>
      <c r="U150" s="6">
        <v>153</v>
      </c>
      <c r="V150" s="11">
        <v>10</v>
      </c>
      <c r="W150" s="10">
        <v>209770.05</v>
      </c>
      <c r="X150" s="9">
        <f t="shared" si="16"/>
        <v>-9.52</v>
      </c>
      <c r="Y150" s="8">
        <v>95707.09</v>
      </c>
      <c r="Z150" s="7">
        <v>54043.53</v>
      </c>
      <c r="AA150" s="7">
        <v>53160.89</v>
      </c>
      <c r="AB150" s="6">
        <v>6736.32</v>
      </c>
      <c r="AC150" s="5">
        <v>882.64</v>
      </c>
      <c r="AD150" s="10">
        <v>105</v>
      </c>
      <c r="AE150" s="9">
        <f t="shared" si="17"/>
        <v>-22.22</v>
      </c>
      <c r="AF150" s="8">
        <v>9</v>
      </c>
      <c r="AG150" s="7">
        <v>47</v>
      </c>
      <c r="AH150" s="7">
        <v>6</v>
      </c>
      <c r="AI150" s="6">
        <v>43</v>
      </c>
      <c r="AJ150" s="11">
        <v>41</v>
      </c>
      <c r="AK150" s="10">
        <v>18290.509999999998</v>
      </c>
      <c r="AL150" s="9">
        <f t="shared" si="18"/>
        <v>-19.739999999999998</v>
      </c>
      <c r="AM150" s="8">
        <v>717</v>
      </c>
      <c r="AN150" s="7">
        <v>7247.23</v>
      </c>
      <c r="AO150" s="7">
        <v>908.93</v>
      </c>
      <c r="AP150" s="6">
        <v>9417.35</v>
      </c>
      <c r="AQ150" s="5">
        <v>6338.3</v>
      </c>
      <c r="AR150" s="10">
        <v>60</v>
      </c>
      <c r="AS150" s="9">
        <f t="shared" si="19"/>
        <v>-34.78</v>
      </c>
      <c r="AT150" s="8">
        <v>1</v>
      </c>
      <c r="AU150" s="7">
        <v>13</v>
      </c>
      <c r="AV150" s="7">
        <v>2</v>
      </c>
      <c r="AW150" s="6">
        <v>44</v>
      </c>
      <c r="AX150" s="11">
        <v>11</v>
      </c>
      <c r="AY150" s="10">
        <v>15809.81</v>
      </c>
      <c r="AZ150" s="9">
        <f t="shared" si="20"/>
        <v>-28.61</v>
      </c>
      <c r="BA150" s="8">
        <v>64.42</v>
      </c>
      <c r="BB150" s="7">
        <v>2128.06</v>
      </c>
      <c r="BC150" s="7">
        <v>160.69</v>
      </c>
      <c r="BD150" s="6">
        <v>13456.64</v>
      </c>
      <c r="BE150" s="5">
        <v>1967.37</v>
      </c>
      <c r="BF150" s="10">
        <v>14</v>
      </c>
      <c r="BG150" s="9">
        <f t="shared" si="21"/>
        <v>-26.32</v>
      </c>
      <c r="BH150" s="8">
        <v>0</v>
      </c>
      <c r="BI150" s="7">
        <v>4</v>
      </c>
      <c r="BJ150" s="7">
        <v>3</v>
      </c>
      <c r="BK150" s="6">
        <v>7</v>
      </c>
      <c r="BL150" s="11">
        <v>1</v>
      </c>
      <c r="BM150" s="10">
        <v>3999.26</v>
      </c>
      <c r="BN150" s="9">
        <f t="shared" si="22"/>
        <v>-67.290000000000006</v>
      </c>
      <c r="BO150" s="8">
        <v>0</v>
      </c>
      <c r="BP150" s="7">
        <v>1471.36</v>
      </c>
      <c r="BQ150" s="7">
        <v>661.3</v>
      </c>
      <c r="BR150" s="6">
        <v>1866.6</v>
      </c>
      <c r="BS150" s="5">
        <v>810.06</v>
      </c>
      <c r="BT150" s="10">
        <v>7</v>
      </c>
      <c r="BU150" s="9">
        <f t="shared" si="23"/>
        <v>-53.33</v>
      </c>
      <c r="BV150" s="8">
        <v>0</v>
      </c>
      <c r="BW150" s="7">
        <v>2</v>
      </c>
      <c r="BX150" s="7">
        <v>1</v>
      </c>
      <c r="BY150" s="6">
        <v>4</v>
      </c>
      <c r="BZ150" s="11">
        <v>1</v>
      </c>
      <c r="CA150" s="10">
        <v>3869.79</v>
      </c>
      <c r="CB150" s="9">
        <f t="shared" si="24"/>
        <v>-38.22</v>
      </c>
      <c r="CC150" s="8">
        <v>0</v>
      </c>
      <c r="CD150" s="7">
        <v>401.47</v>
      </c>
      <c r="CE150" s="7">
        <v>150.74</v>
      </c>
      <c r="CF150" s="6">
        <v>3317.58</v>
      </c>
      <c r="CG150" s="5">
        <v>250.73</v>
      </c>
      <c r="CH150" s="10">
        <v>261</v>
      </c>
      <c r="CI150" s="9">
        <f t="shared" si="25"/>
        <v>-5.09</v>
      </c>
      <c r="CJ150" s="8">
        <v>21</v>
      </c>
      <c r="CK150" s="7">
        <v>121</v>
      </c>
      <c r="CL150" s="7">
        <v>29</v>
      </c>
      <c r="CM150" s="6">
        <v>89</v>
      </c>
      <c r="CN150" s="11">
        <v>91</v>
      </c>
      <c r="CO150" s="10">
        <v>71382.179999999993</v>
      </c>
      <c r="CP150" s="9">
        <f t="shared" si="26"/>
        <v>7.97</v>
      </c>
      <c r="CQ150" s="8">
        <v>3547.15</v>
      </c>
      <c r="CR150" s="7">
        <v>36514.43</v>
      </c>
      <c r="CS150" s="7">
        <v>5922.93</v>
      </c>
      <c r="CT150" s="6">
        <v>25207.599999999999</v>
      </c>
      <c r="CU150" s="5">
        <v>30401.43</v>
      </c>
    </row>
    <row r="151" spans="1:99" ht="25.5" customHeight="1" thickBot="1" x14ac:dyDescent="0.2">
      <c r="A151" s="143">
        <v>43800</v>
      </c>
      <c r="B151" s="24">
        <v>1118</v>
      </c>
      <c r="C151" s="23">
        <f t="shared" si="27"/>
        <v>1.54</v>
      </c>
      <c r="D151" s="22">
        <v>515</v>
      </c>
      <c r="E151" s="21">
        <v>373</v>
      </c>
      <c r="F151" s="21">
        <v>162</v>
      </c>
      <c r="G151" s="20">
        <v>63</v>
      </c>
      <c r="H151" s="25">
        <v>214</v>
      </c>
      <c r="I151" s="24">
        <v>140047.12</v>
      </c>
      <c r="J151" s="23">
        <f t="shared" ref="J151" si="28">IFERROR(ROUND((I151-I139)/I139*100,2),"")</f>
        <v>3.27</v>
      </c>
      <c r="K151" s="22">
        <v>59349.52</v>
      </c>
      <c r="L151" s="21">
        <v>53755.71</v>
      </c>
      <c r="M151" s="21">
        <v>16237.9</v>
      </c>
      <c r="N151" s="20">
        <v>9600.99</v>
      </c>
      <c r="O151" s="19">
        <v>38304.14</v>
      </c>
      <c r="P151" s="24">
        <v>5865</v>
      </c>
      <c r="Q151" s="23">
        <f t="shared" ref="Q151" si="29">IFERROR(ROUND((P151-P139)/P139*100,2),"")</f>
        <v>3.53</v>
      </c>
      <c r="R151" s="22">
        <v>2495</v>
      </c>
      <c r="S151" s="21">
        <v>1560</v>
      </c>
      <c r="T151" s="21">
        <v>1566</v>
      </c>
      <c r="U151" s="20">
        <v>244</v>
      </c>
      <c r="V151" s="25">
        <v>-6</v>
      </c>
      <c r="W151" s="24">
        <v>241827.33</v>
      </c>
      <c r="X151" s="23">
        <f t="shared" ref="X151" si="30">IFERROR(ROUND((W151-W139)/W139*100,2),"")</f>
        <v>2.66</v>
      </c>
      <c r="Y151" s="22">
        <v>102565.97</v>
      </c>
      <c r="Z151" s="21">
        <v>63001.08</v>
      </c>
      <c r="AA151" s="21">
        <v>65464.49</v>
      </c>
      <c r="AB151" s="20">
        <v>10795.79</v>
      </c>
      <c r="AC151" s="19">
        <v>-2463.41</v>
      </c>
      <c r="AD151" s="24">
        <v>144</v>
      </c>
      <c r="AE151" s="23">
        <f t="shared" ref="AE151" si="31">IFERROR(ROUND((AD151-AD139)/AD139*100,2),"")</f>
        <v>7.46</v>
      </c>
      <c r="AF151" s="22">
        <v>15</v>
      </c>
      <c r="AG151" s="21">
        <v>52</v>
      </c>
      <c r="AH151" s="21">
        <v>13</v>
      </c>
      <c r="AI151" s="20">
        <v>63</v>
      </c>
      <c r="AJ151" s="25">
        <v>40</v>
      </c>
      <c r="AK151" s="24">
        <v>20380.669999999998</v>
      </c>
      <c r="AL151" s="23">
        <f t="shared" ref="AL151" si="32">IFERROR(ROUND((AK151-AK139)/AK139*100,2),"")</f>
        <v>9.51</v>
      </c>
      <c r="AM151" s="22">
        <v>1337.85</v>
      </c>
      <c r="AN151" s="21">
        <v>7094.4</v>
      </c>
      <c r="AO151" s="21">
        <v>1683.54</v>
      </c>
      <c r="AP151" s="20">
        <v>10164.629999999999</v>
      </c>
      <c r="AQ151" s="19">
        <v>5511.11</v>
      </c>
      <c r="AR151" s="24">
        <v>100</v>
      </c>
      <c r="AS151" s="23">
        <f t="shared" ref="AS151" si="33">IFERROR(ROUND((AR151-AR139)/AR139*100,2),"")</f>
        <v>3.09</v>
      </c>
      <c r="AT151" s="22">
        <v>6</v>
      </c>
      <c r="AU151" s="21">
        <v>28</v>
      </c>
      <c r="AV151" s="21">
        <v>6</v>
      </c>
      <c r="AW151" s="20">
        <v>60</v>
      </c>
      <c r="AX151" s="25">
        <v>22</v>
      </c>
      <c r="AY151" s="24">
        <v>19221.79</v>
      </c>
      <c r="AZ151" s="23">
        <f t="shared" ref="AZ151" si="34">IFERROR(ROUND((AY151-AY139)/AY139*100,2),"")</f>
        <v>-28.5</v>
      </c>
      <c r="BA151" s="22">
        <v>1171.67</v>
      </c>
      <c r="BB151" s="21">
        <v>5180.3100000000004</v>
      </c>
      <c r="BC151" s="21">
        <v>636.48</v>
      </c>
      <c r="BD151" s="20">
        <v>12233.33</v>
      </c>
      <c r="BE151" s="19">
        <v>4543.83</v>
      </c>
      <c r="BF151" s="24">
        <v>20</v>
      </c>
      <c r="BG151" s="23">
        <f t="shared" ref="BG151" si="35">IFERROR(ROUND((BF151-BF139)/BF139*100,2),"")</f>
        <v>-31.03</v>
      </c>
      <c r="BH151" s="22">
        <v>4</v>
      </c>
      <c r="BI151" s="21">
        <v>6</v>
      </c>
      <c r="BJ151" s="21">
        <v>1</v>
      </c>
      <c r="BK151" s="20">
        <v>9</v>
      </c>
      <c r="BL151" s="25">
        <v>5</v>
      </c>
      <c r="BM151" s="24">
        <v>4051.37</v>
      </c>
      <c r="BN151" s="23">
        <f t="shared" ref="BN151" si="36">IFERROR(ROUND((BM151-BM139)/BM139*100,2),"")</f>
        <v>-70.239999999999995</v>
      </c>
      <c r="BO151" s="22">
        <v>495.65</v>
      </c>
      <c r="BP151" s="21">
        <v>1653.43</v>
      </c>
      <c r="BQ151" s="21">
        <v>229.88</v>
      </c>
      <c r="BR151" s="20">
        <v>1672.41</v>
      </c>
      <c r="BS151" s="19">
        <v>1423.55</v>
      </c>
      <c r="BT151" s="24">
        <v>15</v>
      </c>
      <c r="BU151" s="23">
        <f t="shared" ref="BU151" si="37">IFERROR(ROUND((BT151-BT139)/BT139*100,2),"")</f>
        <v>-34.78</v>
      </c>
      <c r="BV151" s="22">
        <v>1</v>
      </c>
      <c r="BW151" s="21">
        <v>4</v>
      </c>
      <c r="BX151" s="21">
        <v>2</v>
      </c>
      <c r="BY151" s="20">
        <v>8</v>
      </c>
      <c r="BZ151" s="25">
        <v>2</v>
      </c>
      <c r="CA151" s="24">
        <v>12724.87</v>
      </c>
      <c r="CB151" s="23">
        <f t="shared" ref="CB151" si="38">IFERROR(ROUND((CA151-CA139)/CA139*100,2),"")</f>
        <v>-18.87</v>
      </c>
      <c r="CC151" s="22">
        <v>485.6</v>
      </c>
      <c r="CD151" s="21">
        <v>7702.24</v>
      </c>
      <c r="CE151" s="21">
        <v>929.43</v>
      </c>
      <c r="CF151" s="20">
        <v>3607.6</v>
      </c>
      <c r="CG151" s="19">
        <v>6772.81</v>
      </c>
      <c r="CH151" s="24">
        <v>412</v>
      </c>
      <c r="CI151" s="23">
        <f t="shared" ref="CI151" si="39">IFERROR(ROUND((CH151-CH139)/CH139*100,2),"")</f>
        <v>-6.79</v>
      </c>
      <c r="CJ151" s="22">
        <v>55</v>
      </c>
      <c r="CK151" s="21">
        <v>182</v>
      </c>
      <c r="CL151" s="21">
        <v>48</v>
      </c>
      <c r="CM151" s="20">
        <v>126</v>
      </c>
      <c r="CN151" s="25">
        <v>135</v>
      </c>
      <c r="CO151" s="24">
        <v>106481.68</v>
      </c>
      <c r="CP151" s="23">
        <f t="shared" ref="CP151" si="40">IFERROR(ROUND((CO151-CO139)/CO139*100,2),"")</f>
        <v>-18.79</v>
      </c>
      <c r="CQ151" s="22">
        <v>9411.31</v>
      </c>
      <c r="CR151" s="21">
        <v>45551.13</v>
      </c>
      <c r="CS151" s="21">
        <v>8364.17</v>
      </c>
      <c r="CT151" s="20">
        <v>43029.45</v>
      </c>
      <c r="CU151" s="19">
        <v>37312.58</v>
      </c>
    </row>
    <row r="152" spans="1:99" x14ac:dyDescent="0.15">
      <c r="A152" s="158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50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50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50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50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50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50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50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50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50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50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50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50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50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51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480</v>
      </c>
      <c r="C133" s="9">
        <f t="shared" si="27"/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f t="shared" si="14"/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536</v>
      </c>
      <c r="C134" s="9">
        <f t="shared" si="27"/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f t="shared" si="14"/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15">
      <c r="A135" s="141">
        <v>43313</v>
      </c>
      <c r="B135" s="10">
        <v>524</v>
      </c>
      <c r="C135" s="9">
        <f t="shared" si="27"/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f t="shared" si="14"/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f t="shared" si="15"/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f t="shared" si="16"/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f t="shared" si="17"/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f t="shared" si="18"/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15">
      <c r="A136" s="141">
        <v>43344</v>
      </c>
      <c r="B136" s="10">
        <v>443</v>
      </c>
      <c r="C136" s="9">
        <f t="shared" si="27"/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f t="shared" si="14"/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f t="shared" si="15"/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f t="shared" si="16"/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f t="shared" si="17"/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f t="shared" si="18"/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f t="shared" si="19"/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f t="shared" si="20"/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f t="shared" si="21"/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f t="shared" si="22"/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f t="shared" si="23"/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f t="shared" si="24"/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f t="shared" si="25"/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f t="shared" si="26"/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15">
      <c r="A137" s="141">
        <v>43374</v>
      </c>
      <c r="B137" s="10">
        <v>501</v>
      </c>
      <c r="C137" s="9">
        <f t="shared" si="27"/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f t="shared" si="14"/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f t="shared" si="15"/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f t="shared" si="16"/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f t="shared" si="17"/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f t="shared" si="18"/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f t="shared" si="19"/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f t="shared" si="20"/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f t="shared" si="21"/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f t="shared" si="22"/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f t="shared" si="23"/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f t="shared" si="24"/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f t="shared" si="25"/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f t="shared" si="26"/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15">
      <c r="A138" s="141">
        <v>43405</v>
      </c>
      <c r="B138" s="10">
        <v>530</v>
      </c>
      <c r="C138" s="9">
        <f t="shared" si="27"/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f t="shared" si="14"/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f t="shared" si="15"/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f t="shared" si="16"/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f t="shared" si="17"/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f t="shared" si="18"/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f t="shared" si="19"/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f t="shared" si="20"/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f t="shared" si="21"/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f t="shared" si="22"/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f t="shared" si="23"/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f t="shared" si="24"/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f t="shared" si="25"/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f t="shared" si="26"/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">
      <c r="A139" s="143">
        <v>43435</v>
      </c>
      <c r="B139" s="24">
        <v>602</v>
      </c>
      <c r="C139" s="23">
        <f t="shared" si="27"/>
        <v>6.36</v>
      </c>
      <c r="D139" s="22">
        <v>267</v>
      </c>
      <c r="E139" s="21">
        <v>174</v>
      </c>
      <c r="F139" s="21">
        <v>120</v>
      </c>
      <c r="G139" s="20">
        <v>41</v>
      </c>
      <c r="H139" s="25">
        <v>54</v>
      </c>
      <c r="I139" s="24">
        <v>118369.05</v>
      </c>
      <c r="J139" s="23">
        <f t="shared" si="14"/>
        <v>3.54</v>
      </c>
      <c r="K139" s="22">
        <v>52494.54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f t="shared" si="15"/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f t="shared" si="16"/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f t="shared" si="17"/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f t="shared" si="18"/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f t="shared" si="19"/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f t="shared" si="20"/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f t="shared" si="21"/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f t="shared" si="22"/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f t="shared" si="23"/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f t="shared" si="24"/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f t="shared" si="25"/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f t="shared" si="26"/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15">
      <c r="A140" s="140">
        <v>43466</v>
      </c>
      <c r="B140" s="81">
        <v>436</v>
      </c>
      <c r="C140" s="80">
        <f t="shared" si="27"/>
        <v>10.38</v>
      </c>
      <c r="D140" s="79">
        <v>223</v>
      </c>
      <c r="E140" s="78">
        <v>131</v>
      </c>
      <c r="F140" s="78">
        <v>71</v>
      </c>
      <c r="G140" s="77">
        <v>11</v>
      </c>
      <c r="H140" s="82">
        <v>60</v>
      </c>
      <c r="I140" s="81">
        <v>88916.33</v>
      </c>
      <c r="J140" s="80">
        <f t="shared" si="14"/>
        <v>12.88</v>
      </c>
      <c r="K140" s="79">
        <v>43687.75</v>
      </c>
      <c r="L140" s="78">
        <v>30143.34</v>
      </c>
      <c r="M140" s="78">
        <v>12994.01</v>
      </c>
      <c r="N140" s="77">
        <v>2091.23</v>
      </c>
      <c r="O140" s="83">
        <v>17149.330000000002</v>
      </c>
      <c r="P140" s="81">
        <v>617</v>
      </c>
      <c r="Q140" s="80">
        <f t="shared" si="15"/>
        <v>1.1499999999999999</v>
      </c>
      <c r="R140" s="79">
        <v>280</v>
      </c>
      <c r="S140" s="78">
        <v>180</v>
      </c>
      <c r="T140" s="78">
        <v>132</v>
      </c>
      <c r="U140" s="77">
        <v>25</v>
      </c>
      <c r="V140" s="82">
        <v>48</v>
      </c>
      <c r="W140" s="81">
        <v>41550.019999999997</v>
      </c>
      <c r="X140" s="80">
        <f t="shared" si="16"/>
        <v>-1.48</v>
      </c>
      <c r="Y140" s="79">
        <v>18981.349999999999</v>
      </c>
      <c r="Z140" s="78">
        <v>12085.81</v>
      </c>
      <c r="AA140" s="78">
        <v>9011.59</v>
      </c>
      <c r="AB140" s="77">
        <v>1471.27</v>
      </c>
      <c r="AC140" s="83">
        <v>3074.22</v>
      </c>
      <c r="AD140" s="81">
        <v>12</v>
      </c>
      <c r="AE140" s="80">
        <f t="shared" si="17"/>
        <v>100</v>
      </c>
      <c r="AF140" s="79">
        <v>4</v>
      </c>
      <c r="AG140" s="78">
        <v>4</v>
      </c>
      <c r="AH140" s="78">
        <v>1</v>
      </c>
      <c r="AI140" s="77">
        <v>3</v>
      </c>
      <c r="AJ140" s="82">
        <v>3</v>
      </c>
      <c r="AK140" s="81">
        <v>3125.42</v>
      </c>
      <c r="AL140" s="80">
        <f t="shared" si="18"/>
        <v>-17.41</v>
      </c>
      <c r="AM140" s="79">
        <v>472.35</v>
      </c>
      <c r="AN140" s="78">
        <v>815.33</v>
      </c>
      <c r="AO140" s="78">
        <v>267.29000000000002</v>
      </c>
      <c r="AP140" s="77">
        <v>1570.45</v>
      </c>
      <c r="AQ140" s="83">
        <v>548.04</v>
      </c>
      <c r="AR140" s="81">
        <v>25</v>
      </c>
      <c r="AS140" s="80">
        <f t="shared" si="19"/>
        <v>19.05</v>
      </c>
      <c r="AT140" s="79">
        <v>1</v>
      </c>
      <c r="AU140" s="78">
        <v>10</v>
      </c>
      <c r="AV140" s="78">
        <v>2</v>
      </c>
      <c r="AW140" s="77">
        <v>12</v>
      </c>
      <c r="AX140" s="82">
        <v>8</v>
      </c>
      <c r="AY140" s="81">
        <v>11743.16</v>
      </c>
      <c r="AZ140" s="80">
        <f t="shared" si="20"/>
        <v>-1.53</v>
      </c>
      <c r="BA140" s="79">
        <v>266.60000000000002</v>
      </c>
      <c r="BB140" s="78">
        <v>3508.03</v>
      </c>
      <c r="BC140" s="78">
        <v>545.75</v>
      </c>
      <c r="BD140" s="77">
        <v>7422.78</v>
      </c>
      <c r="BE140" s="83">
        <v>2962.28</v>
      </c>
      <c r="BF140" s="81">
        <v>12</v>
      </c>
      <c r="BG140" s="80">
        <f t="shared" si="21"/>
        <v>-7.69</v>
      </c>
      <c r="BH140" s="79">
        <v>3</v>
      </c>
      <c r="BI140" s="78">
        <v>4</v>
      </c>
      <c r="BJ140" s="78">
        <v>1</v>
      </c>
      <c r="BK140" s="77">
        <v>4</v>
      </c>
      <c r="BL140" s="82">
        <v>3</v>
      </c>
      <c r="BM140" s="81">
        <v>5693.77</v>
      </c>
      <c r="BN140" s="80">
        <f t="shared" si="22"/>
        <v>-65.180000000000007</v>
      </c>
      <c r="BO140" s="79">
        <v>497.21</v>
      </c>
      <c r="BP140" s="78">
        <v>735.57</v>
      </c>
      <c r="BQ140" s="78">
        <v>222.31</v>
      </c>
      <c r="BR140" s="77">
        <v>4238.68</v>
      </c>
      <c r="BS140" s="83">
        <v>513.26</v>
      </c>
      <c r="BT140" s="81">
        <v>6</v>
      </c>
      <c r="BU140" s="80">
        <f t="shared" si="23"/>
        <v>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7355.12</v>
      </c>
      <c r="CB140" s="80">
        <f t="shared" si="24"/>
        <v>95.16</v>
      </c>
      <c r="CC140" s="79">
        <v>0</v>
      </c>
      <c r="CD140" s="78">
        <v>4341.32</v>
      </c>
      <c r="CE140" s="78">
        <v>0</v>
      </c>
      <c r="CF140" s="77">
        <v>3013.8</v>
      </c>
      <c r="CG140" s="83">
        <v>4341.32</v>
      </c>
      <c r="CH140" s="81">
        <v>76</v>
      </c>
      <c r="CI140" s="80">
        <f t="shared" si="25"/>
        <v>-27.62</v>
      </c>
      <c r="CJ140" s="79">
        <v>12</v>
      </c>
      <c r="CK140" s="78">
        <v>36</v>
      </c>
      <c r="CL140" s="78">
        <v>8</v>
      </c>
      <c r="CM140" s="77">
        <v>20</v>
      </c>
      <c r="CN140" s="82">
        <v>28</v>
      </c>
      <c r="CO140" s="81">
        <v>34584.47</v>
      </c>
      <c r="CP140" s="80">
        <f t="shared" si="26"/>
        <v>-35.57</v>
      </c>
      <c r="CQ140" s="79">
        <v>3396.22</v>
      </c>
      <c r="CR140" s="78">
        <v>17334.740000000002</v>
      </c>
      <c r="CS140" s="78">
        <v>2462.41</v>
      </c>
      <c r="CT140" s="77">
        <v>11391.1</v>
      </c>
      <c r="CU140" s="76">
        <v>14872.33</v>
      </c>
    </row>
    <row r="141" spans="1:99" ht="25.5" customHeight="1" x14ac:dyDescent="0.15">
      <c r="A141" s="141">
        <v>43497</v>
      </c>
      <c r="B141" s="10">
        <v>493</v>
      </c>
      <c r="C141" s="9">
        <f t="shared" si="27"/>
        <v>8.59</v>
      </c>
      <c r="D141" s="8">
        <v>248</v>
      </c>
      <c r="E141" s="7">
        <v>138</v>
      </c>
      <c r="F141" s="7">
        <v>96</v>
      </c>
      <c r="G141" s="6">
        <v>11</v>
      </c>
      <c r="H141" s="11">
        <v>42</v>
      </c>
      <c r="I141" s="10">
        <v>110797.48</v>
      </c>
      <c r="J141" s="9">
        <f t="shared" si="14"/>
        <v>22.6</v>
      </c>
      <c r="K141" s="8">
        <v>50210.7</v>
      </c>
      <c r="L141" s="7">
        <v>39595.31</v>
      </c>
      <c r="M141" s="7">
        <v>17477.939999999999</v>
      </c>
      <c r="N141" s="6">
        <v>3513.53</v>
      </c>
      <c r="O141" s="5">
        <v>22117.37</v>
      </c>
      <c r="P141" s="10">
        <v>623</v>
      </c>
      <c r="Q141" s="9">
        <f t="shared" si="15"/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f t="shared" si="16"/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f t="shared" si="17"/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f t="shared" si="18"/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24</v>
      </c>
      <c r="AS141" s="9">
        <f t="shared" si="19"/>
        <v>20</v>
      </c>
      <c r="AT141" s="8">
        <v>4</v>
      </c>
      <c r="AU141" s="7">
        <v>6</v>
      </c>
      <c r="AV141" s="7">
        <v>1</v>
      </c>
      <c r="AW141" s="6">
        <v>13</v>
      </c>
      <c r="AX141" s="11">
        <v>5</v>
      </c>
      <c r="AY141" s="10">
        <v>20448.53</v>
      </c>
      <c r="AZ141" s="9">
        <f t="shared" si="20"/>
        <v>137.41999999999999</v>
      </c>
      <c r="BA141" s="8">
        <v>1891.99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f t="shared" si="21"/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f t="shared" si="22"/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f t="shared" si="23"/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f t="shared" si="24"/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f t="shared" si="25"/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f t="shared" si="26"/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ht="25.5" customHeight="1" x14ac:dyDescent="0.15">
      <c r="A142" s="141">
        <v>43525</v>
      </c>
      <c r="B142" s="10">
        <v>626</v>
      </c>
      <c r="C142" s="9">
        <f t="shared" si="27"/>
        <v>1.1299999999999999</v>
      </c>
      <c r="D142" s="8">
        <v>335</v>
      </c>
      <c r="E142" s="7">
        <v>176</v>
      </c>
      <c r="F142" s="7">
        <v>107</v>
      </c>
      <c r="G142" s="6">
        <v>8</v>
      </c>
      <c r="H142" s="11">
        <v>69</v>
      </c>
      <c r="I142" s="10">
        <v>121825.48</v>
      </c>
      <c r="J142" s="9">
        <f t="shared" si="14"/>
        <v>-5.42</v>
      </c>
      <c r="K142" s="8">
        <v>65157.78</v>
      </c>
      <c r="L142" s="7">
        <v>37597.550000000003</v>
      </c>
      <c r="M142" s="7">
        <v>17752.560000000001</v>
      </c>
      <c r="N142" s="6">
        <v>1317.59</v>
      </c>
      <c r="O142" s="5">
        <v>19844.990000000002</v>
      </c>
      <c r="P142" s="10">
        <v>908</v>
      </c>
      <c r="Q142" s="9">
        <f t="shared" si="15"/>
        <v>-2.89</v>
      </c>
      <c r="R142" s="8">
        <v>435</v>
      </c>
      <c r="S142" s="7">
        <v>234</v>
      </c>
      <c r="T142" s="7">
        <v>216</v>
      </c>
      <c r="U142" s="6">
        <v>23</v>
      </c>
      <c r="V142" s="11">
        <v>18</v>
      </c>
      <c r="W142" s="10">
        <v>61812.53</v>
      </c>
      <c r="X142" s="9">
        <f t="shared" si="16"/>
        <v>-4.47</v>
      </c>
      <c r="Y142" s="8">
        <v>29518.53</v>
      </c>
      <c r="Z142" s="7">
        <v>15738.45</v>
      </c>
      <c r="AA142" s="7">
        <v>15057.65</v>
      </c>
      <c r="AB142" s="6">
        <v>1497.9</v>
      </c>
      <c r="AC142" s="5">
        <v>680.8</v>
      </c>
      <c r="AD142" s="10">
        <v>38</v>
      </c>
      <c r="AE142" s="9">
        <f t="shared" si="17"/>
        <v>2.7</v>
      </c>
      <c r="AF142" s="8">
        <v>7</v>
      </c>
      <c r="AG142" s="7">
        <v>20</v>
      </c>
      <c r="AH142" s="7">
        <v>2</v>
      </c>
      <c r="AI142" s="6">
        <v>9</v>
      </c>
      <c r="AJ142" s="11">
        <v>18</v>
      </c>
      <c r="AK142" s="10">
        <v>21782.38</v>
      </c>
      <c r="AL142" s="9">
        <f t="shared" si="18"/>
        <v>24.61</v>
      </c>
      <c r="AM142" s="8">
        <v>3945.1</v>
      </c>
      <c r="AN142" s="7">
        <v>10133.459999999999</v>
      </c>
      <c r="AO142" s="7">
        <v>741.72</v>
      </c>
      <c r="AP142" s="6">
        <v>6962.1</v>
      </c>
      <c r="AQ142" s="5">
        <v>9391.74</v>
      </c>
      <c r="AR142" s="10">
        <v>48</v>
      </c>
      <c r="AS142" s="9">
        <f t="shared" si="19"/>
        <v>14.29</v>
      </c>
      <c r="AT142" s="8">
        <v>5</v>
      </c>
      <c r="AU142" s="7">
        <v>12</v>
      </c>
      <c r="AV142" s="7">
        <v>9</v>
      </c>
      <c r="AW142" s="6">
        <v>22</v>
      </c>
      <c r="AX142" s="11">
        <v>3</v>
      </c>
      <c r="AY142" s="10">
        <v>33710.22</v>
      </c>
      <c r="AZ142" s="9">
        <f t="shared" si="20"/>
        <v>-9.5</v>
      </c>
      <c r="BA142" s="8">
        <v>810.47</v>
      </c>
      <c r="BB142" s="7">
        <v>10233.86</v>
      </c>
      <c r="BC142" s="7">
        <v>3744.91</v>
      </c>
      <c r="BD142" s="6">
        <v>18920.98</v>
      </c>
      <c r="BE142" s="5">
        <v>6488.95</v>
      </c>
      <c r="BF142" s="10">
        <v>16</v>
      </c>
      <c r="BG142" s="9">
        <f t="shared" si="21"/>
        <v>-20</v>
      </c>
      <c r="BH142" s="8">
        <v>2</v>
      </c>
      <c r="BI142" s="7">
        <v>5</v>
      </c>
      <c r="BJ142" s="7">
        <v>3</v>
      </c>
      <c r="BK142" s="6">
        <v>6</v>
      </c>
      <c r="BL142" s="11">
        <v>2</v>
      </c>
      <c r="BM142" s="10">
        <v>12997.65</v>
      </c>
      <c r="BN142" s="9">
        <f t="shared" si="22"/>
        <v>-64.400000000000006</v>
      </c>
      <c r="BO142" s="8">
        <v>178.8</v>
      </c>
      <c r="BP142" s="7">
        <v>2811</v>
      </c>
      <c r="BQ142" s="7">
        <v>1792.33</v>
      </c>
      <c r="BR142" s="6">
        <v>8215.52</v>
      </c>
      <c r="BS142" s="5">
        <v>1018.67</v>
      </c>
      <c r="BT142" s="10">
        <v>13</v>
      </c>
      <c r="BU142" s="9">
        <f t="shared" si="23"/>
        <v>-35</v>
      </c>
      <c r="BV142" s="8">
        <v>2</v>
      </c>
      <c r="BW142" s="7">
        <v>4</v>
      </c>
      <c r="BX142" s="7">
        <v>0</v>
      </c>
      <c r="BY142" s="6">
        <v>7</v>
      </c>
      <c r="BZ142" s="11">
        <v>4</v>
      </c>
      <c r="CA142" s="10">
        <v>19864.13</v>
      </c>
      <c r="CB142" s="9">
        <f t="shared" si="24"/>
        <v>-44.15</v>
      </c>
      <c r="CC142" s="8">
        <v>1242.1199999999999</v>
      </c>
      <c r="CD142" s="7">
        <v>3065.56</v>
      </c>
      <c r="CE142" s="7">
        <v>0</v>
      </c>
      <c r="CF142" s="6">
        <v>15556.45</v>
      </c>
      <c r="CG142" s="5">
        <v>3065.56</v>
      </c>
      <c r="CH142" s="10">
        <v>148</v>
      </c>
      <c r="CI142" s="9">
        <f t="shared" si="25"/>
        <v>-17.78</v>
      </c>
      <c r="CJ142" s="8">
        <v>19</v>
      </c>
      <c r="CK142" s="7">
        <v>65</v>
      </c>
      <c r="CL142" s="7">
        <v>13</v>
      </c>
      <c r="CM142" s="6">
        <v>51</v>
      </c>
      <c r="CN142" s="11">
        <v>52</v>
      </c>
      <c r="CO142" s="10">
        <v>115874.25</v>
      </c>
      <c r="CP142" s="9">
        <f t="shared" si="26"/>
        <v>12.16</v>
      </c>
      <c r="CQ142" s="8">
        <v>8493.57</v>
      </c>
      <c r="CR142" s="7">
        <v>28737.93</v>
      </c>
      <c r="CS142" s="7">
        <v>3354.04</v>
      </c>
      <c r="CT142" s="6">
        <v>75288.710000000006</v>
      </c>
      <c r="CU142" s="5">
        <v>25383.89</v>
      </c>
    </row>
    <row r="143" spans="1:99" ht="25.5" customHeight="1" x14ac:dyDescent="0.15">
      <c r="A143" s="141">
        <v>43556</v>
      </c>
      <c r="B143" s="10">
        <v>563</v>
      </c>
      <c r="C143" s="9">
        <f t="shared" si="27"/>
        <v>13.74</v>
      </c>
      <c r="D143" s="8">
        <v>303</v>
      </c>
      <c r="E143" s="7">
        <v>138</v>
      </c>
      <c r="F143" s="7">
        <v>110</v>
      </c>
      <c r="G143" s="6">
        <v>12</v>
      </c>
      <c r="H143" s="11">
        <v>28</v>
      </c>
      <c r="I143" s="10">
        <v>112444.71</v>
      </c>
      <c r="J143" s="9">
        <f t="shared" si="14"/>
        <v>23.62</v>
      </c>
      <c r="K143" s="8">
        <v>60174.86</v>
      </c>
      <c r="L143" s="7">
        <v>31218.799999999999</v>
      </c>
      <c r="M143" s="7">
        <v>18238.259999999998</v>
      </c>
      <c r="N143" s="6">
        <v>2812.79</v>
      </c>
      <c r="O143" s="5">
        <v>12980.54</v>
      </c>
      <c r="P143" s="10">
        <v>733</v>
      </c>
      <c r="Q143" s="9">
        <f t="shared" si="15"/>
        <v>2.37</v>
      </c>
      <c r="R143" s="8">
        <v>336</v>
      </c>
      <c r="S143" s="7">
        <v>180</v>
      </c>
      <c r="T143" s="7">
        <v>198</v>
      </c>
      <c r="U143" s="6">
        <v>19</v>
      </c>
      <c r="V143" s="11">
        <v>-18</v>
      </c>
      <c r="W143" s="10">
        <v>50749.65</v>
      </c>
      <c r="X143" s="9">
        <f t="shared" si="16"/>
        <v>4.09</v>
      </c>
      <c r="Y143" s="8">
        <v>23355.41</v>
      </c>
      <c r="Z143" s="7">
        <v>12276.4</v>
      </c>
      <c r="AA143" s="7">
        <v>13840.09</v>
      </c>
      <c r="AB143" s="6">
        <v>1277.75</v>
      </c>
      <c r="AC143" s="5">
        <v>-1563.69</v>
      </c>
      <c r="AD143" s="10">
        <v>17</v>
      </c>
      <c r="AE143" s="9">
        <f t="shared" si="17"/>
        <v>0</v>
      </c>
      <c r="AF143" s="8">
        <v>2</v>
      </c>
      <c r="AG143" s="7">
        <v>5</v>
      </c>
      <c r="AH143" s="7">
        <v>2</v>
      </c>
      <c r="AI143" s="6">
        <v>8</v>
      </c>
      <c r="AJ143" s="11">
        <v>3</v>
      </c>
      <c r="AK143" s="10">
        <v>4639.95</v>
      </c>
      <c r="AL143" s="9">
        <f t="shared" si="18"/>
        <v>-45.25</v>
      </c>
      <c r="AM143" s="8">
        <v>361.61</v>
      </c>
      <c r="AN143" s="7">
        <v>1038.02</v>
      </c>
      <c r="AO143" s="7">
        <v>639.41999999999996</v>
      </c>
      <c r="AP143" s="6">
        <v>2600.9</v>
      </c>
      <c r="AQ143" s="5">
        <v>398.6</v>
      </c>
      <c r="AR143" s="10">
        <v>15</v>
      </c>
      <c r="AS143" s="9">
        <f t="shared" si="19"/>
        <v>-40</v>
      </c>
      <c r="AT143" s="8">
        <v>1</v>
      </c>
      <c r="AU143" s="7">
        <v>6</v>
      </c>
      <c r="AV143" s="7">
        <v>3</v>
      </c>
      <c r="AW143" s="6">
        <v>5</v>
      </c>
      <c r="AX143" s="11">
        <v>3</v>
      </c>
      <c r="AY143" s="10">
        <v>9124.65</v>
      </c>
      <c r="AZ143" s="9">
        <f t="shared" si="20"/>
        <v>-34.54</v>
      </c>
      <c r="BA143" s="8">
        <v>133.15</v>
      </c>
      <c r="BB143" s="7">
        <v>3292.52</v>
      </c>
      <c r="BC143" s="7">
        <v>835.19</v>
      </c>
      <c r="BD143" s="6">
        <v>4863.79</v>
      </c>
      <c r="BE143" s="5">
        <v>2457.33</v>
      </c>
      <c r="BF143" s="10">
        <v>19</v>
      </c>
      <c r="BG143" s="9">
        <f t="shared" si="21"/>
        <v>111.11</v>
      </c>
      <c r="BH143" s="8">
        <v>7</v>
      </c>
      <c r="BI143" s="7">
        <v>7</v>
      </c>
      <c r="BJ143" s="7">
        <v>1</v>
      </c>
      <c r="BK143" s="6">
        <v>4</v>
      </c>
      <c r="BL143" s="11">
        <v>6</v>
      </c>
      <c r="BM143" s="10">
        <v>11672.72</v>
      </c>
      <c r="BN143" s="9">
        <f t="shared" si="22"/>
        <v>53.81</v>
      </c>
      <c r="BO143" s="8">
        <v>3150.18</v>
      </c>
      <c r="BP143" s="7">
        <v>4908.71</v>
      </c>
      <c r="BQ143" s="7">
        <v>746.17</v>
      </c>
      <c r="BR143" s="6">
        <v>2867.66</v>
      </c>
      <c r="BS143" s="5">
        <v>4162.54</v>
      </c>
      <c r="BT143" s="10">
        <v>14</v>
      </c>
      <c r="BU143" s="9">
        <f t="shared" si="23"/>
        <v>100</v>
      </c>
      <c r="BV143" s="8">
        <v>0</v>
      </c>
      <c r="BW143" s="7">
        <v>10</v>
      </c>
      <c r="BX143" s="7">
        <v>2</v>
      </c>
      <c r="BY143" s="6">
        <v>2</v>
      </c>
      <c r="BZ143" s="11">
        <v>8</v>
      </c>
      <c r="CA143" s="10">
        <v>20836.3</v>
      </c>
      <c r="CB143" s="9">
        <f t="shared" si="24"/>
        <v>-22.62</v>
      </c>
      <c r="CC143" s="8">
        <v>0</v>
      </c>
      <c r="CD143" s="7">
        <v>10205.25</v>
      </c>
      <c r="CE143" s="7">
        <v>3445.72</v>
      </c>
      <c r="CF143" s="6">
        <v>7185.33</v>
      </c>
      <c r="CG143" s="5">
        <v>6759.53</v>
      </c>
      <c r="CH143" s="10">
        <v>124</v>
      </c>
      <c r="CI143" s="9">
        <f t="shared" si="25"/>
        <v>33.33</v>
      </c>
      <c r="CJ143" s="8">
        <v>20</v>
      </c>
      <c r="CK143" s="7">
        <v>52</v>
      </c>
      <c r="CL143" s="7">
        <v>14</v>
      </c>
      <c r="CM143" s="6">
        <v>38</v>
      </c>
      <c r="CN143" s="11">
        <v>38</v>
      </c>
      <c r="CO143" s="10">
        <v>51284.88</v>
      </c>
      <c r="CP143" s="9">
        <f t="shared" si="26"/>
        <v>17.21</v>
      </c>
      <c r="CQ143" s="8">
        <v>6448.74</v>
      </c>
      <c r="CR143" s="7">
        <v>25265.57</v>
      </c>
      <c r="CS143" s="7">
        <v>4101.08</v>
      </c>
      <c r="CT143" s="6">
        <v>15469.49</v>
      </c>
      <c r="CU143" s="5">
        <v>21164.49</v>
      </c>
    </row>
    <row r="144" spans="1:99" ht="25.5" customHeight="1" x14ac:dyDescent="0.15">
      <c r="A144" s="141">
        <v>43586</v>
      </c>
      <c r="B144" s="10">
        <v>458</v>
      </c>
      <c r="C144" s="9">
        <f t="shared" si="27"/>
        <v>-6.15</v>
      </c>
      <c r="D144" s="8">
        <v>243</v>
      </c>
      <c r="E144" s="7">
        <v>123</v>
      </c>
      <c r="F144" s="7">
        <v>89</v>
      </c>
      <c r="G144" s="6">
        <v>3</v>
      </c>
      <c r="H144" s="11">
        <v>34</v>
      </c>
      <c r="I144" s="10">
        <v>92915.73</v>
      </c>
      <c r="J144" s="9">
        <f t="shared" si="14"/>
        <v>-11.22</v>
      </c>
      <c r="K144" s="8">
        <v>50416.28</v>
      </c>
      <c r="L144" s="7">
        <v>25580.65</v>
      </c>
      <c r="M144" s="7">
        <v>16382.97</v>
      </c>
      <c r="N144" s="6">
        <v>535.83000000000004</v>
      </c>
      <c r="O144" s="5">
        <v>9197.68</v>
      </c>
      <c r="P144" s="10">
        <v>691</v>
      </c>
      <c r="Q144" s="9">
        <f t="shared" si="15"/>
        <v>11.81</v>
      </c>
      <c r="R144" s="8">
        <v>347</v>
      </c>
      <c r="S144" s="7">
        <v>184</v>
      </c>
      <c r="T144" s="7">
        <v>131</v>
      </c>
      <c r="U144" s="6">
        <v>29</v>
      </c>
      <c r="V144" s="11">
        <v>53</v>
      </c>
      <c r="W144" s="10">
        <v>46556.18</v>
      </c>
      <c r="X144" s="9">
        <f t="shared" si="16"/>
        <v>14.85</v>
      </c>
      <c r="Y144" s="8">
        <v>23725.14</v>
      </c>
      <c r="Z144" s="7">
        <v>12336.31</v>
      </c>
      <c r="AA144" s="7">
        <v>8646.7800000000007</v>
      </c>
      <c r="AB144" s="6">
        <v>1847.95</v>
      </c>
      <c r="AC144" s="5">
        <v>3689.53</v>
      </c>
      <c r="AD144" s="10">
        <v>15</v>
      </c>
      <c r="AE144" s="9">
        <f t="shared" si="17"/>
        <v>-11.76</v>
      </c>
      <c r="AF144" s="8">
        <v>3</v>
      </c>
      <c r="AG144" s="7">
        <v>3</v>
      </c>
      <c r="AH144" s="7">
        <v>3</v>
      </c>
      <c r="AI144" s="6">
        <v>6</v>
      </c>
      <c r="AJ144" s="11">
        <v>0</v>
      </c>
      <c r="AK144" s="10">
        <v>6327.5</v>
      </c>
      <c r="AL144" s="9">
        <f t="shared" si="18"/>
        <v>-5.25</v>
      </c>
      <c r="AM144" s="8">
        <v>732.3</v>
      </c>
      <c r="AN144" s="7">
        <v>1079.22</v>
      </c>
      <c r="AO144" s="7">
        <v>529.95000000000005</v>
      </c>
      <c r="AP144" s="6">
        <v>3986.03</v>
      </c>
      <c r="AQ144" s="5">
        <v>549.27</v>
      </c>
      <c r="AR144" s="10">
        <v>27</v>
      </c>
      <c r="AS144" s="9">
        <f t="shared" si="19"/>
        <v>58.82</v>
      </c>
      <c r="AT144" s="8">
        <v>3</v>
      </c>
      <c r="AU144" s="7">
        <v>9</v>
      </c>
      <c r="AV144" s="7">
        <v>2</v>
      </c>
      <c r="AW144" s="6">
        <v>13</v>
      </c>
      <c r="AX144" s="11">
        <v>7</v>
      </c>
      <c r="AY144" s="10">
        <v>25674.94</v>
      </c>
      <c r="AZ144" s="9">
        <f t="shared" si="20"/>
        <v>169.83</v>
      </c>
      <c r="BA144" s="8">
        <v>2717.32</v>
      </c>
      <c r="BB144" s="7">
        <v>3692.52</v>
      </c>
      <c r="BC144" s="7">
        <v>1204.6600000000001</v>
      </c>
      <c r="BD144" s="6">
        <v>18060.439999999999</v>
      </c>
      <c r="BE144" s="5">
        <v>2487.86</v>
      </c>
      <c r="BF144" s="10">
        <v>12</v>
      </c>
      <c r="BG144" s="9">
        <f t="shared" si="21"/>
        <v>-36.840000000000003</v>
      </c>
      <c r="BH144" s="8">
        <v>1</v>
      </c>
      <c r="BI144" s="7">
        <v>3</v>
      </c>
      <c r="BJ144" s="7">
        <v>2</v>
      </c>
      <c r="BK144" s="6">
        <v>6</v>
      </c>
      <c r="BL144" s="11">
        <v>1</v>
      </c>
      <c r="BM144" s="10">
        <v>9056.7000000000007</v>
      </c>
      <c r="BN144" s="9">
        <f t="shared" si="22"/>
        <v>-55.53</v>
      </c>
      <c r="BO144" s="8">
        <v>178.53</v>
      </c>
      <c r="BP144" s="7">
        <v>597.70000000000005</v>
      </c>
      <c r="BQ144" s="7">
        <v>1826.06</v>
      </c>
      <c r="BR144" s="6">
        <v>6454.41</v>
      </c>
      <c r="BS144" s="5">
        <v>-1228.3599999999999</v>
      </c>
      <c r="BT144" s="10">
        <v>10</v>
      </c>
      <c r="BU144" s="9">
        <f t="shared" si="23"/>
        <v>25</v>
      </c>
      <c r="BV144" s="8">
        <v>2</v>
      </c>
      <c r="BW144" s="7">
        <v>3</v>
      </c>
      <c r="BX144" s="7">
        <v>0</v>
      </c>
      <c r="BY144" s="6">
        <v>5</v>
      </c>
      <c r="BZ144" s="11">
        <v>3</v>
      </c>
      <c r="CA144" s="10">
        <v>22731.040000000001</v>
      </c>
      <c r="CB144" s="9">
        <f t="shared" si="24"/>
        <v>170.04</v>
      </c>
      <c r="CC144" s="8">
        <v>758.47</v>
      </c>
      <c r="CD144" s="7">
        <v>3116.71</v>
      </c>
      <c r="CE144" s="7">
        <v>0</v>
      </c>
      <c r="CF144" s="6">
        <v>18855.86</v>
      </c>
      <c r="CG144" s="5">
        <v>3116.71</v>
      </c>
      <c r="CH144" s="10">
        <v>118</v>
      </c>
      <c r="CI144" s="9">
        <f t="shared" si="25"/>
        <v>32.58</v>
      </c>
      <c r="CJ144" s="8">
        <v>18</v>
      </c>
      <c r="CK144" s="7">
        <v>56</v>
      </c>
      <c r="CL144" s="7">
        <v>15</v>
      </c>
      <c r="CM144" s="6">
        <v>29</v>
      </c>
      <c r="CN144" s="11">
        <v>41</v>
      </c>
      <c r="CO144" s="10">
        <v>46451.28</v>
      </c>
      <c r="CP144" s="9">
        <f t="shared" si="26"/>
        <v>1.1299999999999999</v>
      </c>
      <c r="CQ144" s="8">
        <v>6041.12</v>
      </c>
      <c r="CR144" s="7">
        <v>26647.919999999998</v>
      </c>
      <c r="CS144" s="7">
        <v>3640.85</v>
      </c>
      <c r="CT144" s="6">
        <v>10121.39</v>
      </c>
      <c r="CU144" s="5">
        <v>23007.07</v>
      </c>
    </row>
    <row r="145" spans="1:99" ht="25.5" customHeight="1" x14ac:dyDescent="0.15">
      <c r="A145" s="141">
        <v>43617</v>
      </c>
      <c r="B145" s="10">
        <v>539</v>
      </c>
      <c r="C145" s="9">
        <f t="shared" si="27"/>
        <v>12.29</v>
      </c>
      <c r="D145" s="8">
        <v>270</v>
      </c>
      <c r="E145" s="7">
        <v>156</v>
      </c>
      <c r="F145" s="7">
        <v>91</v>
      </c>
      <c r="G145" s="6">
        <v>22</v>
      </c>
      <c r="H145" s="11">
        <v>65</v>
      </c>
      <c r="I145" s="10">
        <v>115657.67</v>
      </c>
      <c r="J145" s="9">
        <f t="shared" si="14"/>
        <v>20.82</v>
      </c>
      <c r="K145" s="8">
        <v>57060.51</v>
      </c>
      <c r="L145" s="7">
        <v>35708.370000000003</v>
      </c>
      <c r="M145" s="7">
        <v>17168.37</v>
      </c>
      <c r="N145" s="6">
        <v>5720.42</v>
      </c>
      <c r="O145" s="5">
        <v>18540</v>
      </c>
      <c r="P145" s="10">
        <v>723</v>
      </c>
      <c r="Q145" s="9">
        <f t="shared" si="15"/>
        <v>0.98</v>
      </c>
      <c r="R145" s="8">
        <v>325</v>
      </c>
      <c r="S145" s="7">
        <v>192</v>
      </c>
      <c r="T145" s="7">
        <v>179</v>
      </c>
      <c r="U145" s="6">
        <v>27</v>
      </c>
      <c r="V145" s="11">
        <v>13</v>
      </c>
      <c r="W145" s="10">
        <v>47926.68</v>
      </c>
      <c r="X145" s="9">
        <f t="shared" si="16"/>
        <v>3.15</v>
      </c>
      <c r="Y145" s="8">
        <v>21309.56</v>
      </c>
      <c r="Z145" s="7">
        <v>13090.26</v>
      </c>
      <c r="AA145" s="7">
        <v>12067.41</v>
      </c>
      <c r="AB145" s="6">
        <v>1459.45</v>
      </c>
      <c r="AC145" s="5">
        <v>1022.85</v>
      </c>
      <c r="AD145" s="10">
        <v>18</v>
      </c>
      <c r="AE145" s="9">
        <f t="shared" si="17"/>
        <v>20</v>
      </c>
      <c r="AF145" s="8">
        <v>3</v>
      </c>
      <c r="AG145" s="7">
        <v>4</v>
      </c>
      <c r="AH145" s="7">
        <v>1</v>
      </c>
      <c r="AI145" s="6">
        <v>10</v>
      </c>
      <c r="AJ145" s="11">
        <v>3</v>
      </c>
      <c r="AK145" s="10">
        <v>14042.95</v>
      </c>
      <c r="AL145" s="9">
        <f t="shared" si="18"/>
        <v>159.56</v>
      </c>
      <c r="AM145" s="8">
        <v>1141.81</v>
      </c>
      <c r="AN145" s="7">
        <v>4524.75</v>
      </c>
      <c r="AO145" s="7">
        <v>202.35</v>
      </c>
      <c r="AP145" s="6">
        <v>8174.04</v>
      </c>
      <c r="AQ145" s="5">
        <v>4322.3999999999996</v>
      </c>
      <c r="AR145" s="10">
        <v>15</v>
      </c>
      <c r="AS145" s="9">
        <f t="shared" si="19"/>
        <v>-42.31</v>
      </c>
      <c r="AT145" s="8">
        <v>3</v>
      </c>
      <c r="AU145" s="7">
        <v>3</v>
      </c>
      <c r="AV145" s="7">
        <v>1</v>
      </c>
      <c r="AW145" s="6">
        <v>8</v>
      </c>
      <c r="AX145" s="11">
        <v>2</v>
      </c>
      <c r="AY145" s="10">
        <v>10438.209999999999</v>
      </c>
      <c r="AZ145" s="9">
        <f t="shared" si="20"/>
        <v>-36.07</v>
      </c>
      <c r="BA145" s="8">
        <v>2141.63</v>
      </c>
      <c r="BB145" s="7">
        <v>2440.13</v>
      </c>
      <c r="BC145" s="7">
        <v>247</v>
      </c>
      <c r="BD145" s="6">
        <v>5609.45</v>
      </c>
      <c r="BE145" s="5">
        <v>2193.13</v>
      </c>
      <c r="BF145" s="10">
        <v>13</v>
      </c>
      <c r="BG145" s="9">
        <f t="shared" si="21"/>
        <v>62.5</v>
      </c>
      <c r="BH145" s="8">
        <v>4</v>
      </c>
      <c r="BI145" s="7">
        <v>1</v>
      </c>
      <c r="BJ145" s="7">
        <v>1</v>
      </c>
      <c r="BK145" s="6">
        <v>7</v>
      </c>
      <c r="BL145" s="11">
        <v>0</v>
      </c>
      <c r="BM145" s="10">
        <v>6306.93</v>
      </c>
      <c r="BN145" s="9">
        <f t="shared" si="22"/>
        <v>17.79</v>
      </c>
      <c r="BO145" s="8">
        <v>1769.57</v>
      </c>
      <c r="BP145" s="7">
        <v>340.48</v>
      </c>
      <c r="BQ145" s="7">
        <v>498.15</v>
      </c>
      <c r="BR145" s="6">
        <v>3698.73</v>
      </c>
      <c r="BS145" s="5">
        <v>-157.66999999999999</v>
      </c>
      <c r="BT145" s="10">
        <v>5</v>
      </c>
      <c r="BU145" s="9">
        <f t="shared" si="23"/>
        <v>-44.44</v>
      </c>
      <c r="BV145" s="8">
        <v>1</v>
      </c>
      <c r="BW145" s="7">
        <v>2</v>
      </c>
      <c r="BX145" s="7">
        <v>1</v>
      </c>
      <c r="BY145" s="6">
        <v>1</v>
      </c>
      <c r="BZ145" s="11">
        <v>1</v>
      </c>
      <c r="CA145" s="10">
        <v>46100.67</v>
      </c>
      <c r="CB145" s="9">
        <f t="shared" si="24"/>
        <v>71.08</v>
      </c>
      <c r="CC145" s="8">
        <v>273.60000000000002</v>
      </c>
      <c r="CD145" s="7">
        <v>1334.96</v>
      </c>
      <c r="CE145" s="7">
        <v>235.11</v>
      </c>
      <c r="CF145" s="6">
        <v>44257</v>
      </c>
      <c r="CG145" s="5">
        <v>1099.8499999999999</v>
      </c>
      <c r="CH145" s="10">
        <v>87</v>
      </c>
      <c r="CI145" s="9">
        <f t="shared" si="25"/>
        <v>-32.03</v>
      </c>
      <c r="CJ145" s="8">
        <v>14</v>
      </c>
      <c r="CK145" s="7">
        <v>44</v>
      </c>
      <c r="CL145" s="7">
        <v>10</v>
      </c>
      <c r="CM145" s="6">
        <v>19</v>
      </c>
      <c r="CN145" s="11">
        <v>34</v>
      </c>
      <c r="CO145" s="10">
        <v>39886.83</v>
      </c>
      <c r="CP145" s="9">
        <f t="shared" si="26"/>
        <v>-40.98</v>
      </c>
      <c r="CQ145" s="8">
        <v>5655.38</v>
      </c>
      <c r="CR145" s="7">
        <v>23765.95</v>
      </c>
      <c r="CS145" s="7">
        <v>2788.21</v>
      </c>
      <c r="CT145" s="6">
        <v>7677.29</v>
      </c>
      <c r="CU145" s="5">
        <v>20977.74</v>
      </c>
    </row>
    <row r="146" spans="1:99" ht="25.5" customHeight="1" x14ac:dyDescent="0.15">
      <c r="A146" s="141">
        <v>43647</v>
      </c>
      <c r="B146" s="10">
        <v>530</v>
      </c>
      <c r="C146" s="9">
        <f t="shared" si="27"/>
        <v>-1.1200000000000001</v>
      </c>
      <c r="D146" s="8">
        <v>264</v>
      </c>
      <c r="E146" s="7">
        <v>145</v>
      </c>
      <c r="F146" s="7">
        <v>108</v>
      </c>
      <c r="G146" s="6">
        <v>13</v>
      </c>
      <c r="H146" s="11">
        <v>37</v>
      </c>
      <c r="I146" s="10">
        <v>103676.14</v>
      </c>
      <c r="J146" s="9">
        <f t="shared" si="14"/>
        <v>-4.9400000000000004</v>
      </c>
      <c r="K146" s="8">
        <v>49732.11</v>
      </c>
      <c r="L146" s="7">
        <v>31475.279999999999</v>
      </c>
      <c r="M146" s="7">
        <v>18738.38</v>
      </c>
      <c r="N146" s="6">
        <v>3730.37</v>
      </c>
      <c r="O146" s="5">
        <v>12736.9</v>
      </c>
      <c r="P146" s="10">
        <v>790</v>
      </c>
      <c r="Q146" s="9">
        <f t="shared" si="15"/>
        <v>12.06</v>
      </c>
      <c r="R146" s="8">
        <v>340</v>
      </c>
      <c r="S146" s="7">
        <v>240</v>
      </c>
      <c r="T146" s="7">
        <v>191</v>
      </c>
      <c r="U146" s="6">
        <v>19</v>
      </c>
      <c r="V146" s="11">
        <v>49</v>
      </c>
      <c r="W146" s="10">
        <v>52706.92</v>
      </c>
      <c r="X146" s="9">
        <f t="shared" si="16"/>
        <v>8.85</v>
      </c>
      <c r="Y146" s="8">
        <v>22418.85</v>
      </c>
      <c r="Z146" s="7">
        <v>16321.74</v>
      </c>
      <c r="AA146" s="7">
        <v>12869.66</v>
      </c>
      <c r="AB146" s="6">
        <v>1096.67</v>
      </c>
      <c r="AC146" s="5">
        <v>3452.08</v>
      </c>
      <c r="AD146" s="10">
        <v>22</v>
      </c>
      <c r="AE146" s="9">
        <f t="shared" si="17"/>
        <v>15.79</v>
      </c>
      <c r="AF146" s="8">
        <v>6</v>
      </c>
      <c r="AG146" s="7">
        <v>8</v>
      </c>
      <c r="AH146" s="7">
        <v>2</v>
      </c>
      <c r="AI146" s="6">
        <v>6</v>
      </c>
      <c r="AJ146" s="11">
        <v>6</v>
      </c>
      <c r="AK146" s="10">
        <v>11344.03</v>
      </c>
      <c r="AL146" s="9">
        <f t="shared" si="18"/>
        <v>17.39</v>
      </c>
      <c r="AM146" s="8">
        <v>2027.44</v>
      </c>
      <c r="AN146" s="7">
        <v>4396.57</v>
      </c>
      <c r="AO146" s="7">
        <v>1303.49</v>
      </c>
      <c r="AP146" s="6">
        <v>3616.53</v>
      </c>
      <c r="AQ146" s="5">
        <v>3093.08</v>
      </c>
      <c r="AR146" s="10">
        <v>18</v>
      </c>
      <c r="AS146" s="9">
        <f t="shared" si="19"/>
        <v>-35.71</v>
      </c>
      <c r="AT146" s="8">
        <v>3</v>
      </c>
      <c r="AU146" s="7">
        <v>4</v>
      </c>
      <c r="AV146" s="7">
        <v>1</v>
      </c>
      <c r="AW146" s="6">
        <v>10</v>
      </c>
      <c r="AX146" s="11">
        <v>3</v>
      </c>
      <c r="AY146" s="10">
        <v>9614.67</v>
      </c>
      <c r="AZ146" s="9">
        <f t="shared" si="20"/>
        <v>-60.82</v>
      </c>
      <c r="BA146" s="8">
        <v>262.60000000000002</v>
      </c>
      <c r="BB146" s="7">
        <v>611.01</v>
      </c>
      <c r="BC146" s="7">
        <v>2675.35</v>
      </c>
      <c r="BD146" s="6">
        <v>6065.71</v>
      </c>
      <c r="BE146" s="5">
        <v>-2064.34</v>
      </c>
      <c r="BF146" s="10">
        <v>18</v>
      </c>
      <c r="BG146" s="9">
        <f t="shared" si="21"/>
        <v>50</v>
      </c>
      <c r="BH146" s="8">
        <v>6</v>
      </c>
      <c r="BI146" s="7">
        <v>6</v>
      </c>
      <c r="BJ146" s="7">
        <v>0</v>
      </c>
      <c r="BK146" s="6">
        <v>6</v>
      </c>
      <c r="BL146" s="11">
        <v>6</v>
      </c>
      <c r="BM146" s="10">
        <v>11780.89</v>
      </c>
      <c r="BN146" s="9">
        <f t="shared" si="22"/>
        <v>104.95</v>
      </c>
      <c r="BO146" s="8">
        <v>1266.1099999999999</v>
      </c>
      <c r="BP146" s="7">
        <v>5407.65</v>
      </c>
      <c r="BQ146" s="7">
        <v>0</v>
      </c>
      <c r="BR146" s="6">
        <v>5107.13</v>
      </c>
      <c r="BS146" s="5">
        <v>5407.65</v>
      </c>
      <c r="BT146" s="10">
        <v>10</v>
      </c>
      <c r="BU146" s="9">
        <f t="shared" si="23"/>
        <v>42.86</v>
      </c>
      <c r="BV146" s="8">
        <v>3</v>
      </c>
      <c r="BW146" s="7">
        <v>5</v>
      </c>
      <c r="BX146" s="7">
        <v>0</v>
      </c>
      <c r="BY146" s="6">
        <v>2</v>
      </c>
      <c r="BZ146" s="11">
        <v>5</v>
      </c>
      <c r="CA146" s="10">
        <v>7387.49</v>
      </c>
      <c r="CB146" s="9">
        <f t="shared" si="24"/>
        <v>-69.760000000000005</v>
      </c>
      <c r="CC146" s="8">
        <v>869.8</v>
      </c>
      <c r="CD146" s="7">
        <v>3105.4</v>
      </c>
      <c r="CE146" s="7">
        <v>0</v>
      </c>
      <c r="CF146" s="6">
        <v>3412.29</v>
      </c>
      <c r="CG146" s="5">
        <v>3105.4</v>
      </c>
      <c r="CH146" s="10">
        <v>99</v>
      </c>
      <c r="CI146" s="9">
        <f t="shared" si="25"/>
        <v>-22.66</v>
      </c>
      <c r="CJ146" s="8">
        <v>13</v>
      </c>
      <c r="CK146" s="7">
        <v>55</v>
      </c>
      <c r="CL146" s="7">
        <v>9</v>
      </c>
      <c r="CM146" s="6">
        <v>22</v>
      </c>
      <c r="CN146" s="11">
        <v>46</v>
      </c>
      <c r="CO146" s="10">
        <v>51587.94</v>
      </c>
      <c r="CP146" s="9">
        <f t="shared" si="26"/>
        <v>-27.27</v>
      </c>
      <c r="CQ146" s="8">
        <v>7132.73</v>
      </c>
      <c r="CR146" s="7">
        <v>30461.56</v>
      </c>
      <c r="CS146" s="7">
        <v>4148.82</v>
      </c>
      <c r="CT146" s="6">
        <v>9844.83</v>
      </c>
      <c r="CU146" s="5">
        <v>26312.74</v>
      </c>
    </row>
    <row r="147" spans="1:99" ht="25.5" customHeight="1" x14ac:dyDescent="0.15">
      <c r="A147" s="141">
        <v>43678</v>
      </c>
      <c r="B147" s="10">
        <v>528</v>
      </c>
      <c r="C147" s="9">
        <f t="shared" si="27"/>
        <v>0.76</v>
      </c>
      <c r="D147" s="8">
        <v>276</v>
      </c>
      <c r="E147" s="7">
        <v>155</v>
      </c>
      <c r="F147" s="7">
        <v>82</v>
      </c>
      <c r="G147" s="6">
        <v>15</v>
      </c>
      <c r="H147" s="11">
        <v>73</v>
      </c>
      <c r="I147" s="10">
        <v>108446.67</v>
      </c>
      <c r="J147" s="9">
        <f t="shared" si="14"/>
        <v>3.51</v>
      </c>
      <c r="K147" s="8">
        <v>53885.01</v>
      </c>
      <c r="L147" s="7">
        <v>33654.33</v>
      </c>
      <c r="M147" s="7">
        <v>13643.75</v>
      </c>
      <c r="N147" s="6">
        <v>7263.58</v>
      </c>
      <c r="O147" s="5">
        <v>20010.580000000002</v>
      </c>
      <c r="P147" s="10">
        <v>717</v>
      </c>
      <c r="Q147" s="9">
        <f t="shared" si="15"/>
        <v>3.61</v>
      </c>
      <c r="R147" s="8">
        <v>307</v>
      </c>
      <c r="S147" s="7">
        <v>208</v>
      </c>
      <c r="T147" s="7">
        <v>180</v>
      </c>
      <c r="U147" s="6">
        <v>22</v>
      </c>
      <c r="V147" s="11">
        <v>28</v>
      </c>
      <c r="W147" s="10">
        <v>47548.94</v>
      </c>
      <c r="X147" s="9">
        <f t="shared" si="16"/>
        <v>0.62</v>
      </c>
      <c r="Y147" s="8">
        <v>20880.45</v>
      </c>
      <c r="Z147" s="7">
        <v>13615.1</v>
      </c>
      <c r="AA147" s="7">
        <v>11864.98</v>
      </c>
      <c r="AB147" s="6">
        <v>1188.4100000000001</v>
      </c>
      <c r="AC147" s="5">
        <v>1750.12</v>
      </c>
      <c r="AD147" s="10">
        <v>13</v>
      </c>
      <c r="AE147" s="9">
        <f t="shared" si="17"/>
        <v>-56.67</v>
      </c>
      <c r="AF147" s="8">
        <v>2</v>
      </c>
      <c r="AG147" s="7">
        <v>5</v>
      </c>
      <c r="AH147" s="7">
        <v>2</v>
      </c>
      <c r="AI147" s="6">
        <v>4</v>
      </c>
      <c r="AJ147" s="11">
        <v>3</v>
      </c>
      <c r="AK147" s="10">
        <v>7133.32</v>
      </c>
      <c r="AL147" s="9">
        <f t="shared" si="18"/>
        <v>-76.709999999999994</v>
      </c>
      <c r="AM147" s="8">
        <v>304.14999999999998</v>
      </c>
      <c r="AN147" s="7">
        <v>1210.5</v>
      </c>
      <c r="AO147" s="7">
        <v>753.77</v>
      </c>
      <c r="AP147" s="6">
        <v>4864.8999999999996</v>
      </c>
      <c r="AQ147" s="5">
        <v>456.73</v>
      </c>
      <c r="AR147" s="10">
        <v>31</v>
      </c>
      <c r="AS147" s="9">
        <f t="shared" si="19"/>
        <v>55</v>
      </c>
      <c r="AT147" s="8">
        <v>3</v>
      </c>
      <c r="AU147" s="7">
        <v>11</v>
      </c>
      <c r="AV147" s="7">
        <v>3</v>
      </c>
      <c r="AW147" s="6">
        <v>13</v>
      </c>
      <c r="AX147" s="11">
        <v>8</v>
      </c>
      <c r="AY147" s="10">
        <v>18415.57</v>
      </c>
      <c r="AZ147" s="9">
        <f t="shared" si="20"/>
        <v>41.87</v>
      </c>
      <c r="BA147" s="8">
        <v>935.53</v>
      </c>
      <c r="BB147" s="7">
        <v>8880.27</v>
      </c>
      <c r="BC147" s="7">
        <v>790.06</v>
      </c>
      <c r="BD147" s="6">
        <v>6946.66</v>
      </c>
      <c r="BE147" s="5">
        <v>8090.21</v>
      </c>
      <c r="BF147" s="10">
        <v>20</v>
      </c>
      <c r="BG147" s="9">
        <f t="shared" si="21"/>
        <v>42.86</v>
      </c>
      <c r="BH147" s="8">
        <v>4</v>
      </c>
      <c r="BI147" s="7">
        <v>5</v>
      </c>
      <c r="BJ147" s="7">
        <v>2</v>
      </c>
      <c r="BK147" s="6">
        <v>9</v>
      </c>
      <c r="BL147" s="11">
        <v>3</v>
      </c>
      <c r="BM147" s="10">
        <v>23706.21</v>
      </c>
      <c r="BN147" s="9">
        <f t="shared" si="22"/>
        <v>59.1</v>
      </c>
      <c r="BO147" s="8">
        <v>1170.1300000000001</v>
      </c>
      <c r="BP147" s="7">
        <v>1377.58</v>
      </c>
      <c r="BQ147" s="7">
        <v>286.17</v>
      </c>
      <c r="BR147" s="6">
        <v>20872.330000000002</v>
      </c>
      <c r="BS147" s="5">
        <v>1091.4100000000001</v>
      </c>
      <c r="BT147" s="10">
        <v>10</v>
      </c>
      <c r="BU147" s="9">
        <f t="shared" si="23"/>
        <v>25</v>
      </c>
      <c r="BV147" s="8">
        <v>4</v>
      </c>
      <c r="BW147" s="7">
        <v>5</v>
      </c>
      <c r="BX147" s="7">
        <v>0</v>
      </c>
      <c r="BY147" s="6">
        <v>1</v>
      </c>
      <c r="BZ147" s="11">
        <v>5</v>
      </c>
      <c r="CA147" s="10">
        <v>5257.86</v>
      </c>
      <c r="CB147" s="9">
        <f t="shared" si="24"/>
        <v>-71.599999999999994</v>
      </c>
      <c r="CC147" s="8">
        <v>1782.04</v>
      </c>
      <c r="CD147" s="7">
        <v>3260.82</v>
      </c>
      <c r="CE147" s="7">
        <v>0</v>
      </c>
      <c r="CF147" s="6">
        <v>215</v>
      </c>
      <c r="CG147" s="5">
        <v>3260.82</v>
      </c>
      <c r="CH147" s="10">
        <v>107</v>
      </c>
      <c r="CI147" s="9">
        <f t="shared" si="25"/>
        <v>-1.83</v>
      </c>
      <c r="CJ147" s="8">
        <v>16</v>
      </c>
      <c r="CK147" s="7">
        <v>44</v>
      </c>
      <c r="CL147" s="7">
        <v>10</v>
      </c>
      <c r="CM147" s="6">
        <v>37</v>
      </c>
      <c r="CN147" s="11">
        <v>34</v>
      </c>
      <c r="CO147" s="10">
        <v>40599.89</v>
      </c>
      <c r="CP147" s="9">
        <f t="shared" si="26"/>
        <v>-24.32</v>
      </c>
      <c r="CQ147" s="8">
        <v>3769.01</v>
      </c>
      <c r="CR147" s="7">
        <v>17158.150000000001</v>
      </c>
      <c r="CS147" s="7">
        <v>2418.85</v>
      </c>
      <c r="CT147" s="6">
        <v>17253.88</v>
      </c>
      <c r="CU147" s="5">
        <v>14739.3</v>
      </c>
    </row>
    <row r="148" spans="1:99" ht="25.5" customHeight="1" x14ac:dyDescent="0.15">
      <c r="A148" s="141">
        <v>43709</v>
      </c>
      <c r="B148" s="10">
        <v>633</v>
      </c>
      <c r="C148" s="9">
        <f t="shared" si="27"/>
        <v>42.89</v>
      </c>
      <c r="D148" s="8">
        <v>341</v>
      </c>
      <c r="E148" s="7">
        <v>162</v>
      </c>
      <c r="F148" s="7">
        <v>120</v>
      </c>
      <c r="G148" s="6">
        <v>10</v>
      </c>
      <c r="H148" s="11">
        <v>42</v>
      </c>
      <c r="I148" s="10">
        <v>133193.49</v>
      </c>
      <c r="J148" s="9">
        <f t="shared" si="14"/>
        <v>53.33</v>
      </c>
      <c r="K148" s="8">
        <v>72146.17</v>
      </c>
      <c r="L148" s="7">
        <v>38765.089999999997</v>
      </c>
      <c r="M148" s="7">
        <v>20884.38</v>
      </c>
      <c r="N148" s="6">
        <v>1397.85</v>
      </c>
      <c r="O148" s="5">
        <v>17880.71</v>
      </c>
      <c r="P148" s="10">
        <v>819</v>
      </c>
      <c r="Q148" s="9">
        <f t="shared" si="15"/>
        <v>26</v>
      </c>
      <c r="R148" s="8">
        <v>368</v>
      </c>
      <c r="S148" s="7">
        <v>202</v>
      </c>
      <c r="T148" s="7">
        <v>221</v>
      </c>
      <c r="U148" s="6">
        <v>28</v>
      </c>
      <c r="V148" s="11">
        <v>-19</v>
      </c>
      <c r="W148" s="10">
        <v>55064.23</v>
      </c>
      <c r="X148" s="9">
        <f t="shared" si="16"/>
        <v>29.35</v>
      </c>
      <c r="Y148" s="8">
        <v>24518.11</v>
      </c>
      <c r="Z148" s="7">
        <v>13635.69</v>
      </c>
      <c r="AA148" s="7">
        <v>15009.52</v>
      </c>
      <c r="AB148" s="6">
        <v>1900.91</v>
      </c>
      <c r="AC148" s="5">
        <v>-1373.83</v>
      </c>
      <c r="AD148" s="10">
        <v>29</v>
      </c>
      <c r="AE148" s="9">
        <f t="shared" si="17"/>
        <v>107.14</v>
      </c>
      <c r="AF148" s="8">
        <v>6</v>
      </c>
      <c r="AG148" s="7">
        <v>13</v>
      </c>
      <c r="AH148" s="7">
        <v>1</v>
      </c>
      <c r="AI148" s="6">
        <v>9</v>
      </c>
      <c r="AJ148" s="11">
        <v>12</v>
      </c>
      <c r="AK148" s="10">
        <v>15360.13</v>
      </c>
      <c r="AL148" s="9">
        <f t="shared" si="18"/>
        <v>255.05</v>
      </c>
      <c r="AM148" s="8">
        <v>1208.08</v>
      </c>
      <c r="AN148" s="7">
        <v>5818.2</v>
      </c>
      <c r="AO148" s="7">
        <v>431</v>
      </c>
      <c r="AP148" s="6">
        <v>7902.85</v>
      </c>
      <c r="AQ148" s="5">
        <v>5387.2</v>
      </c>
      <c r="AR148" s="10">
        <v>53</v>
      </c>
      <c r="AS148" s="9">
        <f t="shared" si="19"/>
        <v>89.29</v>
      </c>
      <c r="AT148" s="8">
        <v>4</v>
      </c>
      <c r="AU148" s="7">
        <v>21</v>
      </c>
      <c r="AV148" s="7">
        <v>5</v>
      </c>
      <c r="AW148" s="6">
        <v>23</v>
      </c>
      <c r="AX148" s="11">
        <v>16</v>
      </c>
      <c r="AY148" s="10">
        <v>52667.54</v>
      </c>
      <c r="AZ148" s="9">
        <f t="shared" si="20"/>
        <v>320.05</v>
      </c>
      <c r="BA148" s="8">
        <v>2118.56</v>
      </c>
      <c r="BB148" s="7">
        <v>17627.599999999999</v>
      </c>
      <c r="BC148" s="7">
        <v>3858.91</v>
      </c>
      <c r="BD148" s="6">
        <v>29062.47</v>
      </c>
      <c r="BE148" s="5">
        <v>13768.69</v>
      </c>
      <c r="BF148" s="10">
        <v>21</v>
      </c>
      <c r="BG148" s="9">
        <f t="shared" si="21"/>
        <v>23.53</v>
      </c>
      <c r="BH148" s="8">
        <v>3</v>
      </c>
      <c r="BI148" s="7">
        <v>12</v>
      </c>
      <c r="BJ148" s="7">
        <v>3</v>
      </c>
      <c r="BK148" s="6">
        <v>3</v>
      </c>
      <c r="BL148" s="11">
        <v>9</v>
      </c>
      <c r="BM148" s="10">
        <v>10092.25</v>
      </c>
      <c r="BN148" s="9">
        <f t="shared" si="22"/>
        <v>-11.54</v>
      </c>
      <c r="BO148" s="8">
        <v>302.32</v>
      </c>
      <c r="BP148" s="7">
        <v>6342.12</v>
      </c>
      <c r="BQ148" s="7">
        <v>1420.74</v>
      </c>
      <c r="BR148" s="6">
        <v>2027.07</v>
      </c>
      <c r="BS148" s="5">
        <v>4921.38</v>
      </c>
      <c r="BT148" s="10">
        <v>12</v>
      </c>
      <c r="BU148" s="9">
        <f t="shared" si="23"/>
        <v>9.09</v>
      </c>
      <c r="BV148" s="8">
        <v>2</v>
      </c>
      <c r="BW148" s="7">
        <v>6</v>
      </c>
      <c r="BX148" s="7">
        <v>2</v>
      </c>
      <c r="BY148" s="6">
        <v>2</v>
      </c>
      <c r="BZ148" s="11">
        <v>4</v>
      </c>
      <c r="CA148" s="10">
        <v>263176.27</v>
      </c>
      <c r="CB148" s="9">
        <f t="shared" si="24"/>
        <v>2503.6</v>
      </c>
      <c r="CC148" s="8">
        <v>2353.52</v>
      </c>
      <c r="CD148" s="7">
        <v>3445</v>
      </c>
      <c r="CE148" s="7">
        <v>1674.53</v>
      </c>
      <c r="CF148" s="6">
        <v>255703.22</v>
      </c>
      <c r="CG148" s="5">
        <v>1770.47</v>
      </c>
      <c r="CH148" s="10">
        <v>164</v>
      </c>
      <c r="CI148" s="9">
        <f t="shared" si="25"/>
        <v>34.43</v>
      </c>
      <c r="CJ148" s="8">
        <v>22</v>
      </c>
      <c r="CK148" s="7">
        <v>77</v>
      </c>
      <c r="CL148" s="7">
        <v>12</v>
      </c>
      <c r="CM148" s="6">
        <v>53</v>
      </c>
      <c r="CN148" s="11">
        <v>65</v>
      </c>
      <c r="CO148" s="10">
        <v>80840.41</v>
      </c>
      <c r="CP148" s="9">
        <f t="shared" si="26"/>
        <v>39.15</v>
      </c>
      <c r="CQ148" s="8">
        <v>8226.07</v>
      </c>
      <c r="CR148" s="7">
        <v>45615.35</v>
      </c>
      <c r="CS148" s="7">
        <v>3236.08</v>
      </c>
      <c r="CT148" s="6">
        <v>23762.91</v>
      </c>
      <c r="CU148" s="5">
        <v>42379.27</v>
      </c>
    </row>
    <row r="149" spans="1:99" ht="25.5" customHeight="1" x14ac:dyDescent="0.15">
      <c r="A149" s="141">
        <v>43739</v>
      </c>
      <c r="B149" s="10">
        <v>432</v>
      </c>
      <c r="C149" s="9">
        <f t="shared" si="27"/>
        <v>-13.77</v>
      </c>
      <c r="D149" s="8">
        <v>227</v>
      </c>
      <c r="E149" s="7">
        <v>126</v>
      </c>
      <c r="F149" s="7">
        <v>72</v>
      </c>
      <c r="G149" s="6">
        <v>7</v>
      </c>
      <c r="H149" s="11">
        <v>54</v>
      </c>
      <c r="I149" s="10">
        <v>110248.35</v>
      </c>
      <c r="J149" s="9">
        <f t="shared" si="14"/>
        <v>15.21</v>
      </c>
      <c r="K149" s="8">
        <v>48869.95</v>
      </c>
      <c r="L149" s="7">
        <v>27434.33</v>
      </c>
      <c r="M149" s="7">
        <v>13700.2</v>
      </c>
      <c r="N149" s="6">
        <v>20243.87</v>
      </c>
      <c r="O149" s="5">
        <v>13734.13</v>
      </c>
      <c r="P149" s="10">
        <v>633</v>
      </c>
      <c r="Q149" s="9">
        <f t="shared" si="15"/>
        <v>-6.5</v>
      </c>
      <c r="R149" s="8">
        <v>291</v>
      </c>
      <c r="S149" s="7">
        <v>192</v>
      </c>
      <c r="T149" s="7">
        <v>126</v>
      </c>
      <c r="U149" s="6">
        <v>24</v>
      </c>
      <c r="V149" s="11">
        <v>66</v>
      </c>
      <c r="W149" s="10">
        <v>41634.1</v>
      </c>
      <c r="X149" s="9">
        <f t="shared" si="16"/>
        <v>-6.63</v>
      </c>
      <c r="Y149" s="8">
        <v>19108.939999999999</v>
      </c>
      <c r="Z149" s="7">
        <v>12924.18</v>
      </c>
      <c r="AA149" s="7">
        <v>8163.99</v>
      </c>
      <c r="AB149" s="6">
        <v>1436.99</v>
      </c>
      <c r="AC149" s="5">
        <v>4760.1899999999996</v>
      </c>
      <c r="AD149" s="10">
        <v>18</v>
      </c>
      <c r="AE149" s="9">
        <f t="shared" si="17"/>
        <v>5.88</v>
      </c>
      <c r="AF149" s="8">
        <v>6</v>
      </c>
      <c r="AG149" s="7">
        <v>7</v>
      </c>
      <c r="AH149" s="7">
        <v>0</v>
      </c>
      <c r="AI149" s="6">
        <v>5</v>
      </c>
      <c r="AJ149" s="11">
        <v>7</v>
      </c>
      <c r="AK149" s="10">
        <v>5571.32</v>
      </c>
      <c r="AL149" s="9">
        <f t="shared" si="18"/>
        <v>-27.87</v>
      </c>
      <c r="AM149" s="8">
        <v>1720.36</v>
      </c>
      <c r="AN149" s="7">
        <v>1217.0999999999999</v>
      </c>
      <c r="AO149" s="7">
        <v>0</v>
      </c>
      <c r="AP149" s="6">
        <v>2633.86</v>
      </c>
      <c r="AQ149" s="5">
        <v>1217.0999999999999</v>
      </c>
      <c r="AR149" s="10">
        <v>16</v>
      </c>
      <c r="AS149" s="9">
        <f t="shared" si="19"/>
        <v>0</v>
      </c>
      <c r="AT149" s="8">
        <v>1</v>
      </c>
      <c r="AU149" s="7">
        <v>5</v>
      </c>
      <c r="AV149" s="7">
        <v>3</v>
      </c>
      <c r="AW149" s="6">
        <v>7</v>
      </c>
      <c r="AX149" s="11">
        <v>2</v>
      </c>
      <c r="AY149" s="10">
        <v>7801.24</v>
      </c>
      <c r="AZ149" s="9">
        <f t="shared" si="20"/>
        <v>12.72</v>
      </c>
      <c r="BA149" s="8">
        <v>99.03</v>
      </c>
      <c r="BB149" s="7">
        <v>2080.91</v>
      </c>
      <c r="BC149" s="7">
        <v>1102.76</v>
      </c>
      <c r="BD149" s="6">
        <v>4518.54</v>
      </c>
      <c r="BE149" s="5">
        <v>978.15</v>
      </c>
      <c r="BF149" s="10">
        <v>18</v>
      </c>
      <c r="BG149" s="9">
        <f t="shared" si="21"/>
        <v>63.64</v>
      </c>
      <c r="BH149" s="8">
        <v>5</v>
      </c>
      <c r="BI149" s="7">
        <v>10</v>
      </c>
      <c r="BJ149" s="7">
        <v>2</v>
      </c>
      <c r="BK149" s="6">
        <v>1</v>
      </c>
      <c r="BL149" s="11">
        <v>8</v>
      </c>
      <c r="BM149" s="10">
        <v>10449.86</v>
      </c>
      <c r="BN149" s="9">
        <f t="shared" si="22"/>
        <v>-31.57</v>
      </c>
      <c r="BO149" s="8">
        <v>2681.83</v>
      </c>
      <c r="BP149" s="7">
        <v>6177.28</v>
      </c>
      <c r="BQ149" s="7">
        <v>338.35</v>
      </c>
      <c r="BR149" s="6">
        <v>1252.4000000000001</v>
      </c>
      <c r="BS149" s="5">
        <v>5838.93</v>
      </c>
      <c r="BT149" s="10">
        <v>15</v>
      </c>
      <c r="BU149" s="9">
        <f t="shared" si="23"/>
        <v>36.36</v>
      </c>
      <c r="BV149" s="8">
        <v>3</v>
      </c>
      <c r="BW149" s="7">
        <v>5</v>
      </c>
      <c r="BX149" s="7">
        <v>0</v>
      </c>
      <c r="BY149" s="6">
        <v>7</v>
      </c>
      <c r="BZ149" s="11">
        <v>5</v>
      </c>
      <c r="CA149" s="10">
        <v>17149.419999999998</v>
      </c>
      <c r="CB149" s="9">
        <f t="shared" si="24"/>
        <v>-65.12</v>
      </c>
      <c r="CC149" s="8">
        <v>7965.81</v>
      </c>
      <c r="CD149" s="7">
        <v>3695.37</v>
      </c>
      <c r="CE149" s="7">
        <v>0</v>
      </c>
      <c r="CF149" s="6">
        <v>5488.24</v>
      </c>
      <c r="CG149" s="5">
        <v>3695.37</v>
      </c>
      <c r="CH149" s="10">
        <v>75</v>
      </c>
      <c r="CI149" s="9">
        <f t="shared" si="25"/>
        <v>-38.020000000000003</v>
      </c>
      <c r="CJ149" s="8">
        <v>19</v>
      </c>
      <c r="CK149" s="7">
        <v>35</v>
      </c>
      <c r="CL149" s="7">
        <v>4</v>
      </c>
      <c r="CM149" s="6">
        <v>17</v>
      </c>
      <c r="CN149" s="11">
        <v>31</v>
      </c>
      <c r="CO149" s="10">
        <v>39372.589999999997</v>
      </c>
      <c r="CP149" s="9">
        <f t="shared" si="26"/>
        <v>-34.92</v>
      </c>
      <c r="CQ149" s="8">
        <v>6226.44</v>
      </c>
      <c r="CR149" s="7">
        <v>21790.85</v>
      </c>
      <c r="CS149" s="7">
        <v>2291.98</v>
      </c>
      <c r="CT149" s="6">
        <v>9063.32</v>
      </c>
      <c r="CU149" s="5">
        <v>19498.87</v>
      </c>
    </row>
    <row r="150" spans="1:99" ht="25.5" customHeight="1" x14ac:dyDescent="0.15">
      <c r="A150" s="141">
        <v>43770</v>
      </c>
      <c r="B150" s="10">
        <v>486</v>
      </c>
      <c r="C150" s="9">
        <f t="shared" si="27"/>
        <v>-8.3000000000000007</v>
      </c>
      <c r="D150" s="8">
        <v>257</v>
      </c>
      <c r="E150" s="7">
        <v>132</v>
      </c>
      <c r="F150" s="7">
        <v>85</v>
      </c>
      <c r="G150" s="6">
        <v>12</v>
      </c>
      <c r="H150" s="11">
        <v>47</v>
      </c>
      <c r="I150" s="10">
        <v>98404.95</v>
      </c>
      <c r="J150" s="9">
        <f t="shared" si="14"/>
        <v>-8.2100000000000009</v>
      </c>
      <c r="K150" s="8">
        <v>53469.760000000002</v>
      </c>
      <c r="L150" s="7">
        <v>25954.74</v>
      </c>
      <c r="M150" s="7">
        <v>16097.12</v>
      </c>
      <c r="N150" s="6">
        <v>2883.33</v>
      </c>
      <c r="O150" s="5">
        <v>9857.6200000000008</v>
      </c>
      <c r="P150" s="10">
        <v>643</v>
      </c>
      <c r="Q150" s="9">
        <f t="shared" si="15"/>
        <v>-13.34</v>
      </c>
      <c r="R150" s="8">
        <v>282</v>
      </c>
      <c r="S150" s="7">
        <v>175</v>
      </c>
      <c r="T150" s="7">
        <v>170</v>
      </c>
      <c r="U150" s="6">
        <v>16</v>
      </c>
      <c r="V150" s="11">
        <v>5</v>
      </c>
      <c r="W150" s="10">
        <v>42559.91</v>
      </c>
      <c r="X150" s="9">
        <f t="shared" si="16"/>
        <v>-13.12</v>
      </c>
      <c r="Y150" s="8">
        <v>18729.28</v>
      </c>
      <c r="Z150" s="7">
        <v>11397.97</v>
      </c>
      <c r="AA150" s="7">
        <v>11580.44</v>
      </c>
      <c r="AB150" s="6">
        <v>852.22</v>
      </c>
      <c r="AC150" s="5">
        <v>-182.47</v>
      </c>
      <c r="AD150" s="10">
        <v>17</v>
      </c>
      <c r="AE150" s="9">
        <f t="shared" si="17"/>
        <v>-19.05</v>
      </c>
      <c r="AF150" s="8">
        <v>3</v>
      </c>
      <c r="AG150" s="7">
        <v>7</v>
      </c>
      <c r="AH150" s="7">
        <v>1</v>
      </c>
      <c r="AI150" s="6">
        <v>6</v>
      </c>
      <c r="AJ150" s="11">
        <v>6</v>
      </c>
      <c r="AK150" s="10">
        <v>4338.7700000000004</v>
      </c>
      <c r="AL150" s="9">
        <f t="shared" si="18"/>
        <v>-47.82</v>
      </c>
      <c r="AM150" s="8">
        <v>960.76</v>
      </c>
      <c r="AN150" s="7">
        <v>1554.1</v>
      </c>
      <c r="AO150" s="7">
        <v>99.16</v>
      </c>
      <c r="AP150" s="6">
        <v>1724.75</v>
      </c>
      <c r="AQ150" s="5">
        <v>1454.94</v>
      </c>
      <c r="AR150" s="10">
        <v>14</v>
      </c>
      <c r="AS150" s="9">
        <f t="shared" si="19"/>
        <v>-26.32</v>
      </c>
      <c r="AT150" s="8">
        <v>2</v>
      </c>
      <c r="AU150" s="7">
        <v>1</v>
      </c>
      <c r="AV150" s="7">
        <v>0</v>
      </c>
      <c r="AW150" s="6">
        <v>11</v>
      </c>
      <c r="AX150" s="11">
        <v>1</v>
      </c>
      <c r="AY150" s="10">
        <v>18363.22</v>
      </c>
      <c r="AZ150" s="9">
        <f t="shared" si="20"/>
        <v>-11.67</v>
      </c>
      <c r="BA150" s="8">
        <v>616.24</v>
      </c>
      <c r="BB150" s="7">
        <v>375.44</v>
      </c>
      <c r="BC150" s="7">
        <v>0</v>
      </c>
      <c r="BD150" s="6">
        <v>17371.54</v>
      </c>
      <c r="BE150" s="5">
        <v>375.44</v>
      </c>
      <c r="BF150" s="10">
        <v>10</v>
      </c>
      <c r="BG150" s="9">
        <f t="shared" si="21"/>
        <v>-28.57</v>
      </c>
      <c r="BH150" s="8">
        <v>2</v>
      </c>
      <c r="BI150" s="7">
        <v>5</v>
      </c>
      <c r="BJ150" s="7">
        <v>0</v>
      </c>
      <c r="BK150" s="6">
        <v>3</v>
      </c>
      <c r="BL150" s="11">
        <v>5</v>
      </c>
      <c r="BM150" s="10">
        <v>4162.03</v>
      </c>
      <c r="BN150" s="9">
        <f t="shared" si="22"/>
        <v>-79.02</v>
      </c>
      <c r="BO150" s="8">
        <v>926</v>
      </c>
      <c r="BP150" s="7">
        <v>1863.07</v>
      </c>
      <c r="BQ150" s="7">
        <v>0</v>
      </c>
      <c r="BR150" s="6">
        <v>1372.96</v>
      </c>
      <c r="BS150" s="5">
        <v>1863.07</v>
      </c>
      <c r="BT150" s="10">
        <v>16</v>
      </c>
      <c r="BU150" s="9">
        <f t="shared" si="23"/>
        <v>14.29</v>
      </c>
      <c r="BV150" s="8">
        <v>2</v>
      </c>
      <c r="BW150" s="7">
        <v>9</v>
      </c>
      <c r="BX150" s="7">
        <v>0</v>
      </c>
      <c r="BY150" s="6">
        <v>5</v>
      </c>
      <c r="BZ150" s="11">
        <v>9</v>
      </c>
      <c r="CA150" s="10">
        <v>14953.21</v>
      </c>
      <c r="CB150" s="9">
        <f t="shared" si="24"/>
        <v>-62.87</v>
      </c>
      <c r="CC150" s="8">
        <v>1146.56</v>
      </c>
      <c r="CD150" s="7">
        <v>4537.6499999999996</v>
      </c>
      <c r="CE150" s="7">
        <v>0</v>
      </c>
      <c r="CF150" s="6">
        <v>9269</v>
      </c>
      <c r="CG150" s="5">
        <v>4537.6499999999996</v>
      </c>
      <c r="CH150" s="10">
        <v>117</v>
      </c>
      <c r="CI150" s="9">
        <f t="shared" si="25"/>
        <v>21.88</v>
      </c>
      <c r="CJ150" s="8">
        <v>16</v>
      </c>
      <c r="CK150" s="7">
        <v>62</v>
      </c>
      <c r="CL150" s="7">
        <v>12</v>
      </c>
      <c r="CM150" s="6">
        <v>27</v>
      </c>
      <c r="CN150" s="11">
        <v>50</v>
      </c>
      <c r="CO150" s="10">
        <v>61429.66</v>
      </c>
      <c r="CP150" s="9">
        <f t="shared" si="26"/>
        <v>14.8</v>
      </c>
      <c r="CQ150" s="8">
        <v>5500.84</v>
      </c>
      <c r="CR150" s="7">
        <v>36570.39</v>
      </c>
      <c r="CS150" s="7">
        <v>4493.45</v>
      </c>
      <c r="CT150" s="6">
        <v>14864.98</v>
      </c>
      <c r="CU150" s="5">
        <v>32076.94</v>
      </c>
    </row>
    <row r="151" spans="1:99" ht="25.5" customHeight="1" thickBot="1" x14ac:dyDescent="0.2">
      <c r="A151" s="143">
        <v>43800</v>
      </c>
      <c r="B151" s="24">
        <v>584</v>
      </c>
      <c r="C151" s="23">
        <f t="shared" si="27"/>
        <v>-2.99</v>
      </c>
      <c r="D151" s="22">
        <v>303</v>
      </c>
      <c r="E151" s="21">
        <v>158</v>
      </c>
      <c r="F151" s="21">
        <v>105</v>
      </c>
      <c r="G151" s="20">
        <v>18</v>
      </c>
      <c r="H151" s="25">
        <v>53</v>
      </c>
      <c r="I151" s="24">
        <v>118231.21</v>
      </c>
      <c r="J151" s="23">
        <f t="shared" ref="J151" si="28">IFERROR(ROUND((I151-I139)/I139*100,2),"")</f>
        <v>-0.12</v>
      </c>
      <c r="K151" s="22">
        <v>62774.7</v>
      </c>
      <c r="L151" s="21">
        <v>33689.71</v>
      </c>
      <c r="M151" s="21">
        <v>18320.759999999998</v>
      </c>
      <c r="N151" s="20">
        <v>3446.04</v>
      </c>
      <c r="O151" s="19">
        <v>15368.95</v>
      </c>
      <c r="P151" s="24">
        <v>705</v>
      </c>
      <c r="Q151" s="23">
        <f t="shared" ref="Q151" si="29">IFERROR(ROUND((P151-P139)/P139*100,2),"")</f>
        <v>-3.82</v>
      </c>
      <c r="R151" s="22">
        <v>320</v>
      </c>
      <c r="S151" s="21">
        <v>180</v>
      </c>
      <c r="T151" s="21">
        <v>180</v>
      </c>
      <c r="U151" s="20">
        <v>25</v>
      </c>
      <c r="V151" s="25">
        <v>0</v>
      </c>
      <c r="W151" s="24">
        <v>46695.91</v>
      </c>
      <c r="X151" s="23">
        <f t="shared" ref="X151" si="30">IFERROR(ROUND((W151-W139)/W139*100,2),"")</f>
        <v>-4.17</v>
      </c>
      <c r="Y151" s="22">
        <v>21239.94</v>
      </c>
      <c r="Z151" s="21">
        <v>11848.18</v>
      </c>
      <c r="AA151" s="21">
        <v>12320.35</v>
      </c>
      <c r="AB151" s="20">
        <v>1287.44</v>
      </c>
      <c r="AC151" s="19">
        <v>-472.17</v>
      </c>
      <c r="AD151" s="24">
        <v>27</v>
      </c>
      <c r="AE151" s="23">
        <f t="shared" ref="AE151" si="31">IFERROR(ROUND((AD151-AD139)/AD139*100,2),"")</f>
        <v>8</v>
      </c>
      <c r="AF151" s="22">
        <v>6</v>
      </c>
      <c r="AG151" s="21">
        <v>13</v>
      </c>
      <c r="AH151" s="21">
        <v>0</v>
      </c>
      <c r="AI151" s="20">
        <v>8</v>
      </c>
      <c r="AJ151" s="25">
        <v>13</v>
      </c>
      <c r="AK151" s="24">
        <v>12302.81</v>
      </c>
      <c r="AL151" s="23">
        <f t="shared" ref="AL151" si="32">IFERROR(ROUND((AK151-AK139)/AK139*100,2),"")</f>
        <v>-9.23</v>
      </c>
      <c r="AM151" s="22">
        <v>1961.55</v>
      </c>
      <c r="AN151" s="21">
        <v>5529.9</v>
      </c>
      <c r="AO151" s="21">
        <v>0</v>
      </c>
      <c r="AP151" s="20">
        <v>4811.3599999999997</v>
      </c>
      <c r="AQ151" s="19">
        <v>5529.9</v>
      </c>
      <c r="AR151" s="24">
        <v>42</v>
      </c>
      <c r="AS151" s="23">
        <f t="shared" ref="AS151" si="33">IFERROR(ROUND((AR151-AR139)/AR139*100,2),"")</f>
        <v>20</v>
      </c>
      <c r="AT151" s="22">
        <v>6</v>
      </c>
      <c r="AU151" s="21">
        <v>12</v>
      </c>
      <c r="AV151" s="21">
        <v>3</v>
      </c>
      <c r="AW151" s="20">
        <v>21</v>
      </c>
      <c r="AX151" s="25">
        <v>9</v>
      </c>
      <c r="AY151" s="24">
        <v>33245.800000000003</v>
      </c>
      <c r="AZ151" s="23">
        <f t="shared" ref="AZ151" si="34">IFERROR(ROUND((AY151-AY139)/AY139*100,2),"")</f>
        <v>76.239999999999995</v>
      </c>
      <c r="BA151" s="22">
        <v>1799.23</v>
      </c>
      <c r="BB151" s="21">
        <v>8426.4699999999993</v>
      </c>
      <c r="BC151" s="21">
        <v>600.19000000000005</v>
      </c>
      <c r="BD151" s="20">
        <v>22419.91</v>
      </c>
      <c r="BE151" s="19">
        <v>7826.28</v>
      </c>
      <c r="BF151" s="24">
        <v>15</v>
      </c>
      <c r="BG151" s="23">
        <f t="shared" ref="BG151" si="35">IFERROR(ROUND((BF151-BF139)/BF139*100,2),"")</f>
        <v>-11.76</v>
      </c>
      <c r="BH151" s="22">
        <v>2</v>
      </c>
      <c r="BI151" s="21">
        <v>9</v>
      </c>
      <c r="BJ151" s="21">
        <v>1</v>
      </c>
      <c r="BK151" s="20">
        <v>3</v>
      </c>
      <c r="BL151" s="25">
        <v>8</v>
      </c>
      <c r="BM151" s="24">
        <v>9421.77</v>
      </c>
      <c r="BN151" s="23">
        <f t="shared" ref="BN151" si="36">IFERROR(ROUND((BM151-BM139)/BM139*100,2),"")</f>
        <v>-23.53</v>
      </c>
      <c r="BO151" s="22">
        <v>585.59</v>
      </c>
      <c r="BP151" s="21">
        <v>5028.55</v>
      </c>
      <c r="BQ151" s="21">
        <v>166.45</v>
      </c>
      <c r="BR151" s="20">
        <v>3641.18</v>
      </c>
      <c r="BS151" s="19">
        <v>4862.1000000000004</v>
      </c>
      <c r="BT151" s="24">
        <v>12</v>
      </c>
      <c r="BU151" s="23">
        <f t="shared" ref="BU151" si="37">IFERROR(ROUND((BT151-BT139)/BT139*100,2),"")</f>
        <v>-29.41</v>
      </c>
      <c r="BV151" s="22">
        <v>2</v>
      </c>
      <c r="BW151" s="21">
        <v>8</v>
      </c>
      <c r="BX151" s="21">
        <v>1</v>
      </c>
      <c r="BY151" s="20">
        <v>1</v>
      </c>
      <c r="BZ151" s="25">
        <v>7</v>
      </c>
      <c r="CA151" s="24">
        <v>11519.2</v>
      </c>
      <c r="CB151" s="23">
        <f t="shared" ref="CB151" si="38">IFERROR(ROUND((CA151-CA139)/CA139*100,2),"")</f>
        <v>-55.32</v>
      </c>
      <c r="CC151" s="22">
        <v>465</v>
      </c>
      <c r="CD151" s="21">
        <v>10221.73</v>
      </c>
      <c r="CE151" s="21">
        <v>419.83</v>
      </c>
      <c r="CF151" s="20">
        <v>412.64</v>
      </c>
      <c r="CG151" s="19">
        <v>9801.9</v>
      </c>
      <c r="CH151" s="24">
        <v>142</v>
      </c>
      <c r="CI151" s="23">
        <f t="shared" ref="CI151" si="39">IFERROR(ROUND((CH151-CH139)/CH139*100,2),"")</f>
        <v>5.19</v>
      </c>
      <c r="CJ151" s="22">
        <v>25</v>
      </c>
      <c r="CK151" s="21">
        <v>66</v>
      </c>
      <c r="CL151" s="21">
        <v>21</v>
      </c>
      <c r="CM151" s="20">
        <v>30</v>
      </c>
      <c r="CN151" s="25">
        <v>45</v>
      </c>
      <c r="CO151" s="24">
        <v>67276.02</v>
      </c>
      <c r="CP151" s="23">
        <f t="shared" ref="CP151" si="40">IFERROR(ROUND((CO151-CO139)/CO139*100,2),"")</f>
        <v>16.11</v>
      </c>
      <c r="CQ151" s="22">
        <v>9684.33</v>
      </c>
      <c r="CR151" s="21">
        <v>36390.31</v>
      </c>
      <c r="CS151" s="21">
        <v>7988.72</v>
      </c>
      <c r="CT151" s="20">
        <v>13212.66</v>
      </c>
      <c r="CU151" s="19">
        <v>28401.59</v>
      </c>
    </row>
    <row r="152" spans="1:99" x14ac:dyDescent="0.15">
      <c r="A152" s="158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50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50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50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50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50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50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50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50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50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50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50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50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50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51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1187</v>
      </c>
      <c r="C133" s="9">
        <f t="shared" si="27"/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f t="shared" si="14"/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1263</v>
      </c>
      <c r="C134" s="9">
        <f t="shared" si="27"/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f t="shared" si="14"/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f t="shared" si="15"/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f t="shared" si="16"/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f t="shared" si="25"/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f t="shared" si="26"/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15">
      <c r="A135" s="141">
        <v>43313</v>
      </c>
      <c r="B135" s="10">
        <v>1126</v>
      </c>
      <c r="C135" s="9">
        <f t="shared" si="27"/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f t="shared" si="14"/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f t="shared" si="15"/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f t="shared" si="16"/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f t="shared" si="19"/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f t="shared" si="20"/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f t="shared" si="21"/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f t="shared" si="22"/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15">
      <c r="A136" s="141">
        <v>43344</v>
      </c>
      <c r="B136" s="10">
        <v>1183</v>
      </c>
      <c r="C136" s="9">
        <f t="shared" si="27"/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f t="shared" si="14"/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f t="shared" si="15"/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f t="shared" si="16"/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f t="shared" si="17"/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f t="shared" si="18"/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f t="shared" si="19"/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f t="shared" si="20"/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f t="shared" si="21"/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f t="shared" si="22"/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f t="shared" si="23"/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f t="shared" si="24"/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f t="shared" si="25"/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f t="shared" si="26"/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15">
      <c r="A137" s="141">
        <v>43374</v>
      </c>
      <c r="B137" s="10">
        <v>1266</v>
      </c>
      <c r="C137" s="9">
        <f t="shared" si="27"/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f t="shared" si="14"/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f t="shared" si="15"/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f t="shared" si="16"/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f t="shared" si="17"/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f t="shared" si="18"/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f t="shared" si="19"/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f t="shared" si="20"/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f t="shared" si="21"/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f t="shared" si="22"/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f t="shared" si="23"/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f t="shared" si="24"/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f t="shared" si="25"/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f t="shared" si="26"/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15">
      <c r="A138" s="141">
        <v>43405</v>
      </c>
      <c r="B138" s="10">
        <v>1347</v>
      </c>
      <c r="C138" s="9">
        <f t="shared" si="27"/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f t="shared" si="14"/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1877</v>
      </c>
      <c r="Q138" s="9">
        <f t="shared" si="15"/>
        <v>7.2</v>
      </c>
      <c r="R138" s="8">
        <v>710</v>
      </c>
      <c r="S138" s="7">
        <v>502</v>
      </c>
      <c r="T138" s="7">
        <v>585</v>
      </c>
      <c r="U138" s="6">
        <v>79</v>
      </c>
      <c r="V138" s="11">
        <v>-83</v>
      </c>
      <c r="W138" s="10">
        <v>105824.33</v>
      </c>
      <c r="X138" s="9">
        <f t="shared" si="16"/>
        <v>7.12</v>
      </c>
      <c r="Y138" s="8">
        <v>42391.86</v>
      </c>
      <c r="Z138" s="7">
        <v>27925.79</v>
      </c>
      <c r="AA138" s="7">
        <v>31034.15</v>
      </c>
      <c r="AB138" s="6">
        <v>4389.66</v>
      </c>
      <c r="AC138" s="5">
        <v>-3108.36</v>
      </c>
      <c r="AD138" s="10">
        <v>21</v>
      </c>
      <c r="AE138" s="9">
        <f t="shared" si="17"/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f t="shared" si="18"/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f t="shared" si="19"/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f t="shared" si="20"/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f t="shared" si="21"/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f t="shared" si="22"/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f t="shared" si="23"/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f t="shared" si="24"/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f t="shared" si="25"/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f t="shared" si="26"/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">
      <c r="A139" s="143">
        <v>43435</v>
      </c>
      <c r="B139" s="24">
        <v>1489</v>
      </c>
      <c r="C139" s="23">
        <f t="shared" si="27"/>
        <v>10.050000000000001</v>
      </c>
      <c r="D139" s="22">
        <v>660</v>
      </c>
      <c r="E139" s="21">
        <v>543</v>
      </c>
      <c r="F139" s="21">
        <v>232</v>
      </c>
      <c r="G139" s="20">
        <v>53</v>
      </c>
      <c r="H139" s="25">
        <v>311</v>
      </c>
      <c r="I139" s="24">
        <v>177484.62</v>
      </c>
      <c r="J139" s="23">
        <f t="shared" si="14"/>
        <v>10.74</v>
      </c>
      <c r="K139" s="22">
        <v>76650.080000000002</v>
      </c>
      <c r="L139" s="21">
        <v>67450.47</v>
      </c>
      <c r="M139" s="21">
        <v>26770.5</v>
      </c>
      <c r="N139" s="20">
        <v>6521.34</v>
      </c>
      <c r="O139" s="19">
        <v>40679.97</v>
      </c>
      <c r="P139" s="24">
        <v>1946</v>
      </c>
      <c r="Q139" s="23">
        <f t="shared" si="15"/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f t="shared" si="16"/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f t="shared" si="17"/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f t="shared" si="18"/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f t="shared" si="19"/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f t="shared" si="20"/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f t="shared" si="21"/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f t="shared" si="22"/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f t="shared" si="23"/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f t="shared" si="24"/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f t="shared" si="25"/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f t="shared" si="26"/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15">
      <c r="A140" s="140">
        <v>43466</v>
      </c>
      <c r="B140" s="81">
        <v>1003</v>
      </c>
      <c r="C140" s="80">
        <f t="shared" si="27"/>
        <v>15.02</v>
      </c>
      <c r="D140" s="79">
        <v>429</v>
      </c>
      <c r="E140" s="78">
        <v>388</v>
      </c>
      <c r="F140" s="78">
        <v>157</v>
      </c>
      <c r="G140" s="77">
        <v>28</v>
      </c>
      <c r="H140" s="82">
        <v>232</v>
      </c>
      <c r="I140" s="81">
        <v>122576.06</v>
      </c>
      <c r="J140" s="80">
        <f t="shared" si="14"/>
        <v>22</v>
      </c>
      <c r="K140" s="79">
        <v>52820.36</v>
      </c>
      <c r="L140" s="78">
        <v>45889.62</v>
      </c>
      <c r="M140" s="78">
        <v>19870.400000000001</v>
      </c>
      <c r="N140" s="77">
        <v>3728.69</v>
      </c>
      <c r="O140" s="83">
        <v>26286.21</v>
      </c>
      <c r="P140" s="81">
        <v>1581</v>
      </c>
      <c r="Q140" s="80">
        <f t="shared" si="15"/>
        <v>9.8699999999999992</v>
      </c>
      <c r="R140" s="79">
        <v>688</v>
      </c>
      <c r="S140" s="78">
        <v>454</v>
      </c>
      <c r="T140" s="78">
        <v>373</v>
      </c>
      <c r="U140" s="77">
        <v>63</v>
      </c>
      <c r="V140" s="82">
        <v>83</v>
      </c>
      <c r="W140" s="81">
        <v>90573.31</v>
      </c>
      <c r="X140" s="80">
        <f t="shared" si="16"/>
        <v>11.49</v>
      </c>
      <c r="Y140" s="79">
        <v>41036.050000000003</v>
      </c>
      <c r="Z140" s="78">
        <v>25334.3</v>
      </c>
      <c r="AA140" s="78">
        <v>20320.53</v>
      </c>
      <c r="AB140" s="77">
        <v>3695.53</v>
      </c>
      <c r="AC140" s="83">
        <v>5124.99</v>
      </c>
      <c r="AD140" s="81">
        <v>14</v>
      </c>
      <c r="AE140" s="80">
        <f t="shared" si="17"/>
        <v>-26.32</v>
      </c>
      <c r="AF140" s="79">
        <v>1</v>
      </c>
      <c r="AG140" s="78">
        <v>7</v>
      </c>
      <c r="AH140" s="78">
        <v>1</v>
      </c>
      <c r="AI140" s="77">
        <v>5</v>
      </c>
      <c r="AJ140" s="82">
        <v>6</v>
      </c>
      <c r="AK140" s="81">
        <v>7763.49</v>
      </c>
      <c r="AL140" s="80">
        <f t="shared" si="18"/>
        <v>109.07</v>
      </c>
      <c r="AM140" s="79">
        <v>113</v>
      </c>
      <c r="AN140" s="78">
        <v>3642.3</v>
      </c>
      <c r="AO140" s="78">
        <v>992.46</v>
      </c>
      <c r="AP140" s="77">
        <v>3015.73</v>
      </c>
      <c r="AQ140" s="83">
        <v>2649.84</v>
      </c>
      <c r="AR140" s="81">
        <v>38</v>
      </c>
      <c r="AS140" s="80">
        <f t="shared" si="19"/>
        <v>-11.63</v>
      </c>
      <c r="AT140" s="79">
        <v>5</v>
      </c>
      <c r="AU140" s="78">
        <v>11</v>
      </c>
      <c r="AV140" s="78">
        <v>2</v>
      </c>
      <c r="AW140" s="77">
        <v>20</v>
      </c>
      <c r="AX140" s="82">
        <v>9</v>
      </c>
      <c r="AY140" s="81">
        <v>14100.66</v>
      </c>
      <c r="AZ140" s="80">
        <f t="shared" si="20"/>
        <v>-41.5</v>
      </c>
      <c r="BA140" s="79">
        <v>665.06</v>
      </c>
      <c r="BB140" s="78">
        <v>3298</v>
      </c>
      <c r="BC140" s="78">
        <v>549.61</v>
      </c>
      <c r="BD140" s="77">
        <v>9587.99</v>
      </c>
      <c r="BE140" s="83">
        <v>2748.39</v>
      </c>
      <c r="BF140" s="81">
        <v>10</v>
      </c>
      <c r="BG140" s="80">
        <f t="shared" si="21"/>
        <v>-23.08</v>
      </c>
      <c r="BH140" s="79">
        <v>2</v>
      </c>
      <c r="BI140" s="78">
        <v>5</v>
      </c>
      <c r="BJ140" s="78">
        <v>0</v>
      </c>
      <c r="BK140" s="77">
        <v>3</v>
      </c>
      <c r="BL140" s="82">
        <v>5</v>
      </c>
      <c r="BM140" s="81">
        <v>4219.79</v>
      </c>
      <c r="BN140" s="80">
        <f t="shared" si="22"/>
        <v>-47.47</v>
      </c>
      <c r="BO140" s="79">
        <v>537.48</v>
      </c>
      <c r="BP140" s="78">
        <v>1580.17</v>
      </c>
      <c r="BQ140" s="78">
        <v>0</v>
      </c>
      <c r="BR140" s="77">
        <v>2102.14</v>
      </c>
      <c r="BS140" s="83">
        <v>1580.17</v>
      </c>
      <c r="BT140" s="81">
        <v>18</v>
      </c>
      <c r="BU140" s="80">
        <f t="shared" si="23"/>
        <v>260</v>
      </c>
      <c r="BV140" s="79">
        <v>4</v>
      </c>
      <c r="BW140" s="78">
        <v>10</v>
      </c>
      <c r="BX140" s="78">
        <v>0</v>
      </c>
      <c r="BY140" s="77">
        <v>4</v>
      </c>
      <c r="BZ140" s="82">
        <v>10</v>
      </c>
      <c r="CA140" s="81">
        <v>26472.45</v>
      </c>
      <c r="CB140" s="80">
        <f t="shared" si="24"/>
        <v>179.52</v>
      </c>
      <c r="CC140" s="79">
        <v>752.93</v>
      </c>
      <c r="CD140" s="78">
        <v>4670.2299999999996</v>
      </c>
      <c r="CE140" s="78">
        <v>0</v>
      </c>
      <c r="CF140" s="77">
        <v>21049.29</v>
      </c>
      <c r="CG140" s="83">
        <v>4670.2299999999996</v>
      </c>
      <c r="CH140" s="81">
        <v>182</v>
      </c>
      <c r="CI140" s="80">
        <f t="shared" si="25"/>
        <v>-11.22</v>
      </c>
      <c r="CJ140" s="79">
        <v>16</v>
      </c>
      <c r="CK140" s="78">
        <v>84</v>
      </c>
      <c r="CL140" s="78">
        <v>16</v>
      </c>
      <c r="CM140" s="77">
        <v>66</v>
      </c>
      <c r="CN140" s="82">
        <v>68</v>
      </c>
      <c r="CO140" s="81">
        <v>59086.26</v>
      </c>
      <c r="CP140" s="80">
        <f t="shared" si="26"/>
        <v>-17.41</v>
      </c>
      <c r="CQ140" s="79">
        <v>3469.05</v>
      </c>
      <c r="CR140" s="78">
        <v>26666.26</v>
      </c>
      <c r="CS140" s="78">
        <v>3076.62</v>
      </c>
      <c r="CT140" s="77">
        <v>25874.33</v>
      </c>
      <c r="CU140" s="76">
        <v>23589.64</v>
      </c>
    </row>
    <row r="141" spans="1:99" ht="25.5" customHeight="1" x14ac:dyDescent="0.15">
      <c r="A141" s="141">
        <v>43497</v>
      </c>
      <c r="B141" s="10">
        <v>1262</v>
      </c>
      <c r="C141" s="9">
        <f t="shared" si="27"/>
        <v>17.829999999999998</v>
      </c>
      <c r="D141" s="8">
        <v>557</v>
      </c>
      <c r="E141" s="7">
        <v>464</v>
      </c>
      <c r="F141" s="7">
        <v>195</v>
      </c>
      <c r="G141" s="6">
        <v>46</v>
      </c>
      <c r="H141" s="11">
        <v>269</v>
      </c>
      <c r="I141" s="10">
        <v>153183.01999999999</v>
      </c>
      <c r="J141" s="9">
        <f t="shared" si="14"/>
        <v>27.46</v>
      </c>
      <c r="K141" s="8">
        <v>63699.98</v>
      </c>
      <c r="L141" s="7">
        <v>60286.28</v>
      </c>
      <c r="M141" s="7">
        <v>23713.31</v>
      </c>
      <c r="N141" s="6">
        <v>5483.45</v>
      </c>
      <c r="O141" s="5">
        <v>36572.97</v>
      </c>
      <c r="P141" s="10">
        <v>1796</v>
      </c>
      <c r="Q141" s="9">
        <f t="shared" si="15"/>
        <v>10.18</v>
      </c>
      <c r="R141" s="8">
        <v>727</v>
      </c>
      <c r="S141" s="7">
        <v>495</v>
      </c>
      <c r="T141" s="7">
        <v>499</v>
      </c>
      <c r="U141" s="6">
        <v>75</v>
      </c>
      <c r="V141" s="11">
        <v>-4</v>
      </c>
      <c r="W141" s="10">
        <v>101872.38</v>
      </c>
      <c r="X141" s="9">
        <f t="shared" si="16"/>
        <v>14.9</v>
      </c>
      <c r="Y141" s="8">
        <v>42767.33</v>
      </c>
      <c r="Z141" s="7">
        <v>27578.17</v>
      </c>
      <c r="AA141" s="7">
        <v>27517.07</v>
      </c>
      <c r="AB141" s="6">
        <v>4009.81</v>
      </c>
      <c r="AC141" s="5">
        <v>61.1</v>
      </c>
      <c r="AD141" s="10">
        <v>27</v>
      </c>
      <c r="AE141" s="9">
        <f t="shared" si="17"/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f t="shared" si="18"/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f t="shared" si="19"/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f t="shared" si="20"/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f t="shared" si="21"/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f t="shared" si="22"/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f t="shared" si="23"/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f t="shared" si="24"/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f t="shared" si="25"/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f t="shared" si="26"/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ht="25.5" customHeight="1" x14ac:dyDescent="0.15">
      <c r="A142" s="141">
        <v>43525</v>
      </c>
      <c r="B142" s="10">
        <v>1616</v>
      </c>
      <c r="C142" s="9">
        <f t="shared" si="27"/>
        <v>4.7300000000000004</v>
      </c>
      <c r="D142" s="8">
        <v>745</v>
      </c>
      <c r="E142" s="7">
        <v>559</v>
      </c>
      <c r="F142" s="7">
        <v>255</v>
      </c>
      <c r="G142" s="6">
        <v>56</v>
      </c>
      <c r="H142" s="11">
        <v>305</v>
      </c>
      <c r="I142" s="10">
        <v>184552.14</v>
      </c>
      <c r="J142" s="9">
        <f t="shared" si="14"/>
        <v>0.69</v>
      </c>
      <c r="K142" s="8">
        <v>84023.39</v>
      </c>
      <c r="L142" s="7">
        <v>64791.44</v>
      </c>
      <c r="M142" s="7">
        <v>28694.69</v>
      </c>
      <c r="N142" s="6">
        <v>6964.8</v>
      </c>
      <c r="O142" s="5">
        <v>36174.57</v>
      </c>
      <c r="P142" s="10">
        <v>2485</v>
      </c>
      <c r="Q142" s="9">
        <f t="shared" si="15"/>
        <v>-2.2400000000000002</v>
      </c>
      <c r="R142" s="8">
        <v>1074</v>
      </c>
      <c r="S142" s="7">
        <v>629</v>
      </c>
      <c r="T142" s="7">
        <v>659</v>
      </c>
      <c r="U142" s="6">
        <v>123</v>
      </c>
      <c r="V142" s="11">
        <v>-30</v>
      </c>
      <c r="W142" s="10">
        <v>145380.85</v>
      </c>
      <c r="X142" s="9">
        <f t="shared" si="16"/>
        <v>1.24</v>
      </c>
      <c r="Y142" s="8">
        <v>66344.11</v>
      </c>
      <c r="Z142" s="7">
        <v>34947.96</v>
      </c>
      <c r="AA142" s="7">
        <v>37054.92</v>
      </c>
      <c r="AB142" s="6">
        <v>7033.86</v>
      </c>
      <c r="AC142" s="5">
        <v>-2106.96</v>
      </c>
      <c r="AD142" s="10">
        <v>36</v>
      </c>
      <c r="AE142" s="9">
        <f t="shared" si="17"/>
        <v>-2.7</v>
      </c>
      <c r="AF142" s="8">
        <v>1</v>
      </c>
      <c r="AG142" s="7">
        <v>12</v>
      </c>
      <c r="AH142" s="7">
        <v>4</v>
      </c>
      <c r="AI142" s="6">
        <v>19</v>
      </c>
      <c r="AJ142" s="11">
        <v>8</v>
      </c>
      <c r="AK142" s="10">
        <v>16884.68</v>
      </c>
      <c r="AL142" s="9">
        <f t="shared" si="18"/>
        <v>20.62</v>
      </c>
      <c r="AM142" s="8">
        <v>108.46</v>
      </c>
      <c r="AN142" s="7">
        <v>5313.64</v>
      </c>
      <c r="AO142" s="7">
        <v>1241.23</v>
      </c>
      <c r="AP142" s="6">
        <v>10221.35</v>
      </c>
      <c r="AQ142" s="5">
        <v>4072.41</v>
      </c>
      <c r="AR142" s="10">
        <v>77</v>
      </c>
      <c r="AS142" s="9">
        <f t="shared" si="19"/>
        <v>2.67</v>
      </c>
      <c r="AT142" s="8">
        <v>2</v>
      </c>
      <c r="AU142" s="7">
        <v>21</v>
      </c>
      <c r="AV142" s="7">
        <v>4</v>
      </c>
      <c r="AW142" s="6">
        <v>50</v>
      </c>
      <c r="AX142" s="11">
        <v>17</v>
      </c>
      <c r="AY142" s="10">
        <v>48023.47</v>
      </c>
      <c r="AZ142" s="9">
        <f t="shared" si="20"/>
        <v>-51.3</v>
      </c>
      <c r="BA142" s="8">
        <v>688.68</v>
      </c>
      <c r="BB142" s="7">
        <v>9450.77</v>
      </c>
      <c r="BC142" s="7">
        <v>795.64</v>
      </c>
      <c r="BD142" s="6">
        <v>37088.379999999997</v>
      </c>
      <c r="BE142" s="5">
        <v>8655.1299999999992</v>
      </c>
      <c r="BF142" s="10">
        <v>39</v>
      </c>
      <c r="BG142" s="9">
        <f t="shared" si="21"/>
        <v>39.29</v>
      </c>
      <c r="BH142" s="8">
        <v>4</v>
      </c>
      <c r="BI142" s="7">
        <v>12</v>
      </c>
      <c r="BJ142" s="7">
        <v>3</v>
      </c>
      <c r="BK142" s="6">
        <v>20</v>
      </c>
      <c r="BL142" s="11">
        <v>9</v>
      </c>
      <c r="BM142" s="10">
        <v>28097.66</v>
      </c>
      <c r="BN142" s="9">
        <f t="shared" si="22"/>
        <v>44.31</v>
      </c>
      <c r="BO142" s="8">
        <v>1046.6099999999999</v>
      </c>
      <c r="BP142" s="7">
        <v>5784.07</v>
      </c>
      <c r="BQ142" s="7">
        <v>1394.74</v>
      </c>
      <c r="BR142" s="6">
        <v>19872.240000000002</v>
      </c>
      <c r="BS142" s="5">
        <v>4389.33</v>
      </c>
      <c r="BT142" s="10">
        <v>14</v>
      </c>
      <c r="BU142" s="9">
        <f t="shared" si="23"/>
        <v>100</v>
      </c>
      <c r="BV142" s="8">
        <v>1</v>
      </c>
      <c r="BW142" s="7">
        <v>4</v>
      </c>
      <c r="BX142" s="7">
        <v>0</v>
      </c>
      <c r="BY142" s="6">
        <v>9</v>
      </c>
      <c r="BZ142" s="11">
        <v>4</v>
      </c>
      <c r="CA142" s="10">
        <v>20880.55</v>
      </c>
      <c r="CB142" s="9">
        <f t="shared" si="24"/>
        <v>115.72</v>
      </c>
      <c r="CC142" s="8">
        <v>985.85</v>
      </c>
      <c r="CD142" s="7">
        <v>5290.21</v>
      </c>
      <c r="CE142" s="7">
        <v>0</v>
      </c>
      <c r="CF142" s="6">
        <v>14604.49</v>
      </c>
      <c r="CG142" s="5">
        <v>5290.21</v>
      </c>
      <c r="CH142" s="10">
        <v>282</v>
      </c>
      <c r="CI142" s="9">
        <f t="shared" si="25"/>
        <v>-6.31</v>
      </c>
      <c r="CJ142" s="8">
        <v>20</v>
      </c>
      <c r="CK142" s="7">
        <v>126</v>
      </c>
      <c r="CL142" s="7">
        <v>15</v>
      </c>
      <c r="CM142" s="6">
        <v>121</v>
      </c>
      <c r="CN142" s="11">
        <v>111</v>
      </c>
      <c r="CO142" s="10">
        <v>106626.46</v>
      </c>
      <c r="CP142" s="9">
        <f t="shared" si="26"/>
        <v>-21.35</v>
      </c>
      <c r="CQ142" s="8">
        <v>4852.16</v>
      </c>
      <c r="CR142" s="7">
        <v>49262.8</v>
      </c>
      <c r="CS142" s="7">
        <v>4701.6000000000004</v>
      </c>
      <c r="CT142" s="6">
        <v>47809.9</v>
      </c>
      <c r="CU142" s="5">
        <v>44561.2</v>
      </c>
    </row>
    <row r="143" spans="1:99" ht="25.5" customHeight="1" x14ac:dyDescent="0.15">
      <c r="A143" s="141">
        <v>43556</v>
      </c>
      <c r="B143" s="10">
        <v>1328</v>
      </c>
      <c r="C143" s="9">
        <f t="shared" si="27"/>
        <v>13.12</v>
      </c>
      <c r="D143" s="8">
        <v>625</v>
      </c>
      <c r="E143" s="7">
        <v>434</v>
      </c>
      <c r="F143" s="7">
        <v>215</v>
      </c>
      <c r="G143" s="6">
        <v>54</v>
      </c>
      <c r="H143" s="11">
        <v>219</v>
      </c>
      <c r="I143" s="10">
        <v>151137.5</v>
      </c>
      <c r="J143" s="9">
        <f t="shared" si="14"/>
        <v>13.23</v>
      </c>
      <c r="K143" s="8">
        <v>71792.27</v>
      </c>
      <c r="L143" s="7">
        <v>50176.99</v>
      </c>
      <c r="M143" s="7">
        <v>23328.27</v>
      </c>
      <c r="N143" s="6">
        <v>5839.97</v>
      </c>
      <c r="O143" s="5">
        <v>26848.720000000001</v>
      </c>
      <c r="P143" s="10">
        <v>2173</v>
      </c>
      <c r="Q143" s="9">
        <f t="shared" si="15"/>
        <v>11.38</v>
      </c>
      <c r="R143" s="8">
        <v>904</v>
      </c>
      <c r="S143" s="7">
        <v>510</v>
      </c>
      <c r="T143" s="7">
        <v>675</v>
      </c>
      <c r="U143" s="6">
        <v>83</v>
      </c>
      <c r="V143" s="11">
        <v>-165</v>
      </c>
      <c r="W143" s="10">
        <v>119900.92</v>
      </c>
      <c r="X143" s="9">
        <f t="shared" si="16"/>
        <v>10.17</v>
      </c>
      <c r="Y143" s="8">
        <v>55987.8</v>
      </c>
      <c r="Z143" s="7">
        <v>27745.87</v>
      </c>
      <c r="AA143" s="7">
        <v>31371.279999999999</v>
      </c>
      <c r="AB143" s="6">
        <v>4713.1000000000004</v>
      </c>
      <c r="AC143" s="5">
        <v>-3625.41</v>
      </c>
      <c r="AD143" s="10">
        <v>35</v>
      </c>
      <c r="AE143" s="9">
        <f t="shared" si="17"/>
        <v>75</v>
      </c>
      <c r="AF143" s="8">
        <v>7</v>
      </c>
      <c r="AG143" s="7">
        <v>13</v>
      </c>
      <c r="AH143" s="7">
        <v>3</v>
      </c>
      <c r="AI143" s="6">
        <v>12</v>
      </c>
      <c r="AJ143" s="11">
        <v>10</v>
      </c>
      <c r="AK143" s="10">
        <v>48479.040000000001</v>
      </c>
      <c r="AL143" s="9">
        <f t="shared" si="18"/>
        <v>219.39</v>
      </c>
      <c r="AM143" s="8">
        <v>795.89</v>
      </c>
      <c r="AN143" s="7">
        <v>1953.23</v>
      </c>
      <c r="AO143" s="7">
        <v>1156.8599999999999</v>
      </c>
      <c r="AP143" s="6">
        <v>44573.06</v>
      </c>
      <c r="AQ143" s="5">
        <v>796.37</v>
      </c>
      <c r="AR143" s="10">
        <v>38</v>
      </c>
      <c r="AS143" s="9">
        <f t="shared" si="19"/>
        <v>-9.52</v>
      </c>
      <c r="AT143" s="8">
        <v>1</v>
      </c>
      <c r="AU143" s="7">
        <v>12</v>
      </c>
      <c r="AV143" s="7">
        <v>3</v>
      </c>
      <c r="AW143" s="6">
        <v>22</v>
      </c>
      <c r="AX143" s="11">
        <v>9</v>
      </c>
      <c r="AY143" s="10">
        <v>18527.07</v>
      </c>
      <c r="AZ143" s="9">
        <f t="shared" si="20"/>
        <v>14.8</v>
      </c>
      <c r="BA143" s="8">
        <v>151.49</v>
      </c>
      <c r="BB143" s="7">
        <v>3772.85</v>
      </c>
      <c r="BC143" s="7">
        <v>594.92999999999995</v>
      </c>
      <c r="BD143" s="6">
        <v>14007.8</v>
      </c>
      <c r="BE143" s="5">
        <v>3177.92</v>
      </c>
      <c r="BF143" s="10">
        <v>16</v>
      </c>
      <c r="BG143" s="9">
        <f t="shared" si="21"/>
        <v>60</v>
      </c>
      <c r="BH143" s="8">
        <v>1</v>
      </c>
      <c r="BI143" s="7">
        <v>6</v>
      </c>
      <c r="BJ143" s="7">
        <v>0</v>
      </c>
      <c r="BK143" s="6">
        <v>9</v>
      </c>
      <c r="BL143" s="11">
        <v>6</v>
      </c>
      <c r="BM143" s="10">
        <v>13037.36</v>
      </c>
      <c r="BN143" s="9">
        <f t="shared" si="22"/>
        <v>184.83</v>
      </c>
      <c r="BO143" s="8">
        <v>165.3</v>
      </c>
      <c r="BP143" s="7">
        <v>1997.87</v>
      </c>
      <c r="BQ143" s="7">
        <v>0</v>
      </c>
      <c r="BR143" s="6">
        <v>10874.19</v>
      </c>
      <c r="BS143" s="5">
        <v>1997.87</v>
      </c>
      <c r="BT143" s="10">
        <v>10</v>
      </c>
      <c r="BU143" s="9">
        <f t="shared" si="23"/>
        <v>-9.09</v>
      </c>
      <c r="BV143" s="8">
        <v>0</v>
      </c>
      <c r="BW143" s="7">
        <v>7</v>
      </c>
      <c r="BX143" s="7">
        <v>0</v>
      </c>
      <c r="BY143" s="6">
        <v>3</v>
      </c>
      <c r="BZ143" s="11">
        <v>7</v>
      </c>
      <c r="CA143" s="10">
        <v>6372.21</v>
      </c>
      <c r="CB143" s="9">
        <f t="shared" si="24"/>
        <v>-48.29</v>
      </c>
      <c r="CC143" s="8">
        <v>0</v>
      </c>
      <c r="CD143" s="7">
        <v>3945.58</v>
      </c>
      <c r="CE143" s="7">
        <v>0</v>
      </c>
      <c r="CF143" s="6">
        <v>2426.63</v>
      </c>
      <c r="CG143" s="5">
        <v>3945.58</v>
      </c>
      <c r="CH143" s="10">
        <v>179</v>
      </c>
      <c r="CI143" s="9">
        <f t="shared" si="25"/>
        <v>-11.39</v>
      </c>
      <c r="CJ143" s="8">
        <v>16</v>
      </c>
      <c r="CK143" s="7">
        <v>78</v>
      </c>
      <c r="CL143" s="7">
        <v>13</v>
      </c>
      <c r="CM143" s="6">
        <v>72</v>
      </c>
      <c r="CN143" s="11">
        <v>65</v>
      </c>
      <c r="CO143" s="10">
        <v>63294.17</v>
      </c>
      <c r="CP143" s="9">
        <f t="shared" si="26"/>
        <v>-15.86</v>
      </c>
      <c r="CQ143" s="8">
        <v>4027.6</v>
      </c>
      <c r="CR143" s="7">
        <v>28157.24</v>
      </c>
      <c r="CS143" s="7">
        <v>2160.36</v>
      </c>
      <c r="CT143" s="6">
        <v>28948.97</v>
      </c>
      <c r="CU143" s="5">
        <v>25996.880000000001</v>
      </c>
    </row>
    <row r="144" spans="1:99" ht="25.5" customHeight="1" x14ac:dyDescent="0.15">
      <c r="A144" s="141">
        <v>43586</v>
      </c>
      <c r="B144" s="10">
        <v>1207</v>
      </c>
      <c r="C144" s="9">
        <f t="shared" si="27"/>
        <v>0.08</v>
      </c>
      <c r="D144" s="8">
        <v>560</v>
      </c>
      <c r="E144" s="7">
        <v>425</v>
      </c>
      <c r="F144" s="7">
        <v>183</v>
      </c>
      <c r="G144" s="6">
        <v>39</v>
      </c>
      <c r="H144" s="11">
        <v>242</v>
      </c>
      <c r="I144" s="10">
        <v>149504.74</v>
      </c>
      <c r="J144" s="9">
        <f t="shared" si="14"/>
        <v>9.42</v>
      </c>
      <c r="K144" s="8">
        <v>63502.03</v>
      </c>
      <c r="L144" s="7">
        <v>56119.18</v>
      </c>
      <c r="M144" s="7">
        <v>21975.43</v>
      </c>
      <c r="N144" s="6">
        <v>7908.1</v>
      </c>
      <c r="O144" s="5">
        <v>34143.75</v>
      </c>
      <c r="P144" s="10">
        <v>1925</v>
      </c>
      <c r="Q144" s="9">
        <f t="shared" si="15"/>
        <v>0.21</v>
      </c>
      <c r="R144" s="8">
        <v>761</v>
      </c>
      <c r="S144" s="7">
        <v>490</v>
      </c>
      <c r="T144" s="7">
        <v>597</v>
      </c>
      <c r="U144" s="6">
        <v>76</v>
      </c>
      <c r="V144" s="11">
        <v>-107</v>
      </c>
      <c r="W144" s="10">
        <v>105688.38</v>
      </c>
      <c r="X144" s="9">
        <f t="shared" si="16"/>
        <v>0.25</v>
      </c>
      <c r="Y144" s="8">
        <v>46189.26</v>
      </c>
      <c r="Z144" s="7">
        <v>28396.13</v>
      </c>
      <c r="AA144" s="7">
        <v>27107.85</v>
      </c>
      <c r="AB144" s="6">
        <v>3919.46</v>
      </c>
      <c r="AC144" s="5">
        <v>1288.28</v>
      </c>
      <c r="AD144" s="10">
        <v>19</v>
      </c>
      <c r="AE144" s="9">
        <f t="shared" si="17"/>
        <v>-9.52</v>
      </c>
      <c r="AF144" s="8">
        <v>3</v>
      </c>
      <c r="AG144" s="7">
        <v>10</v>
      </c>
      <c r="AH144" s="7">
        <v>1</v>
      </c>
      <c r="AI144" s="6">
        <v>5</v>
      </c>
      <c r="AJ144" s="11">
        <v>9</v>
      </c>
      <c r="AK144" s="10">
        <v>4946.68</v>
      </c>
      <c r="AL144" s="9">
        <f t="shared" si="18"/>
        <v>-39.65</v>
      </c>
      <c r="AM144" s="8">
        <v>609.12</v>
      </c>
      <c r="AN144" s="7">
        <v>2693.96</v>
      </c>
      <c r="AO144" s="7">
        <v>183.86</v>
      </c>
      <c r="AP144" s="6">
        <v>1459.74</v>
      </c>
      <c r="AQ144" s="5">
        <v>2510.1</v>
      </c>
      <c r="AR144" s="10">
        <v>43</v>
      </c>
      <c r="AS144" s="9">
        <f t="shared" si="19"/>
        <v>-15.69</v>
      </c>
      <c r="AT144" s="8">
        <v>5</v>
      </c>
      <c r="AU144" s="7">
        <v>13</v>
      </c>
      <c r="AV144" s="7">
        <v>3</v>
      </c>
      <c r="AW144" s="6">
        <v>22</v>
      </c>
      <c r="AX144" s="11">
        <v>10</v>
      </c>
      <c r="AY144" s="10">
        <v>27962.15</v>
      </c>
      <c r="AZ144" s="9">
        <f t="shared" si="20"/>
        <v>46.58</v>
      </c>
      <c r="BA144" s="8">
        <v>1264.57</v>
      </c>
      <c r="BB144" s="7">
        <v>7731.91</v>
      </c>
      <c r="BC144" s="7">
        <v>349.84</v>
      </c>
      <c r="BD144" s="6">
        <v>18615.830000000002</v>
      </c>
      <c r="BE144" s="5">
        <v>7382.07</v>
      </c>
      <c r="BF144" s="10">
        <v>19</v>
      </c>
      <c r="BG144" s="9">
        <f t="shared" si="21"/>
        <v>18.75</v>
      </c>
      <c r="BH144" s="8">
        <v>2</v>
      </c>
      <c r="BI144" s="7">
        <v>6</v>
      </c>
      <c r="BJ144" s="7">
        <v>3</v>
      </c>
      <c r="BK144" s="6">
        <v>8</v>
      </c>
      <c r="BL144" s="11">
        <v>3</v>
      </c>
      <c r="BM144" s="10">
        <v>9955.0499999999993</v>
      </c>
      <c r="BN144" s="9">
        <f t="shared" si="22"/>
        <v>2.86</v>
      </c>
      <c r="BO144" s="8">
        <v>187.27</v>
      </c>
      <c r="BP144" s="7">
        <v>3376.77</v>
      </c>
      <c r="BQ144" s="7">
        <v>729.5</v>
      </c>
      <c r="BR144" s="6">
        <v>5661.51</v>
      </c>
      <c r="BS144" s="5">
        <v>2647.27</v>
      </c>
      <c r="BT144" s="10">
        <v>8</v>
      </c>
      <c r="BU144" s="9">
        <f t="shared" si="23"/>
        <v>-42.86</v>
      </c>
      <c r="BV144" s="8">
        <v>3</v>
      </c>
      <c r="BW144" s="7">
        <v>3</v>
      </c>
      <c r="BX144" s="7">
        <v>0</v>
      </c>
      <c r="BY144" s="6">
        <v>2</v>
      </c>
      <c r="BZ144" s="11">
        <v>3</v>
      </c>
      <c r="CA144" s="10">
        <v>3139.85</v>
      </c>
      <c r="CB144" s="9">
        <f t="shared" si="24"/>
        <v>-93.96</v>
      </c>
      <c r="CC144" s="8">
        <v>567.26</v>
      </c>
      <c r="CD144" s="7">
        <v>1202.99</v>
      </c>
      <c r="CE144" s="7">
        <v>0</v>
      </c>
      <c r="CF144" s="6">
        <v>1369.6</v>
      </c>
      <c r="CG144" s="5">
        <v>1202.99</v>
      </c>
      <c r="CH144" s="10">
        <v>171</v>
      </c>
      <c r="CI144" s="9">
        <f t="shared" si="25"/>
        <v>-13.64</v>
      </c>
      <c r="CJ144" s="8">
        <v>13</v>
      </c>
      <c r="CK144" s="7">
        <v>86</v>
      </c>
      <c r="CL144" s="7">
        <v>16</v>
      </c>
      <c r="CM144" s="6">
        <v>56</v>
      </c>
      <c r="CN144" s="11">
        <v>70</v>
      </c>
      <c r="CO144" s="10">
        <v>63157.43</v>
      </c>
      <c r="CP144" s="9">
        <f t="shared" si="26"/>
        <v>-3.79</v>
      </c>
      <c r="CQ144" s="8">
        <v>1935.48</v>
      </c>
      <c r="CR144" s="7">
        <v>36434.25</v>
      </c>
      <c r="CS144" s="7">
        <v>4059</v>
      </c>
      <c r="CT144" s="6">
        <v>20728.7</v>
      </c>
      <c r="CU144" s="5">
        <v>32375.25</v>
      </c>
    </row>
    <row r="145" spans="1:99" ht="25.5" customHeight="1" x14ac:dyDescent="0.15">
      <c r="A145" s="141">
        <v>43617</v>
      </c>
      <c r="B145" s="10">
        <v>1436</v>
      </c>
      <c r="C145" s="9">
        <f t="shared" si="27"/>
        <v>20.98</v>
      </c>
      <c r="D145" s="8">
        <v>664</v>
      </c>
      <c r="E145" s="7">
        <v>474</v>
      </c>
      <c r="F145" s="7">
        <v>239</v>
      </c>
      <c r="G145" s="6">
        <v>58</v>
      </c>
      <c r="H145" s="11">
        <v>236</v>
      </c>
      <c r="I145" s="10">
        <v>165759.49</v>
      </c>
      <c r="J145" s="9">
        <f t="shared" si="14"/>
        <v>16.62</v>
      </c>
      <c r="K145" s="8">
        <v>77215.509999999995</v>
      </c>
      <c r="L145" s="7">
        <v>54840.76</v>
      </c>
      <c r="M145" s="7">
        <v>27022.9</v>
      </c>
      <c r="N145" s="6">
        <v>6533.68</v>
      </c>
      <c r="O145" s="5">
        <v>27964.5</v>
      </c>
      <c r="P145" s="10">
        <v>2006</v>
      </c>
      <c r="Q145" s="9">
        <f t="shared" si="15"/>
        <v>17.79</v>
      </c>
      <c r="R145" s="8">
        <v>787</v>
      </c>
      <c r="S145" s="7">
        <v>536</v>
      </c>
      <c r="T145" s="7">
        <v>596</v>
      </c>
      <c r="U145" s="6">
        <v>86</v>
      </c>
      <c r="V145" s="11">
        <v>-60</v>
      </c>
      <c r="W145" s="10">
        <v>111006.36</v>
      </c>
      <c r="X145" s="9">
        <f t="shared" si="16"/>
        <v>19.739999999999998</v>
      </c>
      <c r="Y145" s="8">
        <v>46773.2</v>
      </c>
      <c r="Z145" s="7">
        <v>29659.07</v>
      </c>
      <c r="AA145" s="7">
        <v>29819.94</v>
      </c>
      <c r="AB145" s="6">
        <v>4678.47</v>
      </c>
      <c r="AC145" s="5">
        <v>-160.87</v>
      </c>
      <c r="AD145" s="10">
        <v>28</v>
      </c>
      <c r="AE145" s="9">
        <f t="shared" si="17"/>
        <v>12</v>
      </c>
      <c r="AF145" s="8">
        <v>2</v>
      </c>
      <c r="AG145" s="7">
        <v>10</v>
      </c>
      <c r="AH145" s="7">
        <v>2</v>
      </c>
      <c r="AI145" s="6">
        <v>14</v>
      </c>
      <c r="AJ145" s="11">
        <v>8</v>
      </c>
      <c r="AK145" s="10">
        <v>70965.22</v>
      </c>
      <c r="AL145" s="9">
        <f t="shared" si="18"/>
        <v>417.56</v>
      </c>
      <c r="AM145" s="8">
        <v>77.61</v>
      </c>
      <c r="AN145" s="7">
        <v>3595.28</v>
      </c>
      <c r="AO145" s="7">
        <v>193.17</v>
      </c>
      <c r="AP145" s="6">
        <v>67099.16</v>
      </c>
      <c r="AQ145" s="5">
        <v>3402.11</v>
      </c>
      <c r="AR145" s="10">
        <v>51</v>
      </c>
      <c r="AS145" s="9">
        <f t="shared" si="19"/>
        <v>24.39</v>
      </c>
      <c r="AT145" s="8">
        <v>3</v>
      </c>
      <c r="AU145" s="7">
        <v>14</v>
      </c>
      <c r="AV145" s="7">
        <v>4</v>
      </c>
      <c r="AW145" s="6">
        <v>30</v>
      </c>
      <c r="AX145" s="11">
        <v>10</v>
      </c>
      <c r="AY145" s="10">
        <v>34580.19</v>
      </c>
      <c r="AZ145" s="9">
        <f t="shared" si="20"/>
        <v>43.72</v>
      </c>
      <c r="BA145" s="8">
        <v>994.6</v>
      </c>
      <c r="BB145" s="7">
        <v>3898.93</v>
      </c>
      <c r="BC145" s="7">
        <v>549.39</v>
      </c>
      <c r="BD145" s="6">
        <v>29137.27</v>
      </c>
      <c r="BE145" s="5">
        <v>3349.54</v>
      </c>
      <c r="BF145" s="10">
        <v>18</v>
      </c>
      <c r="BG145" s="9">
        <f t="shared" si="21"/>
        <v>28.57</v>
      </c>
      <c r="BH145" s="8">
        <v>4</v>
      </c>
      <c r="BI145" s="7">
        <v>7</v>
      </c>
      <c r="BJ145" s="7">
        <v>1</v>
      </c>
      <c r="BK145" s="6">
        <v>6</v>
      </c>
      <c r="BL145" s="11">
        <v>6</v>
      </c>
      <c r="BM145" s="10">
        <v>6255.72</v>
      </c>
      <c r="BN145" s="9">
        <f t="shared" si="22"/>
        <v>-28.75</v>
      </c>
      <c r="BO145" s="8">
        <v>1309.02</v>
      </c>
      <c r="BP145" s="7">
        <v>2678.83</v>
      </c>
      <c r="BQ145" s="7">
        <v>192.9</v>
      </c>
      <c r="BR145" s="6">
        <v>2074.9699999999998</v>
      </c>
      <c r="BS145" s="5">
        <v>2485.9299999999998</v>
      </c>
      <c r="BT145" s="10">
        <v>7</v>
      </c>
      <c r="BU145" s="9">
        <f t="shared" si="23"/>
        <v>-22.22</v>
      </c>
      <c r="BV145" s="8">
        <v>0</v>
      </c>
      <c r="BW145" s="7">
        <v>2</v>
      </c>
      <c r="BX145" s="7">
        <v>1</v>
      </c>
      <c r="BY145" s="6">
        <v>4</v>
      </c>
      <c r="BZ145" s="11">
        <v>1</v>
      </c>
      <c r="CA145" s="10">
        <v>8720.36</v>
      </c>
      <c r="CB145" s="9">
        <f t="shared" si="24"/>
        <v>-1.54</v>
      </c>
      <c r="CC145" s="8">
        <v>0</v>
      </c>
      <c r="CD145" s="7">
        <v>795.54</v>
      </c>
      <c r="CE145" s="7">
        <v>265</v>
      </c>
      <c r="CF145" s="6">
        <v>7659.82</v>
      </c>
      <c r="CG145" s="5">
        <v>530.54</v>
      </c>
      <c r="CH145" s="10">
        <v>227</v>
      </c>
      <c r="CI145" s="9">
        <f t="shared" si="25"/>
        <v>26.82</v>
      </c>
      <c r="CJ145" s="8">
        <v>19</v>
      </c>
      <c r="CK145" s="7">
        <v>103</v>
      </c>
      <c r="CL145" s="7">
        <v>20</v>
      </c>
      <c r="CM145" s="6">
        <v>85</v>
      </c>
      <c r="CN145" s="11">
        <v>83</v>
      </c>
      <c r="CO145" s="10">
        <v>79912.070000000007</v>
      </c>
      <c r="CP145" s="9">
        <f t="shared" si="26"/>
        <v>24.85</v>
      </c>
      <c r="CQ145" s="8">
        <v>4335.08</v>
      </c>
      <c r="CR145" s="7">
        <v>34749.99</v>
      </c>
      <c r="CS145" s="7">
        <v>3236.73</v>
      </c>
      <c r="CT145" s="6">
        <v>37590.269999999997</v>
      </c>
      <c r="CU145" s="5">
        <v>31513.26</v>
      </c>
    </row>
    <row r="146" spans="1:99" ht="25.5" customHeight="1" x14ac:dyDescent="0.15">
      <c r="A146" s="141">
        <v>43647</v>
      </c>
      <c r="B146" s="10">
        <v>1411</v>
      </c>
      <c r="C146" s="9">
        <f t="shared" si="27"/>
        <v>11.72</v>
      </c>
      <c r="D146" s="8">
        <v>631</v>
      </c>
      <c r="E146" s="7">
        <v>512</v>
      </c>
      <c r="F146" s="7">
        <v>214</v>
      </c>
      <c r="G146" s="6">
        <v>52</v>
      </c>
      <c r="H146" s="11">
        <v>298</v>
      </c>
      <c r="I146" s="10">
        <v>166389.63</v>
      </c>
      <c r="J146" s="9">
        <f t="shared" si="14"/>
        <v>9.25</v>
      </c>
      <c r="K146" s="8">
        <v>73884.45</v>
      </c>
      <c r="L146" s="7">
        <v>62343.19</v>
      </c>
      <c r="M146" s="7">
        <v>23257.53</v>
      </c>
      <c r="N146" s="6">
        <v>6440.64</v>
      </c>
      <c r="O146" s="5">
        <v>39085.660000000003</v>
      </c>
      <c r="P146" s="10">
        <v>1980</v>
      </c>
      <c r="Q146" s="9">
        <f t="shared" si="15"/>
        <v>5.15</v>
      </c>
      <c r="R146" s="8">
        <v>846</v>
      </c>
      <c r="S146" s="7">
        <v>524</v>
      </c>
      <c r="T146" s="7">
        <v>519</v>
      </c>
      <c r="U146" s="6">
        <v>91</v>
      </c>
      <c r="V146" s="11">
        <v>5</v>
      </c>
      <c r="W146" s="10">
        <v>109717.03</v>
      </c>
      <c r="X146" s="9">
        <f t="shared" si="16"/>
        <v>5.89</v>
      </c>
      <c r="Y146" s="8">
        <v>49545.72</v>
      </c>
      <c r="Z146" s="7">
        <v>29171.03</v>
      </c>
      <c r="AA146" s="7">
        <v>26626.57</v>
      </c>
      <c r="AB146" s="6">
        <v>4373.71</v>
      </c>
      <c r="AC146" s="5">
        <v>2544.46</v>
      </c>
      <c r="AD146" s="10">
        <v>31</v>
      </c>
      <c r="AE146" s="9">
        <f t="shared" si="17"/>
        <v>24</v>
      </c>
      <c r="AF146" s="8">
        <v>2</v>
      </c>
      <c r="AG146" s="7">
        <v>9</v>
      </c>
      <c r="AH146" s="7">
        <v>2</v>
      </c>
      <c r="AI146" s="6">
        <v>18</v>
      </c>
      <c r="AJ146" s="11">
        <v>7</v>
      </c>
      <c r="AK146" s="10">
        <v>15866.54</v>
      </c>
      <c r="AL146" s="9">
        <f t="shared" si="18"/>
        <v>30.7</v>
      </c>
      <c r="AM146" s="8">
        <v>1365.04</v>
      </c>
      <c r="AN146" s="7">
        <v>4522.25</v>
      </c>
      <c r="AO146" s="7">
        <v>606.88</v>
      </c>
      <c r="AP146" s="6">
        <v>9372.3700000000008</v>
      </c>
      <c r="AQ146" s="5">
        <v>3915.37</v>
      </c>
      <c r="AR146" s="10">
        <v>48</v>
      </c>
      <c r="AS146" s="9">
        <f t="shared" si="19"/>
        <v>-11.11</v>
      </c>
      <c r="AT146" s="8">
        <v>5</v>
      </c>
      <c r="AU146" s="7">
        <v>15</v>
      </c>
      <c r="AV146" s="7">
        <v>5</v>
      </c>
      <c r="AW146" s="6">
        <v>23</v>
      </c>
      <c r="AX146" s="11">
        <v>10</v>
      </c>
      <c r="AY146" s="10">
        <v>28682.39</v>
      </c>
      <c r="AZ146" s="9">
        <f t="shared" si="20"/>
        <v>7.33</v>
      </c>
      <c r="BA146" s="8">
        <v>1658.12</v>
      </c>
      <c r="BB146" s="7">
        <v>2922.13</v>
      </c>
      <c r="BC146" s="7">
        <v>1399.15</v>
      </c>
      <c r="BD146" s="6">
        <v>22702.99</v>
      </c>
      <c r="BE146" s="5">
        <v>1522.98</v>
      </c>
      <c r="BF146" s="10">
        <v>32</v>
      </c>
      <c r="BG146" s="9">
        <f t="shared" si="21"/>
        <v>45.45</v>
      </c>
      <c r="BH146" s="8">
        <v>5</v>
      </c>
      <c r="BI146" s="7">
        <v>11</v>
      </c>
      <c r="BJ146" s="7">
        <v>3</v>
      </c>
      <c r="BK146" s="6">
        <v>13</v>
      </c>
      <c r="BL146" s="11">
        <v>8</v>
      </c>
      <c r="BM146" s="10">
        <v>23735.29</v>
      </c>
      <c r="BN146" s="9">
        <f t="shared" si="22"/>
        <v>235.81</v>
      </c>
      <c r="BO146" s="8">
        <v>822.7</v>
      </c>
      <c r="BP146" s="7">
        <v>4233.09</v>
      </c>
      <c r="BQ146" s="7">
        <v>747.83</v>
      </c>
      <c r="BR146" s="6">
        <v>17931.669999999998</v>
      </c>
      <c r="BS146" s="5">
        <v>3485.26</v>
      </c>
      <c r="BT146" s="10">
        <v>12</v>
      </c>
      <c r="BU146" s="9">
        <f t="shared" si="23"/>
        <v>20</v>
      </c>
      <c r="BV146" s="8">
        <v>1</v>
      </c>
      <c r="BW146" s="7">
        <v>7</v>
      </c>
      <c r="BX146" s="7">
        <v>0</v>
      </c>
      <c r="BY146" s="6">
        <v>4</v>
      </c>
      <c r="BZ146" s="11">
        <v>7</v>
      </c>
      <c r="CA146" s="10">
        <v>20393.37</v>
      </c>
      <c r="CB146" s="9">
        <f t="shared" si="24"/>
        <v>-60.3</v>
      </c>
      <c r="CC146" s="8">
        <v>178.51</v>
      </c>
      <c r="CD146" s="7">
        <v>5066.7</v>
      </c>
      <c r="CE146" s="7">
        <v>0</v>
      </c>
      <c r="CF146" s="6">
        <v>15148.16</v>
      </c>
      <c r="CG146" s="5">
        <v>5066.7</v>
      </c>
      <c r="CH146" s="10">
        <v>232</v>
      </c>
      <c r="CI146" s="9">
        <f t="shared" si="25"/>
        <v>5.45</v>
      </c>
      <c r="CJ146" s="8">
        <v>19</v>
      </c>
      <c r="CK146" s="7">
        <v>100</v>
      </c>
      <c r="CL146" s="7">
        <v>19</v>
      </c>
      <c r="CM146" s="6">
        <v>94</v>
      </c>
      <c r="CN146" s="11">
        <v>81</v>
      </c>
      <c r="CO146" s="10">
        <v>77172.05</v>
      </c>
      <c r="CP146" s="9">
        <f t="shared" si="26"/>
        <v>-4.07</v>
      </c>
      <c r="CQ146" s="8">
        <v>2888.22</v>
      </c>
      <c r="CR146" s="7">
        <v>35412.660000000003</v>
      </c>
      <c r="CS146" s="7">
        <v>3826.53</v>
      </c>
      <c r="CT146" s="6">
        <v>35044.639999999999</v>
      </c>
      <c r="CU146" s="5">
        <v>31586.13</v>
      </c>
    </row>
    <row r="147" spans="1:99" ht="25.5" customHeight="1" x14ac:dyDescent="0.15">
      <c r="A147" s="141">
        <v>43678</v>
      </c>
      <c r="B147" s="10">
        <v>1275</v>
      </c>
      <c r="C147" s="9">
        <f t="shared" si="27"/>
        <v>13.23</v>
      </c>
      <c r="D147" s="8">
        <v>557</v>
      </c>
      <c r="E147" s="7">
        <v>460</v>
      </c>
      <c r="F147" s="7">
        <v>205</v>
      </c>
      <c r="G147" s="6">
        <v>51</v>
      </c>
      <c r="H147" s="11">
        <v>256</v>
      </c>
      <c r="I147" s="10">
        <v>140961.04999999999</v>
      </c>
      <c r="J147" s="9">
        <f t="shared" si="14"/>
        <v>5.88</v>
      </c>
      <c r="K147" s="8">
        <v>60682.47</v>
      </c>
      <c r="L147" s="7">
        <v>53050.81</v>
      </c>
      <c r="M147" s="7">
        <v>20611.009999999998</v>
      </c>
      <c r="N147" s="6">
        <v>6472.77</v>
      </c>
      <c r="O147" s="5">
        <v>32517.43</v>
      </c>
      <c r="P147" s="10">
        <v>1896</v>
      </c>
      <c r="Q147" s="9">
        <f t="shared" si="15"/>
        <v>5.86</v>
      </c>
      <c r="R147" s="8">
        <v>695</v>
      </c>
      <c r="S147" s="7">
        <v>490</v>
      </c>
      <c r="T147" s="7">
        <v>621</v>
      </c>
      <c r="U147" s="6">
        <v>90</v>
      </c>
      <c r="V147" s="11">
        <v>-131</v>
      </c>
      <c r="W147" s="10">
        <v>106142.08</v>
      </c>
      <c r="X147" s="9">
        <f t="shared" si="16"/>
        <v>7.11</v>
      </c>
      <c r="Y147" s="8">
        <v>41618</v>
      </c>
      <c r="Z147" s="7">
        <v>26320.7</v>
      </c>
      <c r="AA147" s="7">
        <v>33407.050000000003</v>
      </c>
      <c r="AB147" s="6">
        <v>4796.33</v>
      </c>
      <c r="AC147" s="5">
        <v>-7086.35</v>
      </c>
      <c r="AD147" s="10">
        <v>16</v>
      </c>
      <c r="AE147" s="9">
        <f t="shared" si="17"/>
        <v>-27.27</v>
      </c>
      <c r="AF147" s="8">
        <v>0</v>
      </c>
      <c r="AG147" s="7">
        <v>8</v>
      </c>
      <c r="AH147" s="7">
        <v>2</v>
      </c>
      <c r="AI147" s="6">
        <v>6</v>
      </c>
      <c r="AJ147" s="11">
        <v>6</v>
      </c>
      <c r="AK147" s="10">
        <v>4499.93</v>
      </c>
      <c r="AL147" s="9">
        <f t="shared" si="18"/>
        <v>7.03</v>
      </c>
      <c r="AM147" s="8">
        <v>0</v>
      </c>
      <c r="AN147" s="7">
        <v>2222.34</v>
      </c>
      <c r="AO147" s="7">
        <v>724.9</v>
      </c>
      <c r="AP147" s="6">
        <v>1552.69</v>
      </c>
      <c r="AQ147" s="5">
        <v>1497.44</v>
      </c>
      <c r="AR147" s="10">
        <v>45</v>
      </c>
      <c r="AS147" s="9">
        <f t="shared" si="19"/>
        <v>-4.26</v>
      </c>
      <c r="AT147" s="8">
        <v>2</v>
      </c>
      <c r="AU147" s="7">
        <v>14</v>
      </c>
      <c r="AV147" s="7">
        <v>2</v>
      </c>
      <c r="AW147" s="6">
        <v>26</v>
      </c>
      <c r="AX147" s="11">
        <v>13</v>
      </c>
      <c r="AY147" s="10">
        <v>19371.27</v>
      </c>
      <c r="AZ147" s="9">
        <f t="shared" si="20"/>
        <v>-19.18</v>
      </c>
      <c r="BA147" s="8">
        <v>911.9</v>
      </c>
      <c r="BB147" s="7">
        <v>4199.96</v>
      </c>
      <c r="BC147" s="7">
        <v>459</v>
      </c>
      <c r="BD147" s="6">
        <v>11735.66</v>
      </c>
      <c r="BE147" s="5">
        <v>5805.71</v>
      </c>
      <c r="BF147" s="10">
        <v>21</v>
      </c>
      <c r="BG147" s="9">
        <f t="shared" si="21"/>
        <v>40</v>
      </c>
      <c r="BH147" s="8">
        <v>1</v>
      </c>
      <c r="BI147" s="7">
        <v>11</v>
      </c>
      <c r="BJ147" s="7">
        <v>0</v>
      </c>
      <c r="BK147" s="6">
        <v>9</v>
      </c>
      <c r="BL147" s="11">
        <v>11</v>
      </c>
      <c r="BM147" s="10">
        <v>11993.84</v>
      </c>
      <c r="BN147" s="9">
        <f t="shared" si="22"/>
        <v>11.44</v>
      </c>
      <c r="BO147" s="8">
        <v>74.650000000000006</v>
      </c>
      <c r="BP147" s="7">
        <v>4615.95</v>
      </c>
      <c r="BQ147" s="7">
        <v>0</v>
      </c>
      <c r="BR147" s="6">
        <v>7303.24</v>
      </c>
      <c r="BS147" s="5">
        <v>4615.95</v>
      </c>
      <c r="BT147" s="10">
        <v>13</v>
      </c>
      <c r="BU147" s="9">
        <f t="shared" si="23"/>
        <v>8.33</v>
      </c>
      <c r="BV147" s="8">
        <v>1</v>
      </c>
      <c r="BW147" s="7">
        <v>7</v>
      </c>
      <c r="BX147" s="7">
        <v>1</v>
      </c>
      <c r="BY147" s="6">
        <v>4</v>
      </c>
      <c r="BZ147" s="11">
        <v>6</v>
      </c>
      <c r="CA147" s="10">
        <v>9296.42</v>
      </c>
      <c r="CB147" s="9">
        <f t="shared" si="24"/>
        <v>-44.63</v>
      </c>
      <c r="CC147" s="8">
        <v>151.59</v>
      </c>
      <c r="CD147" s="7">
        <v>2998.98</v>
      </c>
      <c r="CE147" s="7">
        <v>211.56</v>
      </c>
      <c r="CF147" s="6">
        <v>5934.29</v>
      </c>
      <c r="CG147" s="5">
        <v>2787.42</v>
      </c>
      <c r="CH147" s="10">
        <v>216</v>
      </c>
      <c r="CI147" s="9">
        <f t="shared" si="25"/>
        <v>-5.26</v>
      </c>
      <c r="CJ147" s="8">
        <v>11</v>
      </c>
      <c r="CK147" s="7">
        <v>104</v>
      </c>
      <c r="CL147" s="7">
        <v>17</v>
      </c>
      <c r="CM147" s="6">
        <v>84</v>
      </c>
      <c r="CN147" s="11">
        <v>87</v>
      </c>
      <c r="CO147" s="10">
        <v>71132.23</v>
      </c>
      <c r="CP147" s="9">
        <f t="shared" si="26"/>
        <v>-10.72</v>
      </c>
      <c r="CQ147" s="8">
        <v>2085.91</v>
      </c>
      <c r="CR147" s="7">
        <v>36009.47</v>
      </c>
      <c r="CS147" s="7">
        <v>2909.23</v>
      </c>
      <c r="CT147" s="6">
        <v>30127.62</v>
      </c>
      <c r="CU147" s="5">
        <v>33100.239999999998</v>
      </c>
    </row>
    <row r="148" spans="1:99" ht="25.5" customHeight="1" x14ac:dyDescent="0.15">
      <c r="A148" s="141">
        <v>43709</v>
      </c>
      <c r="B148" s="10">
        <v>1485</v>
      </c>
      <c r="C148" s="9">
        <f t="shared" si="27"/>
        <v>25.53</v>
      </c>
      <c r="D148" s="8">
        <v>649</v>
      </c>
      <c r="E148" s="7">
        <v>516</v>
      </c>
      <c r="F148" s="7">
        <v>251</v>
      </c>
      <c r="G148" s="6">
        <v>69</v>
      </c>
      <c r="H148" s="11">
        <v>265</v>
      </c>
      <c r="I148" s="10">
        <v>171263.48</v>
      </c>
      <c r="J148" s="9">
        <f t="shared" si="14"/>
        <v>20.59</v>
      </c>
      <c r="K148" s="8">
        <v>75134.559999999998</v>
      </c>
      <c r="L148" s="7">
        <v>63261.77</v>
      </c>
      <c r="M148" s="7">
        <v>26556.03</v>
      </c>
      <c r="N148" s="6">
        <v>6311.12</v>
      </c>
      <c r="O148" s="5">
        <v>36705.74</v>
      </c>
      <c r="P148" s="10">
        <v>2197</v>
      </c>
      <c r="Q148" s="9">
        <f t="shared" si="15"/>
        <v>31.79</v>
      </c>
      <c r="R148" s="8">
        <v>865</v>
      </c>
      <c r="S148" s="7">
        <v>578</v>
      </c>
      <c r="T148" s="7">
        <v>650</v>
      </c>
      <c r="U148" s="6">
        <v>104</v>
      </c>
      <c r="V148" s="11">
        <v>-72</v>
      </c>
      <c r="W148" s="10">
        <v>122064.83</v>
      </c>
      <c r="X148" s="9">
        <f t="shared" si="16"/>
        <v>29.51</v>
      </c>
      <c r="Y148" s="8">
        <v>49929.760000000002</v>
      </c>
      <c r="Z148" s="7">
        <v>32559.3</v>
      </c>
      <c r="AA148" s="7">
        <v>34588.46</v>
      </c>
      <c r="AB148" s="6">
        <v>4987.3100000000004</v>
      </c>
      <c r="AC148" s="5">
        <v>-2029.16</v>
      </c>
      <c r="AD148" s="10">
        <v>32</v>
      </c>
      <c r="AE148" s="9">
        <f t="shared" si="17"/>
        <v>60</v>
      </c>
      <c r="AF148" s="8">
        <v>2</v>
      </c>
      <c r="AG148" s="7">
        <v>13</v>
      </c>
      <c r="AH148" s="7">
        <v>2</v>
      </c>
      <c r="AI148" s="6">
        <v>15</v>
      </c>
      <c r="AJ148" s="11">
        <v>11</v>
      </c>
      <c r="AK148" s="10">
        <v>11576.15</v>
      </c>
      <c r="AL148" s="9">
        <f t="shared" si="18"/>
        <v>-4.12</v>
      </c>
      <c r="AM148" s="8">
        <v>704.14</v>
      </c>
      <c r="AN148" s="7">
        <v>2236.4699999999998</v>
      </c>
      <c r="AO148" s="7">
        <v>271.36</v>
      </c>
      <c r="AP148" s="6">
        <v>8364.18</v>
      </c>
      <c r="AQ148" s="5">
        <v>1965.11</v>
      </c>
      <c r="AR148" s="10">
        <v>67</v>
      </c>
      <c r="AS148" s="9">
        <f t="shared" si="19"/>
        <v>21.82</v>
      </c>
      <c r="AT148" s="8">
        <v>6</v>
      </c>
      <c r="AU148" s="7">
        <v>12</v>
      </c>
      <c r="AV148" s="7">
        <v>3</v>
      </c>
      <c r="AW148" s="6">
        <v>46</v>
      </c>
      <c r="AX148" s="11">
        <v>9</v>
      </c>
      <c r="AY148" s="10">
        <v>54135.31</v>
      </c>
      <c r="AZ148" s="9">
        <f t="shared" si="20"/>
        <v>67.959999999999994</v>
      </c>
      <c r="BA148" s="8">
        <v>1191.83</v>
      </c>
      <c r="BB148" s="7">
        <v>5433.86</v>
      </c>
      <c r="BC148" s="7">
        <v>434.68</v>
      </c>
      <c r="BD148" s="6">
        <v>47074.94</v>
      </c>
      <c r="BE148" s="5">
        <v>4999.18</v>
      </c>
      <c r="BF148" s="10">
        <v>24</v>
      </c>
      <c r="BG148" s="9">
        <f t="shared" si="21"/>
        <v>41.18</v>
      </c>
      <c r="BH148" s="8">
        <v>4</v>
      </c>
      <c r="BI148" s="7">
        <v>11</v>
      </c>
      <c r="BJ148" s="7">
        <v>0</v>
      </c>
      <c r="BK148" s="6">
        <v>9</v>
      </c>
      <c r="BL148" s="11">
        <v>11</v>
      </c>
      <c r="BM148" s="10">
        <v>15262.52</v>
      </c>
      <c r="BN148" s="9">
        <f t="shared" si="22"/>
        <v>86.45</v>
      </c>
      <c r="BO148" s="8">
        <v>1263.8900000000001</v>
      </c>
      <c r="BP148" s="7">
        <v>4984.37</v>
      </c>
      <c r="BQ148" s="7">
        <v>0</v>
      </c>
      <c r="BR148" s="6">
        <v>9014.26</v>
      </c>
      <c r="BS148" s="5">
        <v>4984.37</v>
      </c>
      <c r="BT148" s="10">
        <v>12</v>
      </c>
      <c r="BU148" s="9">
        <f t="shared" si="23"/>
        <v>9.09</v>
      </c>
      <c r="BV148" s="8">
        <v>2</v>
      </c>
      <c r="BW148" s="7">
        <v>5</v>
      </c>
      <c r="BX148" s="7">
        <v>1</v>
      </c>
      <c r="BY148" s="6">
        <v>4</v>
      </c>
      <c r="BZ148" s="11">
        <v>4</v>
      </c>
      <c r="CA148" s="10">
        <v>9335.61</v>
      </c>
      <c r="CB148" s="9">
        <f t="shared" si="24"/>
        <v>-25.48</v>
      </c>
      <c r="CC148" s="8">
        <v>336.62</v>
      </c>
      <c r="CD148" s="7">
        <v>2222.29</v>
      </c>
      <c r="CE148" s="7">
        <v>540.89</v>
      </c>
      <c r="CF148" s="6">
        <v>6235.81</v>
      </c>
      <c r="CG148" s="5">
        <v>1681.4</v>
      </c>
      <c r="CH148" s="10">
        <v>304</v>
      </c>
      <c r="CI148" s="9">
        <f t="shared" si="25"/>
        <v>28.81</v>
      </c>
      <c r="CJ148" s="8">
        <v>20</v>
      </c>
      <c r="CK148" s="7">
        <v>133</v>
      </c>
      <c r="CL148" s="7">
        <v>21</v>
      </c>
      <c r="CM148" s="6">
        <v>129</v>
      </c>
      <c r="CN148" s="11">
        <v>113</v>
      </c>
      <c r="CO148" s="10">
        <v>112433.89</v>
      </c>
      <c r="CP148" s="9">
        <f t="shared" si="26"/>
        <v>27.19</v>
      </c>
      <c r="CQ148" s="8">
        <v>5001.29</v>
      </c>
      <c r="CR148" s="7">
        <v>49144.53</v>
      </c>
      <c r="CS148" s="7">
        <v>4882.03</v>
      </c>
      <c r="CT148" s="6">
        <v>52902.54</v>
      </c>
      <c r="CU148" s="5">
        <v>44766</v>
      </c>
    </row>
    <row r="149" spans="1:99" ht="25.5" customHeight="1" x14ac:dyDescent="0.15">
      <c r="A149" s="141">
        <v>43739</v>
      </c>
      <c r="B149" s="10">
        <v>1266</v>
      </c>
      <c r="C149" s="9">
        <f t="shared" si="27"/>
        <v>0</v>
      </c>
      <c r="D149" s="8">
        <v>533</v>
      </c>
      <c r="E149" s="7">
        <v>490</v>
      </c>
      <c r="F149" s="7">
        <v>188</v>
      </c>
      <c r="G149" s="6">
        <v>54</v>
      </c>
      <c r="H149" s="11">
        <v>302</v>
      </c>
      <c r="I149" s="10">
        <v>151383.37</v>
      </c>
      <c r="J149" s="9">
        <f t="shared" si="14"/>
        <v>3.41</v>
      </c>
      <c r="K149" s="8">
        <v>60913.88</v>
      </c>
      <c r="L149" s="7">
        <v>60304.41</v>
      </c>
      <c r="M149" s="7">
        <v>23599.72</v>
      </c>
      <c r="N149" s="6">
        <v>6326.38</v>
      </c>
      <c r="O149" s="5">
        <v>36704.69</v>
      </c>
      <c r="P149" s="10">
        <v>1693</v>
      </c>
      <c r="Q149" s="9">
        <f t="shared" si="15"/>
        <v>-6.88</v>
      </c>
      <c r="R149" s="8">
        <v>702</v>
      </c>
      <c r="S149" s="7">
        <v>491</v>
      </c>
      <c r="T149" s="7">
        <v>447</v>
      </c>
      <c r="U149" s="6">
        <v>53</v>
      </c>
      <c r="V149" s="11">
        <v>44</v>
      </c>
      <c r="W149" s="10">
        <v>91630.87</v>
      </c>
      <c r="X149" s="9">
        <f t="shared" si="16"/>
        <v>-10.28</v>
      </c>
      <c r="Y149" s="8">
        <v>39461.64</v>
      </c>
      <c r="Z149" s="7">
        <v>26121.759999999998</v>
      </c>
      <c r="AA149" s="7">
        <v>23287</v>
      </c>
      <c r="AB149" s="6">
        <v>2760.47</v>
      </c>
      <c r="AC149" s="5">
        <v>2834.76</v>
      </c>
      <c r="AD149" s="10">
        <v>26</v>
      </c>
      <c r="AE149" s="9">
        <f t="shared" si="17"/>
        <v>36.840000000000003</v>
      </c>
      <c r="AF149" s="8">
        <v>1</v>
      </c>
      <c r="AG149" s="7">
        <v>10</v>
      </c>
      <c r="AH149" s="7">
        <v>3</v>
      </c>
      <c r="AI149" s="6">
        <v>12</v>
      </c>
      <c r="AJ149" s="11">
        <v>7</v>
      </c>
      <c r="AK149" s="10">
        <v>9851.99</v>
      </c>
      <c r="AL149" s="9">
        <f t="shared" si="18"/>
        <v>119.42</v>
      </c>
      <c r="AM149" s="8">
        <v>708.7</v>
      </c>
      <c r="AN149" s="7">
        <v>3663.98</v>
      </c>
      <c r="AO149" s="7">
        <v>512.52</v>
      </c>
      <c r="AP149" s="6">
        <v>4966.79</v>
      </c>
      <c r="AQ149" s="5">
        <v>3151.46</v>
      </c>
      <c r="AR149" s="10">
        <v>30</v>
      </c>
      <c r="AS149" s="9">
        <f t="shared" si="19"/>
        <v>-42.31</v>
      </c>
      <c r="AT149" s="8">
        <v>1</v>
      </c>
      <c r="AU149" s="7">
        <v>14</v>
      </c>
      <c r="AV149" s="7">
        <v>1</v>
      </c>
      <c r="AW149" s="6">
        <v>14</v>
      </c>
      <c r="AX149" s="11">
        <v>13</v>
      </c>
      <c r="AY149" s="10">
        <v>9915.0400000000009</v>
      </c>
      <c r="AZ149" s="9">
        <f t="shared" si="20"/>
        <v>-63.77</v>
      </c>
      <c r="BA149" s="8">
        <v>58.59</v>
      </c>
      <c r="BB149" s="7">
        <v>3636.31</v>
      </c>
      <c r="BC149" s="7">
        <v>872.71</v>
      </c>
      <c r="BD149" s="6">
        <v>5347.43</v>
      </c>
      <c r="BE149" s="5">
        <v>2763.6</v>
      </c>
      <c r="BF149" s="10">
        <v>11</v>
      </c>
      <c r="BG149" s="9">
        <f t="shared" si="21"/>
        <v>-67.650000000000006</v>
      </c>
      <c r="BH149" s="8">
        <v>3</v>
      </c>
      <c r="BI149" s="7">
        <v>5</v>
      </c>
      <c r="BJ149" s="7">
        <v>0</v>
      </c>
      <c r="BK149" s="6">
        <v>3</v>
      </c>
      <c r="BL149" s="11">
        <v>5</v>
      </c>
      <c r="BM149" s="10">
        <v>3561.67</v>
      </c>
      <c r="BN149" s="9">
        <f t="shared" si="22"/>
        <v>-73.099999999999994</v>
      </c>
      <c r="BO149" s="8">
        <v>1006.38</v>
      </c>
      <c r="BP149" s="7">
        <v>1385.23</v>
      </c>
      <c r="BQ149" s="7">
        <v>0</v>
      </c>
      <c r="BR149" s="6">
        <v>1170.06</v>
      </c>
      <c r="BS149" s="5">
        <v>1385.23</v>
      </c>
      <c r="BT149" s="10">
        <v>10</v>
      </c>
      <c r="BU149" s="9">
        <f t="shared" si="23"/>
        <v>0</v>
      </c>
      <c r="BV149" s="8">
        <v>1</v>
      </c>
      <c r="BW149" s="7">
        <v>3</v>
      </c>
      <c r="BX149" s="7">
        <v>0</v>
      </c>
      <c r="BY149" s="6">
        <v>6</v>
      </c>
      <c r="BZ149" s="11">
        <v>3</v>
      </c>
      <c r="CA149" s="10">
        <v>8940.98</v>
      </c>
      <c r="CB149" s="9">
        <f t="shared" si="24"/>
        <v>-41.58</v>
      </c>
      <c r="CC149" s="8">
        <v>122</v>
      </c>
      <c r="CD149" s="7">
        <v>643.79</v>
      </c>
      <c r="CE149" s="7">
        <v>0</v>
      </c>
      <c r="CF149" s="6">
        <v>8175.19</v>
      </c>
      <c r="CG149" s="5">
        <v>643.79</v>
      </c>
      <c r="CH149" s="10">
        <v>165</v>
      </c>
      <c r="CI149" s="9">
        <f t="shared" si="25"/>
        <v>-21.05</v>
      </c>
      <c r="CJ149" s="8">
        <v>8</v>
      </c>
      <c r="CK149" s="7">
        <v>74</v>
      </c>
      <c r="CL149" s="7">
        <v>12</v>
      </c>
      <c r="CM149" s="6">
        <v>71</v>
      </c>
      <c r="CN149" s="11">
        <v>62</v>
      </c>
      <c r="CO149" s="10">
        <v>53470.51</v>
      </c>
      <c r="CP149" s="9">
        <f t="shared" si="26"/>
        <v>-13.53</v>
      </c>
      <c r="CQ149" s="8">
        <v>1231.25</v>
      </c>
      <c r="CR149" s="7">
        <v>22926.3</v>
      </c>
      <c r="CS149" s="7">
        <v>3783.98</v>
      </c>
      <c r="CT149" s="6">
        <v>25528.98</v>
      </c>
      <c r="CU149" s="5">
        <v>19142.32</v>
      </c>
    </row>
    <row r="150" spans="1:99" ht="25.5" customHeight="1" x14ac:dyDescent="0.15">
      <c r="A150" s="141">
        <v>43770</v>
      </c>
      <c r="B150" s="10">
        <v>1366</v>
      </c>
      <c r="C150" s="9">
        <f t="shared" si="27"/>
        <v>1.41</v>
      </c>
      <c r="D150" s="8">
        <v>607</v>
      </c>
      <c r="E150" s="7">
        <v>518</v>
      </c>
      <c r="F150" s="7">
        <v>182</v>
      </c>
      <c r="G150" s="6">
        <v>59</v>
      </c>
      <c r="H150" s="11">
        <v>336</v>
      </c>
      <c r="I150" s="10">
        <v>159867.69</v>
      </c>
      <c r="J150" s="9">
        <f t="shared" si="14"/>
        <v>0.27</v>
      </c>
      <c r="K150" s="8">
        <v>68309.72</v>
      </c>
      <c r="L150" s="7">
        <v>66711.78</v>
      </c>
      <c r="M150" s="7">
        <v>19981.43</v>
      </c>
      <c r="N150" s="6">
        <v>4864.76</v>
      </c>
      <c r="O150" s="5">
        <v>46730.35</v>
      </c>
      <c r="P150" s="10">
        <v>1881</v>
      </c>
      <c r="Q150" s="9">
        <f t="shared" si="15"/>
        <v>0.21</v>
      </c>
      <c r="R150" s="8">
        <v>758</v>
      </c>
      <c r="S150" s="7">
        <v>543</v>
      </c>
      <c r="T150" s="7">
        <v>501</v>
      </c>
      <c r="U150" s="6">
        <v>78</v>
      </c>
      <c r="V150" s="11">
        <v>43</v>
      </c>
      <c r="W150" s="10">
        <v>103528.62</v>
      </c>
      <c r="X150" s="9">
        <f t="shared" si="16"/>
        <v>-2.17</v>
      </c>
      <c r="Y150" s="8">
        <v>44741.13</v>
      </c>
      <c r="Z150" s="7">
        <v>29250.78</v>
      </c>
      <c r="AA150" s="7">
        <v>25737.26</v>
      </c>
      <c r="AB150" s="6">
        <v>3716.58</v>
      </c>
      <c r="AC150" s="5">
        <v>3596.39</v>
      </c>
      <c r="AD150" s="10">
        <v>16</v>
      </c>
      <c r="AE150" s="9">
        <f t="shared" si="17"/>
        <v>-23.81</v>
      </c>
      <c r="AF150" s="8">
        <v>0</v>
      </c>
      <c r="AG150" s="7">
        <v>3</v>
      </c>
      <c r="AH150" s="7">
        <v>4</v>
      </c>
      <c r="AI150" s="6">
        <v>9</v>
      </c>
      <c r="AJ150" s="11">
        <v>-1</v>
      </c>
      <c r="AK150" s="10">
        <v>10580.3</v>
      </c>
      <c r="AL150" s="9">
        <f t="shared" si="18"/>
        <v>15.37</v>
      </c>
      <c r="AM150" s="8">
        <v>0</v>
      </c>
      <c r="AN150" s="7">
        <v>2344.98</v>
      </c>
      <c r="AO150" s="7">
        <v>897.56</v>
      </c>
      <c r="AP150" s="6">
        <v>7337.76</v>
      </c>
      <c r="AQ150" s="5">
        <v>1447.42</v>
      </c>
      <c r="AR150" s="10">
        <v>39</v>
      </c>
      <c r="AS150" s="9">
        <f t="shared" si="19"/>
        <v>11.43</v>
      </c>
      <c r="AT150" s="8">
        <v>2</v>
      </c>
      <c r="AU150" s="7">
        <v>10</v>
      </c>
      <c r="AV150" s="7">
        <v>5</v>
      </c>
      <c r="AW150" s="6">
        <v>22</v>
      </c>
      <c r="AX150" s="11">
        <v>5</v>
      </c>
      <c r="AY150" s="10">
        <v>21422.79</v>
      </c>
      <c r="AZ150" s="9">
        <f t="shared" si="20"/>
        <v>38.92</v>
      </c>
      <c r="BA150" s="8">
        <v>280.12</v>
      </c>
      <c r="BB150" s="7">
        <v>2576.17</v>
      </c>
      <c r="BC150" s="7">
        <v>1049.4100000000001</v>
      </c>
      <c r="BD150" s="6">
        <v>17517.09</v>
      </c>
      <c r="BE150" s="5">
        <v>1526.76</v>
      </c>
      <c r="BF150" s="10">
        <v>14</v>
      </c>
      <c r="BG150" s="9">
        <f t="shared" si="21"/>
        <v>-41.67</v>
      </c>
      <c r="BH150" s="8">
        <v>0</v>
      </c>
      <c r="BI150" s="7">
        <v>9</v>
      </c>
      <c r="BJ150" s="7">
        <v>1</v>
      </c>
      <c r="BK150" s="6">
        <v>4</v>
      </c>
      <c r="BL150" s="11">
        <v>8</v>
      </c>
      <c r="BM150" s="10">
        <v>11268.54</v>
      </c>
      <c r="BN150" s="9">
        <f t="shared" si="22"/>
        <v>-37.1</v>
      </c>
      <c r="BO150" s="8">
        <v>0</v>
      </c>
      <c r="BP150" s="7">
        <v>2160.37</v>
      </c>
      <c r="BQ150" s="7">
        <v>82.64</v>
      </c>
      <c r="BR150" s="6">
        <v>9025.5300000000007</v>
      </c>
      <c r="BS150" s="5">
        <v>2077.73</v>
      </c>
      <c r="BT150" s="10">
        <v>8</v>
      </c>
      <c r="BU150" s="9">
        <f t="shared" si="23"/>
        <v>-27.27</v>
      </c>
      <c r="BV150" s="8">
        <v>0</v>
      </c>
      <c r="BW150" s="7">
        <v>3</v>
      </c>
      <c r="BX150" s="7">
        <v>0</v>
      </c>
      <c r="BY150" s="6">
        <v>5</v>
      </c>
      <c r="BZ150" s="11">
        <v>3</v>
      </c>
      <c r="CA150" s="10">
        <v>7877.94</v>
      </c>
      <c r="CB150" s="9">
        <f t="shared" si="24"/>
        <v>27.31</v>
      </c>
      <c r="CC150" s="8">
        <v>0</v>
      </c>
      <c r="CD150" s="7">
        <v>2472.4899999999998</v>
      </c>
      <c r="CE150" s="7">
        <v>0</v>
      </c>
      <c r="CF150" s="6">
        <v>5405.45</v>
      </c>
      <c r="CG150" s="5">
        <v>2472.4899999999998</v>
      </c>
      <c r="CH150" s="10">
        <v>172</v>
      </c>
      <c r="CI150" s="9">
        <f t="shared" si="25"/>
        <v>-5.49</v>
      </c>
      <c r="CJ150" s="8">
        <v>20</v>
      </c>
      <c r="CK150" s="7">
        <v>74</v>
      </c>
      <c r="CL150" s="7">
        <v>12</v>
      </c>
      <c r="CM150" s="6">
        <v>66</v>
      </c>
      <c r="CN150" s="11">
        <v>62</v>
      </c>
      <c r="CO150" s="10">
        <v>60185.26</v>
      </c>
      <c r="CP150" s="9">
        <f t="shared" si="26"/>
        <v>-9.1</v>
      </c>
      <c r="CQ150" s="8">
        <v>4999.66</v>
      </c>
      <c r="CR150" s="7">
        <v>25903.07</v>
      </c>
      <c r="CS150" s="7">
        <v>2976.32</v>
      </c>
      <c r="CT150" s="6">
        <v>26306.21</v>
      </c>
      <c r="CU150" s="5">
        <v>22926.75</v>
      </c>
    </row>
    <row r="151" spans="1:99" ht="25.5" customHeight="1" thickBot="1" x14ac:dyDescent="0.2">
      <c r="A151" s="143">
        <v>43800</v>
      </c>
      <c r="B151" s="24">
        <v>1453</v>
      </c>
      <c r="C151" s="23">
        <f t="shared" si="27"/>
        <v>-2.42</v>
      </c>
      <c r="D151" s="22">
        <v>616</v>
      </c>
      <c r="E151" s="21">
        <v>522</v>
      </c>
      <c r="F151" s="21">
        <v>236</v>
      </c>
      <c r="G151" s="20">
        <v>79</v>
      </c>
      <c r="H151" s="25">
        <v>286</v>
      </c>
      <c r="I151" s="24">
        <v>170227.65</v>
      </c>
      <c r="J151" s="23">
        <f t="shared" ref="J151" si="28">IFERROR(ROUND((I151-I139)/I139*100,2),"")</f>
        <v>-4.09</v>
      </c>
      <c r="K151" s="22">
        <v>73244.47</v>
      </c>
      <c r="L151" s="21">
        <v>62312.01</v>
      </c>
      <c r="M151" s="21">
        <v>24643.439999999999</v>
      </c>
      <c r="N151" s="20">
        <v>10027.73</v>
      </c>
      <c r="O151" s="19">
        <v>37668.57</v>
      </c>
      <c r="P151" s="24">
        <v>1949</v>
      </c>
      <c r="Q151" s="23">
        <f t="shared" ref="Q151" si="29">IFERROR(ROUND((P151-P139)/P139*100,2),"")</f>
        <v>0.15</v>
      </c>
      <c r="R151" s="22">
        <v>765</v>
      </c>
      <c r="S151" s="21">
        <v>559</v>
      </c>
      <c r="T151" s="21">
        <v>523</v>
      </c>
      <c r="U151" s="20">
        <v>102</v>
      </c>
      <c r="V151" s="25">
        <v>36</v>
      </c>
      <c r="W151" s="24">
        <v>104710.88</v>
      </c>
      <c r="X151" s="23">
        <f t="shared" ref="X151" si="30">IFERROR(ROUND((W151-W139)/W139*100,2),"")</f>
        <v>-3.26</v>
      </c>
      <c r="Y151" s="22">
        <v>43569.65</v>
      </c>
      <c r="Z151" s="21">
        <v>29941.25</v>
      </c>
      <c r="AA151" s="21">
        <v>25667.23</v>
      </c>
      <c r="AB151" s="20">
        <v>5532.75</v>
      </c>
      <c r="AC151" s="19">
        <v>4274.0200000000004</v>
      </c>
      <c r="AD151" s="24">
        <v>18</v>
      </c>
      <c r="AE151" s="23">
        <f t="shared" ref="AE151" si="31">IFERROR(ROUND((AD151-AD139)/AD139*100,2),"")</f>
        <v>-50</v>
      </c>
      <c r="AF151" s="22">
        <v>4</v>
      </c>
      <c r="AG151" s="21">
        <v>8</v>
      </c>
      <c r="AH151" s="21">
        <v>0</v>
      </c>
      <c r="AI151" s="20">
        <v>6</v>
      </c>
      <c r="AJ151" s="25">
        <v>8</v>
      </c>
      <c r="AK151" s="24">
        <v>7088.36</v>
      </c>
      <c r="AL151" s="23">
        <f t="shared" ref="AL151" si="32">IFERROR(ROUND((AK151-AK139)/AK139*100,2),"")</f>
        <v>-78.180000000000007</v>
      </c>
      <c r="AM151" s="22">
        <v>1119.73</v>
      </c>
      <c r="AN151" s="21">
        <v>1181.07</v>
      </c>
      <c r="AO151" s="21">
        <v>0</v>
      </c>
      <c r="AP151" s="20">
        <v>4787.5600000000004</v>
      </c>
      <c r="AQ151" s="19">
        <v>1181.07</v>
      </c>
      <c r="AR151" s="24">
        <v>59</v>
      </c>
      <c r="AS151" s="23">
        <f t="shared" ref="AS151" si="33">IFERROR(ROUND((AR151-AR139)/AR139*100,2),"")</f>
        <v>-4.84</v>
      </c>
      <c r="AT151" s="22">
        <v>2</v>
      </c>
      <c r="AU151" s="21">
        <v>15</v>
      </c>
      <c r="AV151" s="21">
        <v>5</v>
      </c>
      <c r="AW151" s="20">
        <v>37</v>
      </c>
      <c r="AX151" s="25">
        <v>10</v>
      </c>
      <c r="AY151" s="24">
        <v>34913.53</v>
      </c>
      <c r="AZ151" s="23">
        <f t="shared" ref="AZ151" si="34">IFERROR(ROUND((AY151-AY139)/AY139*100,2),"")</f>
        <v>13.52</v>
      </c>
      <c r="BA151" s="22">
        <v>545.19000000000005</v>
      </c>
      <c r="BB151" s="21">
        <v>4401.7</v>
      </c>
      <c r="BC151" s="21">
        <v>1704.67</v>
      </c>
      <c r="BD151" s="20">
        <v>28261.97</v>
      </c>
      <c r="BE151" s="19">
        <v>2697.03</v>
      </c>
      <c r="BF151" s="24">
        <v>24</v>
      </c>
      <c r="BG151" s="23">
        <f t="shared" ref="BG151" si="35">IFERROR(ROUND((BF151-BF139)/BF139*100,2),"")</f>
        <v>-4</v>
      </c>
      <c r="BH151" s="22">
        <v>3</v>
      </c>
      <c r="BI151" s="21">
        <v>8</v>
      </c>
      <c r="BJ151" s="21">
        <v>5</v>
      </c>
      <c r="BK151" s="20">
        <v>8</v>
      </c>
      <c r="BL151" s="25">
        <v>3</v>
      </c>
      <c r="BM151" s="24">
        <v>10876.4</v>
      </c>
      <c r="BN151" s="23">
        <f t="shared" ref="BN151" si="36">IFERROR(ROUND((BM151-BM139)/BM139*100,2),"")</f>
        <v>-50.85</v>
      </c>
      <c r="BO151" s="22">
        <v>263.93</v>
      </c>
      <c r="BP151" s="21">
        <v>5068.09</v>
      </c>
      <c r="BQ151" s="21">
        <v>1846.14</v>
      </c>
      <c r="BR151" s="20">
        <v>3698.24</v>
      </c>
      <c r="BS151" s="19">
        <v>3221.95</v>
      </c>
      <c r="BT151" s="24">
        <v>8</v>
      </c>
      <c r="BU151" s="23">
        <f t="shared" ref="BU151" si="37">IFERROR(ROUND((BT151-BT139)/BT139*100,2),"")</f>
        <v>33.33</v>
      </c>
      <c r="BV151" s="22">
        <v>1</v>
      </c>
      <c r="BW151" s="21">
        <v>3</v>
      </c>
      <c r="BX151" s="21">
        <v>1</v>
      </c>
      <c r="BY151" s="20">
        <v>3</v>
      </c>
      <c r="BZ151" s="25">
        <v>2</v>
      </c>
      <c r="CA151" s="24">
        <v>9891.67</v>
      </c>
      <c r="CB151" s="23">
        <f t="shared" ref="CB151" si="38">IFERROR(ROUND((CA151-CA139)/CA139*100,2),"")</f>
        <v>48.36</v>
      </c>
      <c r="CC151" s="22">
        <v>686.81</v>
      </c>
      <c r="CD151" s="21">
        <v>1568.88</v>
      </c>
      <c r="CE151" s="21">
        <v>219.76</v>
      </c>
      <c r="CF151" s="20">
        <v>7416.22</v>
      </c>
      <c r="CG151" s="19">
        <v>1349.12</v>
      </c>
      <c r="CH151" s="24">
        <v>218</v>
      </c>
      <c r="CI151" s="23">
        <f t="shared" ref="CI151" si="39">IFERROR(ROUND((CH151-CH139)/CH139*100,2),"")</f>
        <v>-7.63</v>
      </c>
      <c r="CJ151" s="22">
        <v>20</v>
      </c>
      <c r="CK151" s="21">
        <v>105</v>
      </c>
      <c r="CL151" s="21">
        <v>10</v>
      </c>
      <c r="CM151" s="20">
        <v>83</v>
      </c>
      <c r="CN151" s="25">
        <v>95</v>
      </c>
      <c r="CO151" s="24">
        <v>71433.91</v>
      </c>
      <c r="CP151" s="23">
        <f t="shared" ref="CP151" si="40">IFERROR(ROUND((CO151-CO139)/CO139*100,2),"")</f>
        <v>-3.06</v>
      </c>
      <c r="CQ151" s="22">
        <v>3847.2</v>
      </c>
      <c r="CR151" s="21">
        <v>37537.31</v>
      </c>
      <c r="CS151" s="21">
        <v>3718.2</v>
      </c>
      <c r="CT151" s="20">
        <v>26331.200000000001</v>
      </c>
      <c r="CU151" s="19">
        <v>33819.11</v>
      </c>
    </row>
    <row r="152" spans="1:99" x14ac:dyDescent="0.15">
      <c r="A152" s="158"/>
      <c r="B152" s="159"/>
      <c r="C152" s="160"/>
      <c r="D152" s="159"/>
      <c r="E152" s="159"/>
      <c r="F152" s="159"/>
      <c r="G152" s="159"/>
      <c r="H152" s="159"/>
      <c r="I152" s="159"/>
      <c r="J152" s="160"/>
      <c r="K152" s="159"/>
      <c r="L152" s="159"/>
      <c r="M152" s="159"/>
      <c r="N152" s="159"/>
      <c r="O152" s="159"/>
      <c r="P152" s="159"/>
      <c r="Q152" s="160"/>
      <c r="R152" s="159"/>
      <c r="S152" s="159"/>
      <c r="T152" s="159"/>
      <c r="U152" s="159"/>
      <c r="V152" s="159"/>
      <c r="W152" s="159"/>
      <c r="X152" s="160"/>
      <c r="Y152" s="159"/>
      <c r="Z152" s="159"/>
      <c r="AA152" s="159"/>
      <c r="AB152" s="159"/>
      <c r="AC152" s="159"/>
      <c r="AD152" s="159"/>
      <c r="AE152" s="160"/>
      <c r="AF152" s="159"/>
      <c r="AG152" s="159"/>
      <c r="AH152" s="159"/>
      <c r="AI152" s="159"/>
      <c r="AJ152" s="159"/>
      <c r="AK152" s="159"/>
      <c r="AL152" s="160"/>
      <c r="AM152" s="159"/>
      <c r="AN152" s="159"/>
      <c r="AO152" s="159"/>
      <c r="AP152" s="159"/>
      <c r="AQ152" s="159"/>
      <c r="AR152" s="159"/>
      <c r="AS152" s="160"/>
      <c r="AT152" s="159"/>
      <c r="AU152" s="159"/>
      <c r="AV152" s="159"/>
      <c r="AW152" s="159"/>
      <c r="AX152" s="159"/>
      <c r="AY152" s="159"/>
      <c r="AZ152" s="160"/>
      <c r="BA152" s="159"/>
      <c r="BB152" s="159"/>
      <c r="BC152" s="159"/>
      <c r="BD152" s="159"/>
      <c r="BE152" s="159"/>
      <c r="BF152" s="159"/>
      <c r="BG152" s="160"/>
      <c r="BH152" s="159"/>
      <c r="BI152" s="159"/>
      <c r="BJ152" s="159"/>
      <c r="BK152" s="159"/>
      <c r="BL152" s="159"/>
      <c r="BM152" s="159"/>
      <c r="BN152" s="160"/>
      <c r="BO152" s="159"/>
      <c r="BP152" s="159"/>
      <c r="BQ152" s="159"/>
      <c r="BR152" s="159"/>
      <c r="BS152" s="159"/>
      <c r="BT152" s="159"/>
      <c r="BU152" s="160"/>
      <c r="BV152" s="159"/>
      <c r="BW152" s="159"/>
      <c r="BX152" s="159"/>
      <c r="BY152" s="159"/>
      <c r="BZ152" s="159"/>
      <c r="CA152" s="159"/>
      <c r="CB152" s="160"/>
      <c r="CC152" s="159"/>
      <c r="CD152" s="159"/>
      <c r="CE152" s="159"/>
      <c r="CF152" s="159"/>
      <c r="CG152" s="159"/>
      <c r="CH152" s="159"/>
      <c r="CI152" s="160"/>
      <c r="CJ152" s="159"/>
      <c r="CK152" s="159"/>
      <c r="CL152" s="159"/>
      <c r="CM152" s="159"/>
      <c r="CN152" s="159"/>
      <c r="CO152" s="159"/>
      <c r="CP152" s="160"/>
      <c r="CQ152" s="159"/>
      <c r="CR152" s="159"/>
      <c r="CS152" s="159"/>
      <c r="CT152" s="159"/>
      <c r="CU152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2020-03-17T10:59:05Z</dcterms:modified>
</cp:coreProperties>
</file>