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資源活用推進室\06_クルーズ\08 インフラ\04_各種作業\20190326_行政事業レビュー\最終確認\最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<sst xmlns="http://schemas.openxmlformats.org/spreadsheetml/2006/main" count="2801" uniqueCount="616">
  <si>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</si>
  <si>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</si>
  <si>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</si>
  <si>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</si>
  <si>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</si>
  <si>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</si>
  <si>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</si>
  <si>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</si>
  <si>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</si>
  <si>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</si>
  <si>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</si>
  <si>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</si>
  <si>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</si>
  <si>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</si>
  <si>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</si>
  <si>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</si>
  <si>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</si>
  <si>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</si>
  <si>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</si>
  <si>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</si>
  <si>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</si>
  <si>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</si>
  <si>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</si>
  <si>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</si>
  <si>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</si>
  <si>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</si>
  <si>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</si>
  <si>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</si>
  <si>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</si>
  <si>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</si>
  <si>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</si>
  <si>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</si>
  <si>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</si>
  <si>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</si>
  <si>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</si>
  <si>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</si>
  <si>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</si>
  <si>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</si>
  <si>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</si>
  <si>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</si>
  <si>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</si>
  <si>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</si>
  <si>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</si>
  <si>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</si>
  <si>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</si>
  <si>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</si>
  <si>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</si>
  <si>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</si>
  <si>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</si>
  <si>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</si>
  <si>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</si>
  <si>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</si>
  <si>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</si>
  <si>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</si>
  <si>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</si>
  <si>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</si>
  <si>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</si>
  <si>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</si>
  <si>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</si>
  <si>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</si>
  <si>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</si>
  <si>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</si>
  <si>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</si>
  <si>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</si>
  <si>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</si>
  <si>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</si>
  <si>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</si>
  <si>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</si>
  <si>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</si>
  <si>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</si>
  <si>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</si>
  <si>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</si>
  <si>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</si>
  <si>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</si>
  <si>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</si>
  <si>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</si>
  <si>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</si>
  <si>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</si>
  <si>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</si>
  <si>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</si>
  <si>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</si>
  <si>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</si>
  <si>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</si>
  <si>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</si>
  <si>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</si>
  <si>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</si>
  <si>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</si>
  <si>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</si>
  <si>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</si>
  <si>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</si>
  <si>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</si>
  <si>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</si>
  <si>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</si>
  <si>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</si>
  <si>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</si>
  <si>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</si>
  <si>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</si>
  <si>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</si>
  <si>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</si>
  <si>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</si>
  <si>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</si>
  <si>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</si>
  <si>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</si>
  <si>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</si>
  <si>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</si>
  <si>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</si>
  <si>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</si>
  <si>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</si>
  <si>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</si>
  <si>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</si>
  <si>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</si>
  <si>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</si>
  <si>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</si>
  <si>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</si>
  <si>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</si>
  <si>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</si>
  <si>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</si>
  <si>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</si>
  <si>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</si>
  <si>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</si>
  <si>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</si>
  <si>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</si>
  <si>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</si>
  <si>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</si>
  <si>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</si>
  <si>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</si>
  <si>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</si>
  <si>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</si>
  <si>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</si>
  <si>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</si>
  <si>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</si>
  <si>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</si>
  <si>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</si>
  <si>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</si>
  <si>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</si>
  <si>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</si>
  <si>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</si>
  <si>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</si>
  <si>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</si>
  <si>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</si>
  <si>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</si>
  <si>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</si>
  <si>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</si>
  <si>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</si>
  <si>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</si>
  <si>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</si>
  <si>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</si>
  <si>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</si>
  <si>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</si>
  <si>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</si>
  <si>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</si>
  <si>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</si>
  <si>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</si>
  <si>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</si>
  <si>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</si>
  <si>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</si>
  <si>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</si>
  <si>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</si>
  <si>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</si>
  <si>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</si>
  <si>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</si>
  <si>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</si>
  <si>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</si>
  <si>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</si>
  <si>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</si>
  <si>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</si>
  <si>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</si>
  <si>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</si>
  <si>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</si>
  <si>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</si>
  <si>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</si>
  <si>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</si>
  <si>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</si>
  <si>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</si>
  <si>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</si>
  <si>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</si>
  <si>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</si>
  <si>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</si>
  <si>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</si>
  <si>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</si>
  <si>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</si>
  <si>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</si>
  <si>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</si>
  <si>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</si>
  <si>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</si>
  <si>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</si>
  <si>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</si>
  <si>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</si>
  <si>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</si>
  <si>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</si>
  <si>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</si>
  <si>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</si>
  <si>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</si>
  <si>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</si>
  <si>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</si>
  <si>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</si>
  <si>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</si>
  <si>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</si>
  <si>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</si>
  <si>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</si>
  <si>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</si>
  <si>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</si>
  <si>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</si>
  <si>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</si>
  <si>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</si>
  <si>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</si>
  <si>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</si>
  <si>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</si>
  <si>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</si>
  <si>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</si>
  <si>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</si>
  <si>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</si>
  <si>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</si>
  <si>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</si>
  <si>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</si>
  <si>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</si>
  <si>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</si>
  <si>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</si>
  <si>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</si>
  <si>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</si>
  <si>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</si>
  <si>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</si>
  <si>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</si>
  <si>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</si>
  <si>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</si>
  <si>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</si>
  <si>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</si>
  <si>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</si>
  <si>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</si>
  <si>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</si>
  <si>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</si>
  <si>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</si>
  <si>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</si>
  <si>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</si>
  <si>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</si>
  <si>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</si>
  <si>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</si>
  <si>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</si>
  <si>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</si>
  <si>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</si>
  <si>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</si>
  <si>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</si>
  <si>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</si>
  <si>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</si>
  <si>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</si>
  <si>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</si>
  <si>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</si>
  <si>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</si>
  <si>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</si>
  <si>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</si>
  <si>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</si>
  <si>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</si>
  <si>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</si>
  <si>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</si>
  <si>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</si>
  <si>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</si>
  <si>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</si>
  <si>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</si>
  <si>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</si>
  <si>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</si>
  <si>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</si>
  <si>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</si>
  <si>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</si>
  <si>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</si>
  <si>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</si>
  <si>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</si>
  <si>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</si>
  <si>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</si>
  <si>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</si>
  <si>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</si>
  <si>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</si>
  <si>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</si>
  <si>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</si>
  <si>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</si>
  <si>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</si>
  <si>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</si>
  <si>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</si>
  <si>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</si>
  <si>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</si>
  <si>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</si>
  <si>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</si>
  <si>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</si>
  <si>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</si>
  <si>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</si>
  <si>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</si>
  <si>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</si>
  <si>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</si>
  <si>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</si>
  <si>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</si>
  <si>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</si>
  <si>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</si>
  <si>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</si>
  <si>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</si>
  <si>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</si>
  <si>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</si>
  <si>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</si>
  <si>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</si>
  <si>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</si>
  <si>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</si>
  <si>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</si>
  <si>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</si>
  <si>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</si>
  <si>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</si>
  <si>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</si>
  <si>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</si>
  <si>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</si>
  <si>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</si>
  <si>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</si>
  <si>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</si>
  <si>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</si>
  <si>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</si>
  <si>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</si>
  <si>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</si>
  <si>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</si>
  <si>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</si>
  <si>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</si>
  <si>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</si>
  <si>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</si>
  <si>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</si>
  <si>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</si>
  <si>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</si>
  <si>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</si>
  <si>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</si>
  <si>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</si>
  <si>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</si>
  <si>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</si>
  <si>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</si>
  <si>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</si>
  <si>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</si>
  <si>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</si>
  <si>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</si>
  <si>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</si>
  <si>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</si>
  <si>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</si>
  <si>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</si>
  <si>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</si>
  <si>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</si>
  <si>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</si>
  <si>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</si>
  <si>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</si>
  <si>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</si>
  <si>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</si>
  <si>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</si>
  <si>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</si>
  <si>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</si>
  <si>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</si>
  <si>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</si>
  <si>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</si>
  <si>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</si>
  <si>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</si>
  <si>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</si>
  <si>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</si>
  <si>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</si>
  <si>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</si>
  <si>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</si>
  <si>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</si>
  <si>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</si>
  <si>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</si>
  <si>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</si>
  <si>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</si>
  <si>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</si>
  <si>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</si>
  <si>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</si>
  <si>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</si>
  <si>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</si>
  <si>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</si>
  <si>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</si>
  <si>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</si>
  <si>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</si>
  <si>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</si>
  <si>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</si>
  <si>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</si>
  <si>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</si>
  <si>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</si>
  <si>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</si>
  <si>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</si>
  <si>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</si>
  <si>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</si>
  <si>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</si>
  <si>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</si>
  <si>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</si>
  <si>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</si>
  <si>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</si>
  <si>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</si>
  <si>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</si>
  <si>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</si>
  <si>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</si>
  <si>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</si>
  <si>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</si>
  <si>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</si>
  <si>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</si>
  <si>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</si>
  <si>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</si>
  <si>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</si>
  <si>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</si>
  <si>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</si>
  <si>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</si>
  <si>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</si>
  <si>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</si>
  <si>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</si>
  <si>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</si>
  <si>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</si>
  <si>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</si>
  <si>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</si>
  <si>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</si>
  <si>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</si>
  <si>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</si>
  <si>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</si>
  <si>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</si>
  <si>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</si>
  <si>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</si>
  <si>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</si>
  <si>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</si>
  <si>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</si>
  <si>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</si>
  <si>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</si>
  <si>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</si>
  <si>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</si>
  <si>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</si>
  <si>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</si>
  <si>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</si>
  <si>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</si>
  <si>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</si>
  <si>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</si>
  <si>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</si>
  <si>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</si>
  <si>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</si>
  <si>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</si>
  <si>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</si>
  <si>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</si>
  <si>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</si>
  <si>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</si>
  <si>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</si>
  <si>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</si>
  <si>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</si>
  <si>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</si>
  <si>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</si>
  <si>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</si>
  <si>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</si>
  <si>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</si>
  <si>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</si>
  <si>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</si>
  <si>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</si>
  <si>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</si>
  <si>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</si>
  <si>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</si>
  <si>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</si>
  <si>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</si>
  <si>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</si>
  <si>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</si>
  <si>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</si>
  <si>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</si>
  <si>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</si>
  <si>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</si>
  <si>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</si>
  <si>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</si>
  <si>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</si>
  <si>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</si>
  <si>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</si>
  <si>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</si>
  <si>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</si>
  <si>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</si>
  <si>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</si>
  <si>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</si>
  <si>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</si>
  <si>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</si>
  <si>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</si>
  <si>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</si>
  <si>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</si>
  <si>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</si>
  <si>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</si>
  <si>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</si>
  <si>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</si>
  <si>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</si>
  <si>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</si>
  <si>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</si>
  <si>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</si>
  <si>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</si>
  <si>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</si>
  <si>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</si>
  <si>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</si>
  <si>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</si>
  <si>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</si>
  <si>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</si>
  <si>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</si>
  <si>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</si>
  <si>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</si>
  <si>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</si>
  <si>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</si>
  <si>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</si>
  <si>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</si>
  <si>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</si>
  <si>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</si>
  <si>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</si>
  <si>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</si>
  <si>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</si>
  <si>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</si>
  <si>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</si>
  <si>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</si>
  <si>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</si>
  <si>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</si>
  <si>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</si>
  <si>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</si>
  <si>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</si>
  <si>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</si>
  <si>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</si>
  <si>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</si>
  <si>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</si>
  <si>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</si>
  <si>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</si>
  <si>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</si>
  <si>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</si>
  <si>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</si>
  <si>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</si>
  <si>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</si>
  <si>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</si>
  <si>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</si>
  <si>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</si>
  <si>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</si>
  <si>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</si>
  <si>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</si>
  <si>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</si>
  <si>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</si>
  <si>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</si>
  <si>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</si>
  <si>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</si>
  <si>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</si>
  <si>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</si>
  <si>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</si>
  <si>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</si>
  <si>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</si>
  <si>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</si>
  <si>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</si>
  <si>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</si>
  <si>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</si>
  <si>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</si>
  <si>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</si>
  <si>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</si>
  <si>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</si>
  <si>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</si>
  <si>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</si>
  <si>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</si>
  <si>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</si>
  <si>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</si>
  <si>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</si>
  <si>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</si>
  <si>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</si>
  <si>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</si>
  <si>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</si>
  <si>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</si>
  <si>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</si>
  <si>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</si>
  <si>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</si>
  <si>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</si>
  <si>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</si>
  <si>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</si>
  <si>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</si>
  <si>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</si>
  <si>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</si>
  <si>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</si>
  <si>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</si>
  <si>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</si>
  <si>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</si>
  <si>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</si>
  <si>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</si>
  <si>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</si>
  <si>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</si>
  <si>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</si>
  <si>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</si>
  <si>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</si>
  <si>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</si>
  <si>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インバウンドの地方展開に向けたインフラの観光資源化事業（国際観光旅客税財源）</t>
    <rPh sb="7" eb="9">
      <t>チホウ</t>
    </rPh>
    <rPh sb="9" eb="11">
      <t>テンカイ</t>
    </rPh>
    <rPh sb="12" eb="13">
      <t>ム</t>
    </rPh>
    <rPh sb="20" eb="24">
      <t>カンコウシゲン</t>
    </rPh>
    <rPh sb="24" eb="25">
      <t>カ</t>
    </rPh>
    <rPh sb="25" eb="27">
      <t>ジギョウ</t>
    </rPh>
    <rPh sb="28" eb="30">
      <t>コクサイ</t>
    </rPh>
    <rPh sb="30" eb="32">
      <t>カンコウ</t>
    </rPh>
    <rPh sb="32" eb="35">
      <t>リョキャクゼイ</t>
    </rPh>
    <rPh sb="35" eb="37">
      <t>ザイゲン</t>
    </rPh>
    <phoneticPr fontId="5"/>
  </si>
  <si>
    <t>観光庁</t>
    <rPh sb="0" eb="3">
      <t>カンコウチョウ</t>
    </rPh>
    <phoneticPr fontId="5"/>
  </si>
  <si>
    <t>観光資源課</t>
    <rPh sb="0" eb="4">
      <t>カンコウシゲン</t>
    </rPh>
    <rPh sb="4" eb="5">
      <t>カ</t>
    </rPh>
    <phoneticPr fontId="5"/>
  </si>
  <si>
    <t>○</t>
  </si>
  <si>
    <t>インフラを始めとした地域の観光資源のインバウンド対応を行い、新たなツアー造成を図ることで新たな観光需要の創出を図り、訪日外国人観光客等の満足度向上・消費拡大を推進する。</t>
    <rPh sb="5" eb="6">
      <t>ハジ</t>
    </rPh>
    <rPh sb="10" eb="12">
      <t>チイキ</t>
    </rPh>
    <rPh sb="13" eb="17">
      <t>カンコウシゲン</t>
    </rPh>
    <rPh sb="24" eb="26">
      <t>タイオウ</t>
    </rPh>
    <rPh sb="27" eb="28">
      <t>オコナ</t>
    </rPh>
    <rPh sb="30" eb="31">
      <t>アラ</t>
    </rPh>
    <rPh sb="36" eb="38">
      <t>ゾウセイ</t>
    </rPh>
    <rPh sb="39" eb="40">
      <t>ハカ</t>
    </rPh>
    <rPh sb="44" eb="45">
      <t>アラ</t>
    </rPh>
    <rPh sb="47" eb="49">
      <t>カンコウ</t>
    </rPh>
    <rPh sb="49" eb="51">
      <t>ジュヨウ</t>
    </rPh>
    <rPh sb="52" eb="54">
      <t>ソウシュツ</t>
    </rPh>
    <rPh sb="55" eb="56">
      <t>ハカ</t>
    </rPh>
    <rPh sb="58" eb="60">
      <t>ホウニチ</t>
    </rPh>
    <rPh sb="60" eb="63">
      <t>ガイコクジン</t>
    </rPh>
    <rPh sb="63" eb="66">
      <t>カンコウキャク</t>
    </rPh>
    <rPh sb="66" eb="67">
      <t>トウ</t>
    </rPh>
    <rPh sb="68" eb="71">
      <t>マンゾクド</t>
    </rPh>
    <rPh sb="71" eb="73">
      <t>コウジョウ</t>
    </rPh>
    <rPh sb="74" eb="76">
      <t>ショウヒ</t>
    </rPh>
    <rPh sb="76" eb="78">
      <t>カクダイ</t>
    </rPh>
    <rPh sb="79" eb="81">
      <t>スイシン</t>
    </rPh>
    <phoneticPr fontId="5"/>
  </si>
  <si>
    <t>世界に誇る日本の土木技術等を観光資源として活用するインフラツーリズムの推進に向けて、首都圏外郭放水路や八ッ場ダム、宮ヶ瀬ダムなどの施設を対象に、国が実施主体となって多言語化情報発信や観光資源活用のための受入環境整備を行う。</t>
    <rPh sb="0" eb="2">
      <t>セカイ</t>
    </rPh>
    <rPh sb="3" eb="4">
      <t>ホコ</t>
    </rPh>
    <rPh sb="5" eb="7">
      <t>ニホン</t>
    </rPh>
    <rPh sb="8" eb="10">
      <t>ドモク</t>
    </rPh>
    <rPh sb="10" eb="12">
      <t>ギジュツ</t>
    </rPh>
    <rPh sb="12" eb="13">
      <t>トウ</t>
    </rPh>
    <rPh sb="14" eb="18">
      <t>カンコウシゲン</t>
    </rPh>
    <rPh sb="21" eb="23">
      <t>カツヨウ</t>
    </rPh>
    <rPh sb="35" eb="37">
      <t>スイシン</t>
    </rPh>
    <rPh sb="38" eb="39">
      <t>ム</t>
    </rPh>
    <rPh sb="42" eb="50">
      <t>シュトケンガイカクホウスイロ</t>
    </rPh>
    <rPh sb="51" eb="54">
      <t>ヤンバ</t>
    </rPh>
    <rPh sb="57" eb="60">
      <t>ミヤガセ</t>
    </rPh>
    <rPh sb="65" eb="67">
      <t>シセツ</t>
    </rPh>
    <rPh sb="68" eb="70">
      <t>タイショウ</t>
    </rPh>
    <rPh sb="72" eb="73">
      <t>クニ</t>
    </rPh>
    <rPh sb="74" eb="76">
      <t>ジッシ</t>
    </rPh>
    <rPh sb="76" eb="78">
      <t>シュタイ</t>
    </rPh>
    <rPh sb="82" eb="86">
      <t>タゲンゴカ</t>
    </rPh>
    <rPh sb="86" eb="88">
      <t>ジョウホウ</t>
    </rPh>
    <rPh sb="88" eb="90">
      <t>ハッシン</t>
    </rPh>
    <rPh sb="91" eb="95">
      <t>カンコウシゲン</t>
    </rPh>
    <rPh sb="95" eb="97">
      <t>カツヨウ</t>
    </rPh>
    <rPh sb="101" eb="102">
      <t>ウ</t>
    </rPh>
    <rPh sb="102" eb="103">
      <t>イ</t>
    </rPh>
    <rPh sb="103" eb="105">
      <t>カンキョウ</t>
    </rPh>
    <rPh sb="105" eb="107">
      <t>セイビ</t>
    </rPh>
    <rPh sb="108" eb="109">
      <t>オコナ</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</si>
  <si>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</si>
  <si>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</si>
  <si>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</si>
  <si>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</si>
  <si>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t>
    <phoneticPr fontId="5"/>
  </si>
  <si>
    <t>インバウンド向けのツアー造成に向け、インバウンド需要が見込める施設で受け入れ環境を整備し、ファムツアーを実施する。</t>
    <rPh sb="6" eb="7">
      <t>ム</t>
    </rPh>
    <rPh sb="12" eb="14">
      <t>ゾウセイ</t>
    </rPh>
    <rPh sb="15" eb="16">
      <t>ム</t>
    </rPh>
    <rPh sb="24" eb="26">
      <t>ジュヨウ</t>
    </rPh>
    <rPh sb="27" eb="29">
      <t>ミコ</t>
    </rPh>
    <rPh sb="31" eb="33">
      <t>シセツ</t>
    </rPh>
    <rPh sb="34" eb="35">
      <t>ウ</t>
    </rPh>
    <rPh sb="36" eb="37">
      <t>イ</t>
    </rPh>
    <rPh sb="38" eb="40">
      <t>カンキョウ</t>
    </rPh>
    <rPh sb="41" eb="43">
      <t>セイビ</t>
    </rPh>
    <rPh sb="52" eb="54">
      <t>ジッシ</t>
    </rPh>
    <phoneticPr fontId="5"/>
  </si>
  <si>
    <t>インバウンドを対象としたファムツアーの実施件数</t>
    <rPh sb="7" eb="9">
      <t>タイショウ</t>
    </rPh>
    <rPh sb="19" eb="21">
      <t>ジッシ</t>
    </rPh>
    <rPh sb="21" eb="23">
      <t>ケンスウ</t>
    </rPh>
    <phoneticPr fontId="5"/>
  </si>
  <si>
    <t>件</t>
    <rPh sb="0" eb="1">
      <t>ケン</t>
    </rPh>
    <phoneticPr fontId="5"/>
  </si>
  <si>
    <t>インフラツーリズム有識者懇談会資料（国土交通省総合政策局）</t>
    <rPh sb="9" eb="12">
      <t>ユウシキシャ</t>
    </rPh>
    <rPh sb="12" eb="15">
      <t>コンダンカイ</t>
    </rPh>
    <rPh sb="15" eb="17">
      <t>シリョウ</t>
    </rPh>
    <rPh sb="18" eb="20">
      <t>コクド</t>
    </rPh>
    <rPh sb="20" eb="23">
      <t>コウツウショウ</t>
    </rPh>
    <rPh sb="23" eb="25">
      <t>ソウゴウ</t>
    </rPh>
    <rPh sb="25" eb="28">
      <t>セイサクキョク</t>
    </rPh>
    <phoneticPr fontId="5"/>
  </si>
  <si>
    <t xml:space="preserve">観光ビジョン実現プログラム2018
未来投資戦略 2018
国際観光旅客税の使途に関する基本方針等について               </t>
    <phoneticPr fontId="5"/>
  </si>
  <si>
    <t>20 観光立国を推進する</t>
    <phoneticPr fontId="5"/>
  </si>
  <si>
    <t>訪日外国人旅行者数</t>
    <phoneticPr fontId="5"/>
  </si>
  <si>
    <t>万人</t>
    <phoneticPr fontId="5"/>
  </si>
  <si>
    <t>-</t>
    <phoneticPr fontId="5"/>
  </si>
  <si>
    <t>訪日外国人旅行消費額</t>
    <phoneticPr fontId="5"/>
  </si>
  <si>
    <t>兆円</t>
    <rPh sb="0" eb="2">
      <t>チョウエン</t>
    </rPh>
    <phoneticPr fontId="5"/>
  </si>
  <si>
    <t>-</t>
    <phoneticPr fontId="5"/>
  </si>
  <si>
    <t>地方部での外国人延べ宿泊者数</t>
    <phoneticPr fontId="5"/>
  </si>
  <si>
    <t>万人泊</t>
    <phoneticPr fontId="5"/>
  </si>
  <si>
    <t>外国人リピーター数</t>
    <phoneticPr fontId="5"/>
  </si>
  <si>
    <t>万人</t>
    <phoneticPr fontId="5"/>
  </si>
  <si>
    <t>-</t>
    <phoneticPr fontId="5"/>
  </si>
  <si>
    <t>百万円</t>
    <rPh sb="0" eb="2">
      <t>ヒャクマン</t>
    </rPh>
    <rPh sb="2" eb="3">
      <t>エン</t>
    </rPh>
    <phoneticPr fontId="5"/>
  </si>
  <si>
    <t>500/5</t>
    <phoneticPr fontId="5"/>
  </si>
  <si>
    <t>本事業においてインフラを始めとした地域の観光資源のインバウンド対応を行い、新たなツアー造成を図ることで、訪日外国人や旅行消費額の増加につながり、観光立国の推進に寄与する。</t>
    <rPh sb="0" eb="1">
      <t>ホン</t>
    </rPh>
    <rPh sb="1" eb="3">
      <t>ジギョウ</t>
    </rPh>
    <rPh sb="12" eb="13">
      <t>ハジ</t>
    </rPh>
    <rPh sb="17" eb="19">
      <t>チイキ</t>
    </rPh>
    <rPh sb="20" eb="22">
      <t>カンコウ</t>
    </rPh>
    <rPh sb="22" eb="24">
      <t>シゲン</t>
    </rPh>
    <rPh sb="31" eb="33">
      <t>タイオウ</t>
    </rPh>
    <rPh sb="34" eb="35">
      <t>オコナ</t>
    </rPh>
    <rPh sb="37" eb="38">
      <t>アラ</t>
    </rPh>
    <rPh sb="43" eb="45">
      <t>ゾウセイ</t>
    </rPh>
    <rPh sb="46" eb="47">
      <t>ハカ</t>
    </rPh>
    <rPh sb="52" eb="54">
      <t>ホウニチ</t>
    </rPh>
    <rPh sb="54" eb="56">
      <t>ガイコク</t>
    </rPh>
    <rPh sb="56" eb="57">
      <t>ジン</t>
    </rPh>
    <rPh sb="58" eb="60">
      <t>リョコウ</t>
    </rPh>
    <rPh sb="60" eb="63">
      <t>ショウヒガク</t>
    </rPh>
    <rPh sb="64" eb="66">
      <t>ゾウカ</t>
    </rPh>
    <rPh sb="80" eb="82">
      <t>キヨ</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</si>
  <si>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</si>
  <si>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</si>
  <si>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</si>
  <si>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</si>
  <si>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インフラツーリズムを継続的に企画・運営ができるよう、関係する観光協会・ＤＭＯ等と連携した協議会の実施箇所数</t>
    <rPh sb="10" eb="13">
      <t>ケイゾクテキ</t>
    </rPh>
    <rPh sb="14" eb="16">
      <t>キカク</t>
    </rPh>
    <rPh sb="17" eb="19">
      <t>ウンエイ</t>
    </rPh>
    <rPh sb="26" eb="28">
      <t>カンケイ</t>
    </rPh>
    <rPh sb="30" eb="32">
      <t>カンコウ</t>
    </rPh>
    <rPh sb="32" eb="34">
      <t>キョウカイ</t>
    </rPh>
    <rPh sb="38" eb="39">
      <t>トウ</t>
    </rPh>
    <rPh sb="40" eb="42">
      <t>レンケイ</t>
    </rPh>
    <rPh sb="44" eb="47">
      <t>キョウギカイ</t>
    </rPh>
    <rPh sb="48" eb="50">
      <t>ジッシ</t>
    </rPh>
    <rPh sb="50" eb="52">
      <t>カショ</t>
    </rPh>
    <rPh sb="52" eb="53">
      <t>スウ</t>
    </rPh>
    <phoneticPr fontId="5"/>
  </si>
  <si>
    <t>予算執行額（百万円）／協議会の実施箇所数　　　　　　　　　　　</t>
    <rPh sb="0" eb="2">
      <t>ヨサン</t>
    </rPh>
    <rPh sb="2" eb="4">
      <t>シッコウ</t>
    </rPh>
    <rPh sb="4" eb="5">
      <t>ガク</t>
    </rPh>
    <rPh sb="6" eb="8">
      <t>ヒャクマン</t>
    </rPh>
    <rPh sb="8" eb="9">
      <t>エン</t>
    </rPh>
    <rPh sb="11" eb="14">
      <t>キョウギカイ</t>
    </rPh>
    <rPh sb="15" eb="17">
      <t>ジッシ</t>
    </rPh>
    <rPh sb="17" eb="19">
      <t>カショ</t>
    </rPh>
    <rPh sb="19" eb="20">
      <t>カズ</t>
    </rPh>
    <phoneticPr fontId="5"/>
  </si>
  <si>
    <t>　百万円/箇所</t>
    <rPh sb="1" eb="3">
      <t>ヒャクマン</t>
    </rPh>
    <rPh sb="3" eb="4">
      <t>エン</t>
    </rPh>
    <rPh sb="5" eb="7">
      <t>カショ</t>
    </rPh>
    <phoneticPr fontId="5"/>
  </si>
  <si>
    <t>観光立国推進基本法第13,23条</t>
    <rPh sb="9" eb="10">
      <t>ダイ</t>
    </rPh>
    <rPh sb="15" eb="16">
      <t>ジョウ</t>
    </rPh>
    <phoneticPr fontId="5"/>
  </si>
  <si>
    <t>６ 国際競争力、観光交流、広域・地域間連携等の確保・強化</t>
    <phoneticPr fontId="5"/>
  </si>
  <si>
    <t>事業の採択当たっては、世界に誇る日本の高度な土木技術をアピールするとともに、訪日外国人旅行者の満足度向上に資するよう、効果的・効率的に事業を実施されたい。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</si>
  <si>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</si>
  <si>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</si>
  <si>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</si>
  <si>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訪日外国人旅行者の満足度・消費額拡大に向け、世界に誇る日本の土木技術等を観光資源として活用することとしており、効果的・効率的なインフラツーリズムの推進に寄与するよう努める。令和２年度の国際観光旅客税を充当する具体的な施策・事業については、観光戦略実行推進会議における民間有識者の意見も踏まえつつ、今後の予算編成過程において検討が行われる。</t>
    <rPh sb="19" eb="20">
      <t>ム</t>
    </rPh>
    <rPh sb="22" eb="24">
      <t>セカイ</t>
    </rPh>
    <rPh sb="25" eb="26">
      <t>ホコ</t>
    </rPh>
    <rPh sb="27" eb="29">
      <t>ニホン</t>
    </rPh>
    <rPh sb="30" eb="32">
      <t>ドボク</t>
    </rPh>
    <rPh sb="32" eb="34">
      <t>ギジュツ</t>
    </rPh>
    <rPh sb="34" eb="35">
      <t>トウ</t>
    </rPh>
    <rPh sb="36" eb="38">
      <t>カンコウ</t>
    </rPh>
    <rPh sb="38" eb="40">
      <t>シゲン</t>
    </rPh>
    <rPh sb="43" eb="45">
      <t>カツヨウ</t>
    </rPh>
    <rPh sb="55" eb="58">
      <t>コウカテキ</t>
    </rPh>
    <rPh sb="59" eb="62">
      <t>コウリツテキ</t>
    </rPh>
    <rPh sb="73" eb="75">
      <t>スイシン</t>
    </rPh>
    <rPh sb="76" eb="78">
      <t>キヨ</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</si>
</sst>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3736</xdr:colOff>
      <xdr:row>740</xdr:row>
      <xdr:rowOff>112058</xdr:rowOff>
    </xdr:from>
    <xdr:to>
      <xdr:col>29</xdr:col>
      <xdr:colOff>3736</xdr:colOff>
      <xdr:row>741</xdr:row>
      <xdr:rowOff>283259</xdr:rowOff>
    </xdr:to>
    <xdr:sp macro="" textlink="">
      <xdr:nvSpPr>
        <xdr:cNvPr id="3" name="テキスト ボックス 2"/>
        <xdr:cNvSpPr txBox="1"/>
      </xdr:nvSpPr>
      <xdr:spPr>
        <a:xfrm>
          <a:off x="4037854" y="38906823"/>
          <a:ext cx="1815353" cy="51858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観光庁</a:t>
          </a:r>
        </a:p>
      </xdr:txBody>
    </xdr:sp>
    <xdr:clientData/>
  </xdr:twoCellAnchor>
  <xdr:twoCellAnchor>
    <xdr:from>
      <xdr:col>37</xdr:col>
      <xdr:colOff>125130</xdr:colOff>
      <xdr:row>743</xdr:row>
      <xdr:rowOff>59765</xdr:rowOff>
    </xdr:from>
    <xdr:to>
      <xdr:col>49</xdr:col>
      <xdr:colOff>8714</xdr:colOff>
      <xdr:row>744</xdr:row>
      <xdr:rowOff>339975</xdr:rowOff>
    </xdr:to>
    <xdr:sp macro="" textlink="">
      <xdr:nvSpPr>
        <xdr:cNvPr id="4" name="テキスト ボックス 8"/>
        <xdr:cNvSpPr txBox="1"/>
      </xdr:nvSpPr>
      <xdr:spPr>
        <a:xfrm>
          <a:off x="7588248" y="39896677"/>
          <a:ext cx="2304054" cy="62759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9</xdr:col>
      <xdr:colOff>127623</xdr:colOff>
      <xdr:row>744</xdr:row>
      <xdr:rowOff>267695</xdr:rowOff>
    </xdr:from>
    <xdr:to>
      <xdr:col>16</xdr:col>
      <xdr:colOff>67237</xdr:colOff>
      <xdr:row>745</xdr:row>
      <xdr:rowOff>235325</xdr:rowOff>
    </xdr:to>
    <xdr:sp macro="" textlink="">
      <xdr:nvSpPr>
        <xdr:cNvPr id="5" name="テキスト ボックス 4"/>
        <xdr:cNvSpPr txBox="1"/>
      </xdr:nvSpPr>
      <xdr:spPr>
        <a:xfrm>
          <a:off x="1942976" y="40451989"/>
          <a:ext cx="1351555" cy="3150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委託</a:t>
          </a:r>
          <a:r>
            <a:rPr kumimoji="1" lang="en-US" altLang="ja-JP" sz="1100"/>
            <a:t>【</a:t>
          </a:r>
          <a:r>
            <a:rPr kumimoji="1" lang="ja-JP" altLang="en-US" sz="1100"/>
            <a:t>企画競争等</a:t>
          </a:r>
          <a:r>
            <a:rPr kumimoji="1" lang="en-US" altLang="ja-JP" sz="11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12</xdr:col>
      <xdr:colOff>166471</xdr:colOff>
      <xdr:row>747</xdr:row>
      <xdr:rowOff>293157</xdr:rowOff>
    </xdr:from>
    <xdr:to>
      <xdr:col>21</xdr:col>
      <xdr:colOff>92386</xdr:colOff>
      <xdr:row>750</xdr:row>
      <xdr:rowOff>61749</xdr:rowOff>
    </xdr:to>
    <xdr:sp macro="" textlink="">
      <xdr:nvSpPr>
        <xdr:cNvPr id="6" name="テキスト ボックス 8"/>
        <xdr:cNvSpPr txBox="1"/>
      </xdr:nvSpPr>
      <xdr:spPr>
        <a:xfrm>
          <a:off x="2566771" y="41536407"/>
          <a:ext cx="1726140" cy="825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t>パンフレットの多言語化や</a:t>
          </a:r>
          <a:r>
            <a:rPr kumimoji="1" lang="en-US" altLang="ja-JP" sz="1100"/>
            <a:t>Wi-Fi</a:t>
          </a:r>
          <a:r>
            <a:rPr kumimoji="1" lang="ja-JP" altLang="en-US" sz="1100"/>
            <a:t>環境の整備などのインフラツーリズムの受入環境整備を実施</a:t>
          </a:r>
          <a:endParaRPr kumimoji="1" lang="en-US" altLang="ja-JP" sz="1100"/>
        </a:p>
      </xdr:txBody>
    </xdr:sp>
    <xdr:clientData/>
  </xdr:twoCellAnchor>
  <xdr:twoCellAnchor>
    <xdr:from>
      <xdr:col>12</xdr:col>
      <xdr:colOff>125132</xdr:colOff>
      <xdr:row>745</xdr:row>
      <xdr:rowOff>303175</xdr:rowOff>
    </xdr:from>
    <xdr:to>
      <xdr:col>21</xdr:col>
      <xdr:colOff>93383</xdr:colOff>
      <xdr:row>747</xdr:row>
      <xdr:rowOff>65643</xdr:rowOff>
    </xdr:to>
    <xdr:sp macro="" textlink="">
      <xdr:nvSpPr>
        <xdr:cNvPr id="8" name="テキスト ボックス 7"/>
        <xdr:cNvSpPr txBox="1"/>
      </xdr:nvSpPr>
      <xdr:spPr>
        <a:xfrm>
          <a:off x="2545603" y="40834851"/>
          <a:ext cx="1783604" cy="45723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Ａ．民間企業</a:t>
          </a:r>
          <a:endParaRPr kumimoji="1" lang="en-US" altLang="ja-JP" sz="1100"/>
        </a:p>
        <a:p>
          <a:pPr algn="ctr"/>
          <a:r>
            <a:rPr kumimoji="1" lang="ja-JP" altLang="en-US" sz="1100"/>
            <a:t>３７０百万円</a:t>
          </a:r>
        </a:p>
      </xdr:txBody>
    </xdr:sp>
    <xdr:clientData/>
  </xdr:twoCellAnchor>
  <xdr:twoCellAnchor>
    <xdr:from>
      <xdr:col>12</xdr:col>
      <xdr:colOff>105088</xdr:colOff>
      <xdr:row>747</xdr:row>
      <xdr:rowOff>250261</xdr:rowOff>
    </xdr:from>
    <xdr:to>
      <xdr:col>21</xdr:col>
      <xdr:colOff>126254</xdr:colOff>
      <xdr:row>750</xdr:row>
      <xdr:rowOff>102096</xdr:rowOff>
    </xdr:to>
    <xdr:sp macro="" textlink="">
      <xdr:nvSpPr>
        <xdr:cNvPr id="10" name="大かっこ 9"/>
        <xdr:cNvSpPr/>
      </xdr:nvSpPr>
      <xdr:spPr>
        <a:xfrm>
          <a:off x="2505388" y="41493511"/>
          <a:ext cx="1821391" cy="90911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37</xdr:col>
      <xdr:colOff>155013</xdr:colOff>
      <xdr:row>743</xdr:row>
      <xdr:rowOff>61010</xdr:rowOff>
    </xdr:from>
    <xdr:to>
      <xdr:col>48</xdr:col>
      <xdr:colOff>90891</xdr:colOff>
      <xdr:row>744</xdr:row>
      <xdr:rowOff>135576</xdr:rowOff>
    </xdr:to>
    <xdr:sp macro="" textlink="">
      <xdr:nvSpPr>
        <xdr:cNvPr id="11" name="大かっこ 10"/>
        <xdr:cNvSpPr/>
      </xdr:nvSpPr>
      <xdr:spPr>
        <a:xfrm>
          <a:off x="7618131" y="39897922"/>
          <a:ext cx="2154642" cy="421948"/>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16</xdr:col>
      <xdr:colOff>168089</xdr:colOff>
      <xdr:row>744</xdr:row>
      <xdr:rowOff>156260</xdr:rowOff>
    </xdr:from>
    <xdr:to>
      <xdr:col>16</xdr:col>
      <xdr:colOff>168089</xdr:colOff>
      <xdr:row>745</xdr:row>
      <xdr:rowOff>262093</xdr:rowOff>
    </xdr:to>
    <xdr:cxnSp macro="">
      <xdr:nvCxnSpPr>
        <xdr:cNvPr id="17" name="直線矢印コネクタ 16"/>
        <xdr:cNvCxnSpPr/>
      </xdr:nvCxnSpPr>
      <xdr:spPr>
        <a:xfrm>
          <a:off x="3395383" y="40340554"/>
          <a:ext cx="0" cy="45321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138829</xdr:colOff>
      <xdr:row>743</xdr:row>
      <xdr:rowOff>19921</xdr:rowOff>
    </xdr:from>
    <xdr:to>
      <xdr:col>36</xdr:col>
      <xdr:colOff>138829</xdr:colOff>
      <xdr:row>744</xdr:row>
      <xdr:rowOff>179294</xdr:rowOff>
    </xdr:to>
    <xdr:sp macro="" textlink="">
      <xdr:nvSpPr>
        <xdr:cNvPr id="12" name="テキスト ボックス 11"/>
        <xdr:cNvSpPr txBox="1"/>
      </xdr:nvSpPr>
      <xdr:spPr>
        <a:xfrm>
          <a:off x="5584888" y="39856833"/>
          <a:ext cx="1815353" cy="5067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国土交通省</a:t>
          </a:r>
        </a:p>
      </xdr:txBody>
    </xdr:sp>
    <xdr:clientData/>
  </xdr:twoCellAnchor>
  <xdr:twoCellAnchor>
    <xdr:from>
      <xdr:col>12</xdr:col>
      <xdr:colOff>111934</xdr:colOff>
      <xdr:row>743</xdr:row>
      <xdr:rowOff>26645</xdr:rowOff>
    </xdr:from>
    <xdr:to>
      <xdr:col>21</xdr:col>
      <xdr:colOff>111934</xdr:colOff>
      <xdr:row>744</xdr:row>
      <xdr:rowOff>179293</xdr:rowOff>
    </xdr:to>
    <xdr:sp macro="" textlink="">
      <xdr:nvSpPr>
        <xdr:cNvPr id="13" name="テキスト ボックス 12"/>
        <xdr:cNvSpPr txBox="1"/>
      </xdr:nvSpPr>
      <xdr:spPr>
        <a:xfrm>
          <a:off x="2532405" y="39863557"/>
          <a:ext cx="1815353" cy="5000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地方整備局</a:t>
          </a:r>
        </a:p>
      </xdr:txBody>
    </xdr:sp>
    <xdr:clientData/>
  </xdr:twoCellAnchor>
  <xdr:twoCellAnchor>
    <xdr:from>
      <xdr:col>24</xdr:col>
      <xdr:colOff>201582</xdr:colOff>
      <xdr:row>744</xdr:row>
      <xdr:rowOff>274418</xdr:rowOff>
    </xdr:from>
    <xdr:to>
      <xdr:col>31</xdr:col>
      <xdr:colOff>141196</xdr:colOff>
      <xdr:row>745</xdr:row>
      <xdr:rowOff>242048</xdr:rowOff>
    </xdr:to>
    <xdr:sp macro="" textlink="">
      <xdr:nvSpPr>
        <xdr:cNvPr id="14" name="テキスト ボックス 13"/>
        <xdr:cNvSpPr txBox="1"/>
      </xdr:nvSpPr>
      <xdr:spPr>
        <a:xfrm>
          <a:off x="5042523" y="40458712"/>
          <a:ext cx="1351555" cy="3150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委託</a:t>
          </a:r>
          <a:r>
            <a:rPr kumimoji="1" lang="en-US" altLang="ja-JP" sz="1100"/>
            <a:t>【</a:t>
          </a:r>
          <a:r>
            <a:rPr kumimoji="1" lang="ja-JP" altLang="en-US" sz="1100"/>
            <a:t>企画競争等</a:t>
          </a:r>
          <a:r>
            <a:rPr kumimoji="1" lang="en-US" altLang="ja-JP" sz="11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27</xdr:col>
      <xdr:colOff>199091</xdr:colOff>
      <xdr:row>745</xdr:row>
      <xdr:rowOff>309898</xdr:rowOff>
    </xdr:from>
    <xdr:to>
      <xdr:col>36</xdr:col>
      <xdr:colOff>167342</xdr:colOff>
      <xdr:row>747</xdr:row>
      <xdr:rowOff>72366</xdr:rowOff>
    </xdr:to>
    <xdr:sp macro="" textlink="">
      <xdr:nvSpPr>
        <xdr:cNvPr id="15" name="テキスト ボックス 14"/>
        <xdr:cNvSpPr txBox="1"/>
      </xdr:nvSpPr>
      <xdr:spPr>
        <a:xfrm>
          <a:off x="5645150" y="40841574"/>
          <a:ext cx="1783604" cy="45723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Ｂ．民間企業</a:t>
          </a:r>
          <a:endParaRPr kumimoji="1" lang="en-US" altLang="ja-JP" sz="1100"/>
        </a:p>
        <a:p>
          <a:pPr algn="ctr"/>
          <a:r>
            <a:rPr kumimoji="1" lang="ja-JP" altLang="en-US" sz="1100"/>
            <a:t>１２９百万円</a:t>
          </a:r>
        </a:p>
      </xdr:txBody>
    </xdr:sp>
    <xdr:clientData/>
  </xdr:twoCellAnchor>
  <xdr:twoCellAnchor>
    <xdr:from>
      <xdr:col>32</xdr:col>
      <xdr:colOff>40341</xdr:colOff>
      <xdr:row>744</xdr:row>
      <xdr:rowOff>174189</xdr:rowOff>
    </xdr:from>
    <xdr:to>
      <xdr:col>32</xdr:col>
      <xdr:colOff>40341</xdr:colOff>
      <xdr:row>745</xdr:row>
      <xdr:rowOff>280022</xdr:rowOff>
    </xdr:to>
    <xdr:cxnSp macro="">
      <xdr:nvCxnSpPr>
        <xdr:cNvPr id="16" name="直線矢印コネクタ 15"/>
        <xdr:cNvCxnSpPr/>
      </xdr:nvCxnSpPr>
      <xdr:spPr>
        <a:xfrm>
          <a:off x="6494929" y="40358483"/>
          <a:ext cx="0" cy="45321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99391</xdr:colOff>
      <xdr:row>741</xdr:row>
      <xdr:rowOff>283259</xdr:rowOff>
    </xdr:from>
    <xdr:to>
      <xdr:col>24</xdr:col>
      <xdr:colOff>103127</xdr:colOff>
      <xdr:row>742</xdr:row>
      <xdr:rowOff>182217</xdr:rowOff>
    </xdr:to>
    <xdr:cxnSp macro="">
      <xdr:nvCxnSpPr>
        <xdr:cNvPr id="24" name="直線コネクタ 23"/>
        <xdr:cNvCxnSpPr>
          <a:stCxn id="3" idx="2"/>
        </xdr:cNvCxnSpPr>
      </xdr:nvCxnSpPr>
      <xdr:spPr>
        <a:xfrm flipH="1">
          <a:off x="4870174" y="39443433"/>
          <a:ext cx="3736" cy="2551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742</xdr:row>
      <xdr:rowOff>182217</xdr:rowOff>
    </xdr:from>
    <xdr:to>
      <xdr:col>32</xdr:col>
      <xdr:colOff>115957</xdr:colOff>
      <xdr:row>742</xdr:row>
      <xdr:rowOff>182217</xdr:rowOff>
    </xdr:to>
    <xdr:cxnSp macro="">
      <xdr:nvCxnSpPr>
        <xdr:cNvPr id="26" name="直線コネクタ 25"/>
        <xdr:cNvCxnSpPr/>
      </xdr:nvCxnSpPr>
      <xdr:spPr>
        <a:xfrm>
          <a:off x="3371022" y="39698543"/>
          <a:ext cx="31059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194759</xdr:colOff>
      <xdr:row>742</xdr:row>
      <xdr:rowOff>182217</xdr:rowOff>
    </xdr:from>
    <xdr:to>
      <xdr:col>17</xdr:col>
      <xdr:colOff>0</xdr:colOff>
      <xdr:row>743</xdr:row>
      <xdr:rowOff>26645</xdr:rowOff>
    </xdr:to>
    <xdr:cxnSp macro="">
      <xdr:nvCxnSpPr>
        <xdr:cNvPr id="28" name="直線コネクタ 27"/>
        <xdr:cNvCxnSpPr/>
      </xdr:nvCxnSpPr>
      <xdr:spPr>
        <a:xfrm flipV="1">
          <a:off x="3375281" y="39698543"/>
          <a:ext cx="4023" cy="200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115247</xdr:colOff>
      <xdr:row>742</xdr:row>
      <xdr:rowOff>185530</xdr:rowOff>
    </xdr:from>
    <xdr:to>
      <xdr:col>32</xdr:col>
      <xdr:colOff>119270</xdr:colOff>
      <xdr:row>743</xdr:row>
      <xdr:rowOff>29958</xdr:rowOff>
    </xdr:to>
    <xdr:cxnSp macro="">
      <xdr:nvCxnSpPr>
        <xdr:cNvPr id="29" name="直線コネクタ 28"/>
        <xdr:cNvCxnSpPr/>
      </xdr:nvCxnSpPr>
      <xdr:spPr>
        <a:xfrm flipV="1">
          <a:off x="6476290" y="39701856"/>
          <a:ext cx="4023" cy="200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185520</xdr:colOff>
      <xdr:row>747</xdr:row>
      <xdr:rowOff>245532</xdr:rowOff>
    </xdr:from>
    <xdr:to>
      <xdr:col>37</xdr:col>
      <xdr:colOff>57149</xdr:colOff>
      <xdr:row>749</xdr:row>
      <xdr:rowOff>183166</xdr:rowOff>
    </xdr:to>
    <xdr:sp macro="" textlink="">
      <xdr:nvSpPr>
        <xdr:cNvPr id="30" name="テキスト ボックス 8"/>
        <xdr:cNvSpPr txBox="1"/>
      </xdr:nvSpPr>
      <xdr:spPr>
        <a:xfrm>
          <a:off x="5586195" y="41488782"/>
          <a:ext cx="1871879" cy="64248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t>インフラツーリズムの海外に向けた情報発信及びインバウンド向けツアーを実施</a:t>
          </a:r>
          <a:endParaRPr kumimoji="1" lang="en-US" altLang="ja-JP" sz="1100"/>
        </a:p>
      </xdr:txBody>
    </xdr:sp>
    <xdr:clientData/>
  </xdr:twoCellAnchor>
  <xdr:twoCellAnchor>
    <xdr:from>
      <xdr:col>27</xdr:col>
      <xdr:colOff>181288</xdr:colOff>
      <xdr:row>747</xdr:row>
      <xdr:rowOff>212161</xdr:rowOff>
    </xdr:from>
    <xdr:to>
      <xdr:col>37</xdr:col>
      <xdr:colOff>2429</xdr:colOff>
      <xdr:row>750</xdr:row>
      <xdr:rowOff>63996</xdr:rowOff>
    </xdr:to>
    <xdr:sp macro="" textlink="">
      <xdr:nvSpPr>
        <xdr:cNvPr id="31" name="大かっこ 30"/>
        <xdr:cNvSpPr/>
      </xdr:nvSpPr>
      <xdr:spPr>
        <a:xfrm>
          <a:off x="5581963" y="41455411"/>
          <a:ext cx="1821391" cy="90911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741" zoomScaleNormal="75" zoomScaleSheetLayoutView="100" zoomScalePageLayoutView="85" workbookViewId="0">
      <selection activeCell="AS750" sqref="AS75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26</v>
      </c>
      <c r="AT2" s="940"/>
      <c r="AU2" s="940"/>
      <c r="AV2" s="52" t="str">
        <f>IF(AW2="", "", "-")</f>
        <v/>
      </c>
      <c r="AW2" s="911"/>
      <c r="AX2" s="911"/>
    </row>
    <row r="3" spans="1:50" ht="21" customHeight="1" thickBot="1">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612</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609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586</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観光立国</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c r="AE13" s="658"/>
      <c r="AF13" s="658"/>
      <c r="AG13" s="658"/>
      <c r="AH13" s="658"/>
      <c r="AI13" s="658"/>
      <c r="AJ13" s="659"/>
      <c r="AK13" s="657">
        <v>500</v>
      </c>
      <c r="AL13" s="658"/>
      <c r="AM13" s="658"/>
      <c r="AN13" s="658"/>
      <c r="AO13" s="658"/>
      <c r="AP13" s="658"/>
      <c r="AQ13" s="659"/>
      <c r="AR13" s="919" t="s">
        <v>613</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t="s">
        <v>613</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500</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577</v>
      </c>
      <c r="H23" s="953"/>
      <c r="I23" s="953"/>
      <c r="J23" s="953"/>
      <c r="K23" s="953"/>
      <c r="L23" s="953"/>
      <c r="M23" s="953"/>
      <c r="N23" s="953"/>
      <c r="O23" s="954"/>
      <c r="P23" s="919">
        <v>0.1</v>
      </c>
      <c r="Q23" s="920"/>
      <c r="R23" s="920"/>
      <c r="S23" s="920"/>
      <c r="T23" s="920"/>
      <c r="U23" s="920"/>
      <c r="V23" s="937"/>
      <c r="W23" s="919" t="s">
        <v>613</v>
      </c>
      <c r="X23" s="920"/>
      <c r="Y23" s="920"/>
      <c r="Z23" s="920"/>
      <c r="AA23" s="920"/>
      <c r="AB23" s="920"/>
      <c r="AC23" s="937"/>
      <c r="AD23" s="974" t="s">
        <v>614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578</v>
      </c>
      <c r="H24" s="956"/>
      <c r="I24" s="956"/>
      <c r="J24" s="956"/>
      <c r="K24" s="956"/>
      <c r="L24" s="956"/>
      <c r="M24" s="956"/>
      <c r="N24" s="956"/>
      <c r="O24" s="957"/>
      <c r="P24" s="657">
        <v>0.7</v>
      </c>
      <c r="Q24" s="658"/>
      <c r="R24" s="658"/>
      <c r="S24" s="658"/>
      <c r="T24" s="658"/>
      <c r="U24" s="658"/>
      <c r="V24" s="659"/>
      <c r="W24" s="657" t="s">
        <v>613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579</v>
      </c>
      <c r="H25" s="956"/>
      <c r="I25" s="956"/>
      <c r="J25" s="956"/>
      <c r="K25" s="956"/>
      <c r="L25" s="956"/>
      <c r="M25" s="956"/>
      <c r="N25" s="956"/>
      <c r="O25" s="957"/>
      <c r="P25" s="657">
        <v>0.2</v>
      </c>
      <c r="Q25" s="658"/>
      <c r="R25" s="658"/>
      <c r="S25" s="658"/>
      <c r="T25" s="658"/>
      <c r="U25" s="658"/>
      <c r="V25" s="659"/>
      <c r="W25" s="657" t="s">
        <v>613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580</v>
      </c>
      <c r="H26" s="956"/>
      <c r="I26" s="956"/>
      <c r="J26" s="956"/>
      <c r="K26" s="956"/>
      <c r="L26" s="956"/>
      <c r="M26" s="956"/>
      <c r="N26" s="956"/>
      <c r="O26" s="957"/>
      <c r="P26" s="657">
        <v>499</v>
      </c>
      <c r="Q26" s="658"/>
      <c r="R26" s="658"/>
      <c r="S26" s="658"/>
      <c r="T26" s="658"/>
      <c r="U26" s="658"/>
      <c r="V26" s="659"/>
      <c r="W26" s="657" t="s">
        <v>613</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500</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t="s">
        <v>581</v>
      </c>
      <c r="AF32" s="219"/>
      <c r="AG32" s="219"/>
      <c r="AH32" s="219"/>
      <c r="AI32" s="218" t="s">
        <v>581</v>
      </c>
      <c r="AJ32" s="219"/>
      <c r="AK32" s="219"/>
      <c r="AL32" s="219"/>
      <c r="AM32" s="218" t="s">
        <v>581</v>
      </c>
      <c r="AN32" s="219"/>
      <c r="AO32" s="219"/>
      <c r="AP32" s="219"/>
      <c r="AQ32" s="340" t="s">
        <v>581</v>
      </c>
      <c r="AR32" s="207"/>
      <c r="AS32" s="207"/>
      <c r="AT32" s="341"/>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581</v>
      </c>
      <c r="AF33" s="219"/>
      <c r="AG33" s="219"/>
      <c r="AH33" s="219"/>
      <c r="AI33" s="218" t="s">
        <v>581</v>
      </c>
      <c r="AJ33" s="219"/>
      <c r="AK33" s="219"/>
      <c r="AL33" s="219"/>
      <c r="AM33" s="218" t="s">
        <v>581</v>
      </c>
      <c r="AN33" s="219"/>
      <c r="AO33" s="219"/>
      <c r="AP33" s="219"/>
      <c r="AQ33" s="340" t="s">
        <v>581</v>
      </c>
      <c r="AR33" s="207"/>
      <c r="AS33" s="207"/>
      <c r="AT33" s="341"/>
      <c r="AU33" s="219">
        <v>5</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581</v>
      </c>
      <c r="AJ34" s="219"/>
      <c r="AK34" s="219"/>
      <c r="AL34" s="219"/>
      <c r="AM34" s="218" t="s">
        <v>581</v>
      </c>
      <c r="AN34" s="219"/>
      <c r="AO34" s="219"/>
      <c r="AP34" s="219"/>
      <c r="AQ34" s="340" t="s">
        <v>581</v>
      </c>
      <c r="AR34" s="207"/>
      <c r="AS34" s="207"/>
      <c r="AT34" s="341"/>
      <c r="AU34" s="219"/>
      <c r="AV34" s="219"/>
      <c r="AW34" s="219"/>
      <c r="AX34" s="221"/>
    </row>
    <row r="35" spans="1:50" ht="23.25" customHeight="1">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606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581</v>
      </c>
      <c r="AF101" s="219"/>
      <c r="AG101" s="219"/>
      <c r="AH101" s="220"/>
      <c r="AI101" s="218" t="s">
        <v>581</v>
      </c>
      <c r="AJ101" s="219"/>
      <c r="AK101" s="219"/>
      <c r="AL101" s="220"/>
      <c r="AM101" s="218" t="s">
        <v>581</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581</v>
      </c>
      <c r="AF102" s="418"/>
      <c r="AG102" s="418"/>
      <c r="AH102" s="418"/>
      <c r="AI102" s="418" t="s">
        <v>581</v>
      </c>
      <c r="AJ102" s="418"/>
      <c r="AK102" s="418"/>
      <c r="AL102" s="418"/>
      <c r="AM102" s="418" t="s">
        <v>581</v>
      </c>
      <c r="AN102" s="418"/>
      <c r="AO102" s="418"/>
      <c r="AP102" s="418"/>
      <c r="AQ102" s="273">
        <v>5</v>
      </c>
      <c r="AR102" s="274"/>
      <c r="AS102" s="274"/>
      <c r="AT102" s="319"/>
      <c r="AU102" s="273">
        <v>5</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c r="A116" s="439"/>
      <c r="B116" s="440"/>
      <c r="C116" s="440"/>
      <c r="D116" s="440"/>
      <c r="E116" s="440"/>
      <c r="F116" s="441"/>
      <c r="G116" s="393" t="s">
        <v>607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c r="AF116" s="418"/>
      <c r="AG116" s="418"/>
      <c r="AH116" s="418"/>
      <c r="AI116" s="418"/>
      <c r="AJ116" s="418"/>
      <c r="AK116" s="418"/>
      <c r="AL116" s="418"/>
      <c r="AM116" s="418"/>
      <c r="AN116" s="418"/>
      <c r="AO116" s="418"/>
      <c r="AP116" s="418"/>
      <c r="AQ116" s="218">
        <v>100</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c r="AF117" s="551"/>
      <c r="AG117" s="551"/>
      <c r="AH117" s="551"/>
      <c r="AI117" s="551"/>
      <c r="AJ117" s="551"/>
      <c r="AK117" s="551"/>
      <c r="AL117" s="551"/>
      <c r="AM117" s="551"/>
      <c r="AN117" s="551"/>
      <c r="AO117" s="551"/>
      <c r="AP117" s="551"/>
      <c r="AQ117" s="551" t="s">
        <v>600</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566</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18">
        <v>2404</v>
      </c>
      <c r="AF134" s="219"/>
      <c r="AG134" s="219"/>
      <c r="AH134" s="219"/>
      <c r="AI134" s="218">
        <v>2869</v>
      </c>
      <c r="AJ134" s="219"/>
      <c r="AK134" s="219"/>
      <c r="AL134" s="219"/>
      <c r="AM134" s="340">
        <v>3119</v>
      </c>
      <c r="AN134" s="207"/>
      <c r="AO134" s="207"/>
      <c r="AP134" s="341"/>
      <c r="AQ134" s="206" t="s">
        <v>590</v>
      </c>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590</v>
      </c>
      <c r="AF135" s="207"/>
      <c r="AG135" s="207"/>
      <c r="AH135" s="207"/>
      <c r="AI135" s="206" t="s">
        <v>590</v>
      </c>
      <c r="AJ135" s="207"/>
      <c r="AK135" s="207"/>
      <c r="AL135" s="207"/>
      <c r="AM135" s="206" t="s">
        <v>590</v>
      </c>
      <c r="AN135" s="207"/>
      <c r="AO135" s="207"/>
      <c r="AP135" s="207"/>
      <c r="AQ135" s="206" t="s">
        <v>590</v>
      </c>
      <c r="AR135" s="207"/>
      <c r="AS135" s="207"/>
      <c r="AT135" s="207"/>
      <c r="AU135" s="206">
        <v>4000</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c r="A138" s="189"/>
      <c r="B138" s="186"/>
      <c r="C138" s="180"/>
      <c r="D138" s="186"/>
      <c r="E138" s="180"/>
      <c r="F138" s="181"/>
      <c r="G138" s="104" t="s">
        <v>591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18">
        <v>3.7</v>
      </c>
      <c r="AF138" s="219"/>
      <c r="AG138" s="219"/>
      <c r="AH138" s="219"/>
      <c r="AI138" s="218">
        <v>4.4000000000000004</v>
      </c>
      <c r="AJ138" s="219"/>
      <c r="AK138" s="219"/>
      <c r="AL138" s="219"/>
      <c r="AM138" s="340">
        <v>4.5</v>
      </c>
      <c r="AN138" s="207"/>
      <c r="AO138" s="207"/>
      <c r="AP138" s="341"/>
      <c r="AQ138" s="206" t="s">
        <v>593</v>
      </c>
      <c r="AR138" s="207"/>
      <c r="AS138" s="207"/>
      <c r="AT138" s="207"/>
      <c r="AU138" s="206"/>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592</v>
      </c>
      <c r="AC139" s="205"/>
      <c r="AD139" s="205"/>
      <c r="AE139" s="206" t="s">
        <v>581</v>
      </c>
      <c r="AF139" s="207"/>
      <c r="AG139" s="207"/>
      <c r="AH139" s="207"/>
      <c r="AI139" s="206" t="s">
        <v>581</v>
      </c>
      <c r="AJ139" s="207"/>
      <c r="AK139" s="207"/>
      <c r="AL139" s="207"/>
      <c r="AM139" s="206" t="s">
        <v>581</v>
      </c>
      <c r="AN139" s="207"/>
      <c r="AO139" s="207"/>
      <c r="AP139" s="207"/>
      <c r="AQ139" s="206" t="s">
        <v>581</v>
      </c>
      <c r="AR139" s="207"/>
      <c r="AS139" s="207"/>
      <c r="AT139" s="207"/>
      <c r="AU139" s="206">
        <v>8</v>
      </c>
      <c r="AV139" s="207"/>
      <c r="AW139" s="207"/>
      <c r="AX139" s="208"/>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c r="A142" s="189"/>
      <c r="B142" s="186"/>
      <c r="C142" s="180"/>
      <c r="D142" s="186"/>
      <c r="E142" s="180"/>
      <c r="F142" s="181"/>
      <c r="G142" s="104" t="s">
        <v>594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595</v>
      </c>
      <c r="AC142" s="205"/>
      <c r="AD142" s="205"/>
      <c r="AE142" s="218">
        <v>2753</v>
      </c>
      <c r="AF142" s="219"/>
      <c r="AG142" s="219"/>
      <c r="AH142" s="219"/>
      <c r="AI142" s="218">
        <v>3266</v>
      </c>
      <c r="AJ142" s="219"/>
      <c r="AK142" s="219"/>
      <c r="AL142" s="219"/>
      <c r="AM142" s="340">
        <v>3636</v>
      </c>
      <c r="AN142" s="207"/>
      <c r="AO142" s="207"/>
      <c r="AP142" s="341"/>
      <c r="AQ142" s="206" t="s">
        <v>581</v>
      </c>
      <c r="AR142" s="207"/>
      <c r="AS142" s="207"/>
      <c r="AT142" s="207"/>
      <c r="AU142" s="206"/>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595</v>
      </c>
      <c r="AC143" s="205"/>
      <c r="AD143" s="205"/>
      <c r="AE143" s="206" t="s">
        <v>581</v>
      </c>
      <c r="AF143" s="207"/>
      <c r="AG143" s="207"/>
      <c r="AH143" s="207"/>
      <c r="AI143" s="206" t="s">
        <v>581</v>
      </c>
      <c r="AJ143" s="207"/>
      <c r="AK143" s="207"/>
      <c r="AL143" s="207"/>
      <c r="AM143" s="206" t="s">
        <v>581</v>
      </c>
      <c r="AN143" s="207"/>
      <c r="AO143" s="207"/>
      <c r="AP143" s="207"/>
      <c r="AQ143" s="206" t="s">
        <v>581</v>
      </c>
      <c r="AR143" s="207"/>
      <c r="AS143" s="207"/>
      <c r="AT143" s="207"/>
      <c r="AU143" s="206">
        <v>7000</v>
      </c>
      <c r="AV143" s="207"/>
      <c r="AW143" s="207"/>
      <c r="AX143" s="208"/>
    </row>
    <row r="144" spans="1:50" ht="18.75"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c r="A146" s="189"/>
      <c r="B146" s="186"/>
      <c r="C146" s="180"/>
      <c r="D146" s="186"/>
      <c r="E146" s="180"/>
      <c r="F146" s="181"/>
      <c r="G146" s="104" t="s">
        <v>596</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597</v>
      </c>
      <c r="AC146" s="205"/>
      <c r="AD146" s="205"/>
      <c r="AE146" s="218">
        <v>1426</v>
      </c>
      <c r="AF146" s="219"/>
      <c r="AG146" s="219"/>
      <c r="AH146" s="219"/>
      <c r="AI146" s="218">
        <v>1761</v>
      </c>
      <c r="AJ146" s="219"/>
      <c r="AK146" s="219"/>
      <c r="AL146" s="219"/>
      <c r="AM146" s="206">
        <v>1938</v>
      </c>
      <c r="AN146" s="207"/>
      <c r="AO146" s="207"/>
      <c r="AP146" s="207"/>
      <c r="AQ146" s="206" t="s">
        <v>598</v>
      </c>
      <c r="AR146" s="207"/>
      <c r="AS146" s="207"/>
      <c r="AT146" s="207"/>
      <c r="AU146" s="206"/>
      <c r="AV146" s="207"/>
      <c r="AW146" s="207"/>
      <c r="AX146" s="208"/>
    </row>
    <row r="147" spans="1:50" ht="39.75"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597</v>
      </c>
      <c r="AC147" s="213"/>
      <c r="AD147" s="213"/>
      <c r="AE147" s="206" t="s">
        <v>598</v>
      </c>
      <c r="AF147" s="207"/>
      <c r="AG147" s="207"/>
      <c r="AH147" s="207"/>
      <c r="AI147" s="206" t="s">
        <v>598</v>
      </c>
      <c r="AJ147" s="207"/>
      <c r="AK147" s="207"/>
      <c r="AL147" s="207"/>
      <c r="AM147" s="206" t="s">
        <v>598</v>
      </c>
      <c r="AN147" s="207"/>
      <c r="AO147" s="207"/>
      <c r="AP147" s="207"/>
      <c r="AQ147" s="206" t="s">
        <v>598</v>
      </c>
      <c r="AR147" s="207"/>
      <c r="AS147" s="207"/>
      <c r="AT147" s="207"/>
      <c r="AU147" s="206">
        <v>2400</v>
      </c>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602</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602</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602</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t="s">
        <v>611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t="s">
        <v>615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39">
      <formula>IF(RIGHT(TEXT(P14,"0.#"),1)=".",FALSE,TRUE)</formula>
    </cfRule>
    <cfRule type="expression" dxfId="2826" priority="14040">
      <formula>IF(RIGHT(TEXT(P14,"0.#"),1)=".",TRUE,FALSE)</formula>
    </cfRule>
  </conditionalFormatting>
  <conditionalFormatting sqref="AE32">
    <cfRule type="expression" dxfId="2825" priority="14029">
      <formula>IF(RIGHT(TEXT(AE32,"0.#"),1)=".",FALSE,TRUE)</formula>
    </cfRule>
    <cfRule type="expression" dxfId="2824" priority="14030">
      <formula>IF(RIGHT(TEXT(AE32,"0.#"),1)=".",TRUE,FALSE)</formula>
    </cfRule>
  </conditionalFormatting>
  <conditionalFormatting sqref="P18:AX18">
    <cfRule type="expression" dxfId="2823" priority="13915">
      <formula>IF(RIGHT(TEXT(P18,"0.#"),1)=".",FALSE,TRUE)</formula>
    </cfRule>
    <cfRule type="expression" dxfId="2822" priority="13916">
      <formula>IF(RIGHT(TEXT(P18,"0.#"),1)=".",TRUE,FALSE)</formula>
    </cfRule>
  </conditionalFormatting>
  <conditionalFormatting sqref="Y782">
    <cfRule type="expression" dxfId="2821" priority="13911">
      <formula>IF(RIGHT(TEXT(Y782,"0.#"),1)=".",FALSE,TRUE)</formula>
    </cfRule>
    <cfRule type="expression" dxfId="2820" priority="13912">
      <formula>IF(RIGHT(TEXT(Y782,"0.#"),1)=".",TRUE,FALSE)</formula>
    </cfRule>
  </conditionalFormatting>
  <conditionalFormatting sqref="Y791">
    <cfRule type="expression" dxfId="2819" priority="13907">
      <formula>IF(RIGHT(TEXT(Y791,"0.#"),1)=".",FALSE,TRUE)</formula>
    </cfRule>
    <cfRule type="expression" dxfId="2818" priority="13908">
      <formula>IF(RIGHT(TEXT(Y791,"0.#"),1)=".",TRUE,FALSE)</formula>
    </cfRule>
  </conditionalFormatting>
  <conditionalFormatting sqref="Y822:Y829 Y820 Y809:Y816 Y807 Y796:Y803 Y794">
    <cfRule type="expression" dxfId="2817" priority="13689">
      <formula>IF(RIGHT(TEXT(Y794,"0.#"),1)=".",FALSE,TRUE)</formula>
    </cfRule>
    <cfRule type="expression" dxfId="2816" priority="13690">
      <formula>IF(RIGHT(TEXT(Y794,"0.#"),1)=".",TRUE,FALSE)</formula>
    </cfRule>
  </conditionalFormatting>
  <conditionalFormatting sqref="P16:AQ17 P15:AX15 P13:AX13">
    <cfRule type="expression" dxfId="2815" priority="13737">
      <formula>IF(RIGHT(TEXT(P13,"0.#"),1)=".",FALSE,TRUE)</formula>
    </cfRule>
    <cfRule type="expression" dxfId="2814" priority="13738">
      <formula>IF(RIGHT(TEXT(P13,"0.#"),1)=".",TRUE,FALSE)</formula>
    </cfRule>
  </conditionalFormatting>
  <conditionalFormatting sqref="P19:AJ19">
    <cfRule type="expression" dxfId="2813" priority="13735">
      <formula>IF(RIGHT(TEXT(P19,"0.#"),1)=".",FALSE,TRUE)</formula>
    </cfRule>
    <cfRule type="expression" dxfId="2812" priority="13736">
      <formula>IF(RIGHT(TEXT(P19,"0.#"),1)=".",TRUE,FALSE)</formula>
    </cfRule>
  </conditionalFormatting>
  <conditionalFormatting sqref="AE101 AQ101">
    <cfRule type="expression" dxfId="2811" priority="13727">
      <formula>IF(RIGHT(TEXT(AE101,"0.#"),1)=".",FALSE,TRUE)</formula>
    </cfRule>
    <cfRule type="expression" dxfId="2810" priority="13728">
      <formula>IF(RIGHT(TEXT(AE101,"0.#"),1)=".",TRUE,FALSE)</formula>
    </cfRule>
  </conditionalFormatting>
  <conditionalFormatting sqref="Y783:Y790 Y781">
    <cfRule type="expression" dxfId="2809" priority="13713">
      <formula>IF(RIGHT(TEXT(Y781,"0.#"),1)=".",FALSE,TRUE)</formula>
    </cfRule>
    <cfRule type="expression" dxfId="2808" priority="13714">
      <formula>IF(RIGHT(TEXT(Y781,"0.#"),1)=".",TRUE,FALSE)</formula>
    </cfRule>
  </conditionalFormatting>
  <conditionalFormatting sqref="AU782">
    <cfRule type="expression" dxfId="2807" priority="13711">
      <formula>IF(RIGHT(TEXT(AU782,"0.#"),1)=".",FALSE,TRUE)</formula>
    </cfRule>
    <cfRule type="expression" dxfId="2806" priority="13712">
      <formula>IF(RIGHT(TEXT(AU782,"0.#"),1)=".",TRUE,FALSE)</formula>
    </cfRule>
  </conditionalFormatting>
  <conditionalFormatting sqref="AU791">
    <cfRule type="expression" dxfId="2805" priority="13709">
      <formula>IF(RIGHT(TEXT(AU791,"0.#"),1)=".",FALSE,TRUE)</formula>
    </cfRule>
    <cfRule type="expression" dxfId="2804" priority="13710">
      <formula>IF(RIGHT(TEXT(AU791,"0.#"),1)=".",TRUE,FALSE)</formula>
    </cfRule>
  </conditionalFormatting>
  <conditionalFormatting sqref="AU783:AU790 AU781">
    <cfRule type="expression" dxfId="2803" priority="13707">
      <formula>IF(RIGHT(TEXT(AU781,"0.#"),1)=".",FALSE,TRUE)</formula>
    </cfRule>
    <cfRule type="expression" dxfId="2802" priority="13708">
      <formula>IF(RIGHT(TEXT(AU781,"0.#"),1)=".",TRUE,FALSE)</formula>
    </cfRule>
  </conditionalFormatting>
  <conditionalFormatting sqref="Y821 Y808 Y795">
    <cfRule type="expression" dxfId="2801" priority="13693">
      <formula>IF(RIGHT(TEXT(Y795,"0.#"),1)=".",FALSE,TRUE)</formula>
    </cfRule>
    <cfRule type="expression" dxfId="2800" priority="13694">
      <formula>IF(RIGHT(TEXT(Y795,"0.#"),1)=".",TRUE,FALSE)</formula>
    </cfRule>
  </conditionalFormatting>
  <conditionalFormatting sqref="Y830 Y817 Y804">
    <cfRule type="expression" dxfId="2799" priority="13691">
      <formula>IF(RIGHT(TEXT(Y804,"0.#"),1)=".",FALSE,TRUE)</formula>
    </cfRule>
    <cfRule type="expression" dxfId="2798" priority="13692">
      <formula>IF(RIGHT(TEXT(Y804,"0.#"),1)=".",TRUE,FALSE)</formula>
    </cfRule>
  </conditionalFormatting>
  <conditionalFormatting sqref="AU821 AU808 AU795">
    <cfRule type="expression" dxfId="2797" priority="13687">
      <formula>IF(RIGHT(TEXT(AU795,"0.#"),1)=".",FALSE,TRUE)</formula>
    </cfRule>
    <cfRule type="expression" dxfId="2796" priority="13688">
      <formula>IF(RIGHT(TEXT(AU795,"0.#"),1)=".",TRUE,FALSE)</formula>
    </cfRule>
  </conditionalFormatting>
  <conditionalFormatting sqref="AU830 AU817 AU804">
    <cfRule type="expression" dxfId="2795" priority="13685">
      <formula>IF(RIGHT(TEXT(AU804,"0.#"),1)=".",FALSE,TRUE)</formula>
    </cfRule>
    <cfRule type="expression" dxfId="2794" priority="13686">
      <formula>IF(RIGHT(TEXT(AU804,"0.#"),1)=".",TRUE,FALSE)</formula>
    </cfRule>
  </conditionalFormatting>
  <conditionalFormatting sqref="AU822:AU829 AU820 AU809:AU816 AU807 AU796:AU803 AU794">
    <cfRule type="expression" dxfId="2793" priority="13683">
      <formula>IF(RIGHT(TEXT(AU794,"0.#"),1)=".",FALSE,TRUE)</formula>
    </cfRule>
    <cfRule type="expression" dxfId="2792" priority="13684">
      <formula>IF(RIGHT(TEXT(AU794,"0.#"),1)=".",TRUE,FALSE)</formula>
    </cfRule>
  </conditionalFormatting>
  <conditionalFormatting sqref="AM87">
    <cfRule type="expression" dxfId="2791" priority="13337">
      <formula>IF(RIGHT(TEXT(AM87,"0.#"),1)=".",FALSE,TRUE)</formula>
    </cfRule>
    <cfRule type="expression" dxfId="2790" priority="13338">
      <formula>IF(RIGHT(TEXT(AM87,"0.#"),1)=".",TRUE,FALSE)</formula>
    </cfRule>
  </conditionalFormatting>
  <conditionalFormatting sqref="AE55">
    <cfRule type="expression" dxfId="2789" priority="13405">
      <formula>IF(RIGHT(TEXT(AE55,"0.#"),1)=".",FALSE,TRUE)</formula>
    </cfRule>
    <cfRule type="expression" dxfId="2788" priority="13406">
      <formula>IF(RIGHT(TEXT(AE55,"0.#"),1)=".",TRUE,FALSE)</formula>
    </cfRule>
  </conditionalFormatting>
  <conditionalFormatting sqref="AI55">
    <cfRule type="expression" dxfId="2787" priority="13403">
      <formula>IF(RIGHT(TEXT(AI55,"0.#"),1)=".",FALSE,TRUE)</formula>
    </cfRule>
    <cfRule type="expression" dxfId="2786" priority="13404">
      <formula>IF(RIGHT(TEXT(AI55,"0.#"),1)=".",TRUE,FALSE)</formula>
    </cfRule>
  </conditionalFormatting>
  <conditionalFormatting sqref="AM34">
    <cfRule type="expression" dxfId="2785" priority="13483">
      <formula>IF(RIGHT(TEXT(AM34,"0.#"),1)=".",FALSE,TRUE)</formula>
    </cfRule>
    <cfRule type="expression" dxfId="2784" priority="13484">
      <formula>IF(RIGHT(TEXT(AM34,"0.#"),1)=".",TRUE,FALSE)</formula>
    </cfRule>
  </conditionalFormatting>
  <conditionalFormatting sqref="AE33">
    <cfRule type="expression" dxfId="2783" priority="13497">
      <formula>IF(RIGHT(TEXT(AE33,"0.#"),1)=".",FALSE,TRUE)</formula>
    </cfRule>
    <cfRule type="expression" dxfId="2782" priority="13498">
      <formula>IF(RIGHT(TEXT(AE33,"0.#"),1)=".",TRUE,FALSE)</formula>
    </cfRule>
  </conditionalFormatting>
  <conditionalFormatting sqref="AE34">
    <cfRule type="expression" dxfId="2781" priority="13495">
      <formula>IF(RIGHT(TEXT(AE34,"0.#"),1)=".",FALSE,TRUE)</formula>
    </cfRule>
    <cfRule type="expression" dxfId="2780" priority="13496">
      <formula>IF(RIGHT(TEXT(AE34,"0.#"),1)=".",TRUE,FALSE)</formula>
    </cfRule>
  </conditionalFormatting>
  <conditionalFormatting sqref="AI34">
    <cfRule type="expression" dxfId="2779" priority="13493">
      <formula>IF(RIGHT(TEXT(AI34,"0.#"),1)=".",FALSE,TRUE)</formula>
    </cfRule>
    <cfRule type="expression" dxfId="2778" priority="13494">
      <formula>IF(RIGHT(TEXT(AI34,"0.#"),1)=".",TRUE,FALSE)</formula>
    </cfRule>
  </conditionalFormatting>
  <conditionalFormatting sqref="AI33">
    <cfRule type="expression" dxfId="2777" priority="13491">
      <formula>IF(RIGHT(TEXT(AI33,"0.#"),1)=".",FALSE,TRUE)</formula>
    </cfRule>
    <cfRule type="expression" dxfId="2776" priority="13492">
      <formula>IF(RIGHT(TEXT(AI33,"0.#"),1)=".",TRUE,FALSE)</formula>
    </cfRule>
  </conditionalFormatting>
  <conditionalFormatting sqref="AI32">
    <cfRule type="expression" dxfId="2775" priority="13489">
      <formula>IF(RIGHT(TEXT(AI32,"0.#"),1)=".",FALSE,TRUE)</formula>
    </cfRule>
    <cfRule type="expression" dxfId="2774" priority="13490">
      <formula>IF(RIGHT(TEXT(AI32,"0.#"),1)=".",TRUE,FALSE)</formula>
    </cfRule>
  </conditionalFormatting>
  <conditionalFormatting sqref="AM32">
    <cfRule type="expression" dxfId="2773" priority="13487">
      <formula>IF(RIGHT(TEXT(AM32,"0.#"),1)=".",FALSE,TRUE)</formula>
    </cfRule>
    <cfRule type="expression" dxfId="2772" priority="13488">
      <formula>IF(RIGHT(TEXT(AM32,"0.#"),1)=".",TRUE,FALSE)</formula>
    </cfRule>
  </conditionalFormatting>
  <conditionalFormatting sqref="AM33">
    <cfRule type="expression" dxfId="2771" priority="13485">
      <formula>IF(RIGHT(TEXT(AM33,"0.#"),1)=".",FALSE,TRUE)</formula>
    </cfRule>
    <cfRule type="expression" dxfId="2770" priority="13486">
      <formula>IF(RIGHT(TEXT(AM33,"0.#"),1)=".",TRUE,FALSE)</formula>
    </cfRule>
  </conditionalFormatting>
  <conditionalFormatting sqref="AQ32:AQ34">
    <cfRule type="expression" dxfId="2769" priority="13477">
      <formula>IF(RIGHT(TEXT(AQ32,"0.#"),1)=".",FALSE,TRUE)</formula>
    </cfRule>
    <cfRule type="expression" dxfId="2768" priority="13478">
      <formula>IF(RIGHT(TEXT(AQ32,"0.#"),1)=".",TRUE,FALSE)</formula>
    </cfRule>
  </conditionalFormatting>
  <conditionalFormatting sqref="AU32:AU34">
    <cfRule type="expression" dxfId="2767" priority="13475">
      <formula>IF(RIGHT(TEXT(AU32,"0.#"),1)=".",FALSE,TRUE)</formula>
    </cfRule>
    <cfRule type="expression" dxfId="2766" priority="13476">
      <formula>IF(RIGHT(TEXT(AU32,"0.#"),1)=".",TRUE,FALSE)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U134:AU135">
    <cfRule type="expression" dxfId="2559" priority="13091">
      <formula>IF(RIGHT(TEXT(AU134,"0.#"),1)=".",FALSE,TRUE)</formula>
    </cfRule>
    <cfRule type="expression" dxfId="2558" priority="13092">
      <formula>IF(RIGHT(TEXT(AU134,"0.#"),1)=".",TRUE,FALSE)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5 AI135 AM135 AQ134:AQ135">
    <cfRule type="expression" dxfId="735" priority="35">
      <formula>IF(RIGHT(TEXT(AE134,"0.#"),1)=".",FALSE,TRUE)</formula>
    </cfRule>
    <cfRule type="expression" dxfId="734" priority="36">
      <formula>IF(RIGHT(TEXT(AE134,"0.#"),1)=".",TRUE,FALSE)</formula>
    </cfRule>
  </conditionalFormatting>
  <conditionalFormatting sqref="AE134">
    <cfRule type="expression" dxfId="733" priority="33">
      <formula>IF(RIGHT(TEXT(AE134,"0.#"),1)=".",FALSE,TRUE)</formula>
    </cfRule>
    <cfRule type="expression" dxfId="732" priority="34">
      <formula>IF(RIGHT(TEXT(AE134,"0.#"),1)=".",TRUE,FALSE)</formula>
    </cfRule>
  </conditionalFormatting>
  <conditionalFormatting sqref="AI134">
    <cfRule type="expression" dxfId="731" priority="31">
      <formula>IF(RIGHT(TEXT(AI134,"0.#"),1)=".",FALSE,TRUE)</formula>
    </cfRule>
    <cfRule type="expression" dxfId="730" priority="32">
      <formula>IF(RIGHT(TEXT(AI134,"0.#"),1)=".",TRUE,FALSE)</formula>
    </cfRule>
  </conditionalFormatting>
  <conditionalFormatting sqref="AM134">
    <cfRule type="expression" dxfId="729" priority="29">
      <formula>IF(RIGHT(TEXT(AM134,"0.#"),1)=".",FALSE,TRUE)</formula>
    </cfRule>
    <cfRule type="expression" dxfId="728" priority="30">
      <formula>IF(RIGHT(TEXT(AM134,"0.#"),1)=".",TRUE,FALSE)</formula>
    </cfRule>
  </conditionalFormatting>
  <conditionalFormatting sqref="AU138:AU139">
    <cfRule type="expression" dxfId="727" priority="27">
      <formula>IF(RIGHT(TEXT(AU138,"0.#"),1)=".",FALSE,TRUE)</formula>
    </cfRule>
    <cfRule type="expression" dxfId="726" priority="28">
      <formula>IF(RIGHT(TEXT(AU138,"0.#"),1)=".",TRUE,FALSE)</formula>
    </cfRule>
  </conditionalFormatting>
  <conditionalFormatting sqref="AE139 AI139 AM139 AQ138:AQ139">
    <cfRule type="expression" dxfId="725" priority="25">
      <formula>IF(RIGHT(TEXT(AE138,"0.#"),1)=".",FALSE,TRUE)</formula>
    </cfRule>
    <cfRule type="expression" dxfId="724" priority="26">
      <formula>IF(RIGHT(TEXT(AE138,"0.#"),1)=".",TRUE,FALSE)</formula>
    </cfRule>
  </conditionalFormatting>
  <conditionalFormatting sqref="AE138">
    <cfRule type="expression" dxfId="723" priority="23">
      <formula>IF(RIGHT(TEXT(AE138,"0.#"),1)=".",FALSE,TRUE)</formula>
    </cfRule>
    <cfRule type="expression" dxfId="722" priority="24">
      <formula>IF(RIGHT(TEXT(AE138,"0.#"),1)=".",TRUE,FALSE)</formula>
    </cfRule>
  </conditionalFormatting>
  <conditionalFormatting sqref="AI138">
    <cfRule type="expression" dxfId="721" priority="21">
      <formula>IF(RIGHT(TEXT(AI138,"0.#"),1)=".",FALSE,TRUE)</formula>
    </cfRule>
    <cfRule type="expression" dxfId="720" priority="22">
      <formula>IF(RIGHT(TEXT(AI138,"0.#"),1)=".",TRUE,FALSE)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U142:AU143">
    <cfRule type="expression" dxfId="717" priority="17">
      <formula>IF(RIGHT(TEXT(AU142,"0.#"),1)=".",FALSE,TRUE)</formula>
    </cfRule>
    <cfRule type="expression" dxfId="716" priority="18">
      <formula>IF(RIGHT(TEXT(AU142,"0.#"),1)=".",TRUE,FALSE)</formula>
    </cfRule>
  </conditionalFormatting>
  <conditionalFormatting sqref="AE143 AI143 AM143 AQ142:AQ143">
    <cfRule type="expression" dxfId="715" priority="15">
      <formula>IF(RIGHT(TEXT(AE142,"0.#"),1)=".",FALSE,TRUE)</formula>
    </cfRule>
    <cfRule type="expression" dxfId="714" priority="16">
      <formula>IF(RIGHT(TEXT(AE142,"0.#"),1)=".",TRUE,FALSE)</formula>
    </cfRule>
  </conditionalFormatting>
  <conditionalFormatting sqref="AE142">
    <cfRule type="expression" dxfId="713" priority="13">
      <formula>IF(RIGHT(TEXT(AE142,"0.#"),1)=".",FALSE,TRUE)</formula>
    </cfRule>
    <cfRule type="expression" dxfId="712" priority="14">
      <formula>IF(RIGHT(TEXT(AE142,"0.#"),1)=".",TRUE,FALSE)</formula>
    </cfRule>
  </conditionalFormatting>
  <conditionalFormatting sqref="AI142">
    <cfRule type="expression" dxfId="711" priority="11">
      <formula>IF(RIGHT(TEXT(AI142,"0.#"),1)=".",FALSE,TRUE)</formula>
    </cfRule>
    <cfRule type="expression" dxfId="710" priority="12">
      <formula>IF(RIGHT(TEXT(AI142,"0.#"),1)=".",TRUE,FALSE)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U146:AU147">
    <cfRule type="expression" dxfId="707" priority="7">
      <formula>IF(RIGHT(TEXT(AU146,"0.#"),1)=".",FALSE,TRUE)</formula>
    </cfRule>
    <cfRule type="expression" dxfId="706" priority="8">
      <formula>IF(RIGHT(TEXT(AU146,"0.#"),1)=".",TRUE,FALSE)</formula>
    </cfRule>
  </conditionalFormatting>
  <conditionalFormatting sqref="AE147 AI147 AM146:AM147 AQ146:AQ147">
    <cfRule type="expression" dxfId="705" priority="5">
      <formula>IF(RIGHT(TEXT(AE146,"0.#"),1)=".",FALSE,TRUE)</formula>
    </cfRule>
    <cfRule type="expression" dxfId="704" priority="6">
      <formula>IF(RIGHT(TEXT(AE146,"0.#"),1)=".",TRUE,FALSE)</formula>
    </cfRule>
  </conditionalFormatting>
  <conditionalFormatting sqref="AE146">
    <cfRule type="expression" dxfId="703" priority="3">
      <formula>IF(RIGHT(TEXT(AE146,"0.#"),1)=".",FALSE,TRUE)</formula>
    </cfRule>
    <cfRule type="expression" dxfId="702" priority="4">
      <formula>IF(RIGHT(TEXT(AE146,"0.#"),1)=".",TRUE,FALSE)</formula>
    </cfRule>
  </conditionalFormatting>
  <conditionalFormatting sqref="AI146">
    <cfRule type="expression" dxfId="701" priority="1">
      <formula>IF(RIGHT(TEXT(AI146,"0.#"),1)=".",FALSE,TRUE)</formula>
    </cfRule>
    <cfRule type="expression" dxfId="70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0" zoomScaleNormal="75" zoomScaleSheetLayoutView="80" zoomScalePageLayoutView="70" workbookViewId="0">
      <selection activeCell="BF11" sqref="BF1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2019-08-26T02:55:35Z</cp:lastPrinted>
  <dcterms:created xsi:type="dcterms:W3CDTF">2012-03-13T00:50:25Z</dcterms:created>
  <dcterms:modified xsi:type="dcterms:W3CDTF">2019-09-02T09:56:19Z</dcterms:modified>
</cp:coreProperties>
</file>