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buya-j8310\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<sst xmlns="http://schemas.openxmlformats.org/spreadsheetml/2006/main" count="2268" uniqueCount="585">
  <si>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</si>
  <si>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</si>
  <si>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</si>
  <si>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</si>
  <si>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</si>
  <si>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</si>
  <si>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</si>
  <si>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</si>
  <si>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</si>
  <si>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</si>
  <si>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</si>
  <si>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</si>
  <si>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</si>
  <si>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</si>
  <si>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</si>
  <si>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</si>
  <si>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</si>
  <si>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</si>
  <si>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</si>
  <si>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</si>
  <si>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</si>
  <si>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</si>
  <si>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</si>
  <si>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</si>
  <si>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</si>
  <si>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</si>
  <si>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</si>
  <si>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</si>
  <si>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</si>
  <si>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</si>
  <si>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</si>
  <si>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</si>
  <si>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</si>
  <si>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</si>
  <si>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</si>
  <si>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</si>
  <si>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</si>
  <si>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</si>
  <si>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</si>
  <si>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</si>
  <si>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</si>
  <si>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</si>
  <si>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</si>
  <si>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</si>
  <si>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</si>
  <si>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</si>
  <si>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</si>
  <si>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</si>
  <si>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</si>
  <si>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</si>
  <si>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</si>
  <si>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</si>
  <si>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</si>
  <si>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</si>
  <si>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</si>
  <si>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</si>
  <si>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</si>
  <si>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</si>
  <si>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</si>
  <si>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</si>
  <si>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</si>
  <si>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</si>
  <si>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</si>
  <si>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</si>
  <si>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</si>
  <si>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</si>
  <si>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</si>
  <si>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</si>
  <si>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</si>
  <si>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</si>
  <si>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</si>
  <si>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</si>
  <si>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</si>
  <si>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</si>
  <si>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</si>
  <si>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</si>
  <si>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</si>
  <si>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</si>
  <si>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</si>
  <si>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</si>
  <si>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</si>
  <si>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</si>
  <si>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</si>
  <si>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</si>
  <si>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</si>
  <si>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</si>
  <si>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</si>
  <si>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</si>
  <si>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</si>
  <si>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</si>
  <si>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</si>
  <si>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</si>
  <si>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</si>
  <si>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</si>
  <si>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</si>
  <si>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</si>
  <si>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</si>
  <si>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</si>
  <si>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</si>
  <si>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</si>
  <si>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</si>
  <si>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</si>
  <si>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</si>
  <si>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</si>
  <si>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</si>
  <si>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</si>
  <si>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</si>
  <si>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</si>
  <si>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</si>
  <si>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</si>
  <si>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</si>
  <si>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</si>
  <si>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</si>
  <si>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</si>
  <si>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</si>
  <si>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</si>
  <si>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</si>
  <si>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</si>
  <si>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</si>
  <si>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</si>
  <si>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</si>
  <si>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</si>
  <si>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</si>
  <si>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</si>
  <si>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</si>
  <si>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</si>
  <si>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</si>
  <si>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</si>
  <si>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</si>
  <si>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</si>
  <si>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</si>
  <si>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</si>
  <si>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</si>
  <si>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</si>
  <si>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</si>
  <si>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</si>
  <si>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</si>
  <si>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</si>
  <si>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</si>
  <si>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</si>
  <si>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</si>
  <si>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</si>
  <si>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</si>
  <si>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</si>
  <si>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</si>
  <si>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</si>
  <si>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</si>
  <si>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</si>
  <si>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</si>
  <si>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</si>
  <si>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</si>
  <si>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</si>
  <si>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</si>
  <si>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</si>
  <si>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</si>
  <si>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</si>
  <si>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</si>
  <si>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</si>
  <si>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</si>
  <si>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</si>
  <si>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</si>
  <si>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</si>
  <si>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</si>
  <si>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</si>
  <si>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</si>
  <si>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</si>
  <si>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</si>
  <si>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</si>
  <si>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</si>
  <si>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</si>
  <si>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</si>
  <si>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</si>
  <si>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</si>
  <si>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</si>
  <si>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</si>
  <si>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</si>
  <si>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</si>
  <si>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</si>
  <si>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</si>
  <si>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</si>
  <si>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</si>
  <si>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</si>
  <si>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</si>
  <si>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</si>
  <si>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</si>
  <si>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</si>
  <si>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</si>
  <si>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</si>
  <si>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</si>
  <si>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</si>
  <si>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</si>
  <si>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</si>
  <si>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</si>
  <si>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</si>
  <si>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</si>
  <si>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</si>
  <si>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</si>
  <si>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</si>
  <si>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</si>
  <si>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</si>
  <si>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</si>
  <si>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</si>
  <si>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</si>
  <si>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</si>
  <si>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</si>
  <si>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</si>
  <si>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</si>
  <si>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</si>
  <si>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</si>
  <si>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</si>
  <si>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</si>
  <si>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</si>
  <si>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</si>
  <si>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</si>
  <si>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</si>
  <si>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</si>
  <si>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</si>
  <si>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</si>
  <si>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</si>
  <si>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</si>
  <si>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</si>
  <si>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</si>
  <si>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</si>
  <si>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</si>
  <si>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</si>
  <si>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</si>
  <si>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</si>
  <si>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</si>
  <si>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</si>
  <si>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</si>
  <si>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</si>
  <si>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</si>
  <si>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</si>
  <si>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</si>
  <si>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</si>
  <si>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</si>
  <si>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</si>
  <si>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</si>
  <si>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</si>
  <si>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</si>
  <si>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</si>
  <si>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</si>
  <si>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</si>
  <si>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</si>
  <si>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</si>
  <si>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</si>
  <si>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</si>
  <si>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</si>
  <si>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</si>
  <si>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</si>
  <si>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</si>
  <si>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</si>
  <si>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</si>
  <si>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</si>
  <si>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</si>
  <si>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</si>
  <si>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</si>
  <si>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</si>
  <si>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</si>
  <si>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</si>
  <si>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</si>
  <si>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</si>
  <si>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</si>
  <si>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</si>
  <si>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</si>
  <si>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</si>
  <si>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</si>
  <si>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</si>
  <si>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</si>
  <si>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</si>
  <si>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</si>
  <si>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</si>
  <si>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</si>
  <si>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</si>
  <si>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</si>
  <si>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</si>
  <si>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</si>
  <si>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</si>
  <si>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</si>
  <si>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</si>
  <si>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</si>
  <si>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</si>
  <si>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</si>
  <si>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</si>
  <si>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</si>
  <si>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</si>
  <si>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</si>
  <si>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</si>
  <si>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</si>
  <si>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</si>
  <si>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</si>
  <si>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</si>
  <si>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</si>
  <si>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</si>
  <si>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</si>
  <si>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</si>
  <si>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</si>
  <si>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</si>
  <si>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</si>
  <si>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</si>
  <si>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</si>
  <si>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</si>
  <si>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</si>
  <si>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</si>
  <si>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</si>
  <si>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</si>
  <si>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</si>
  <si>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</si>
  <si>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</si>
  <si>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</si>
  <si>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</si>
  <si>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</si>
  <si>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</si>
  <si>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</si>
  <si>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</si>
  <si>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</si>
  <si>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</si>
  <si>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</si>
  <si>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</si>
  <si>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</si>
  <si>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</si>
  <si>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</si>
  <si>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</si>
  <si>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</si>
  <si>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</si>
  <si>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</si>
  <si>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</si>
  <si>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</si>
  <si>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</si>
  <si>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</si>
  <si>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</si>
  <si>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</si>
  <si>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</si>
  <si>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</si>
  <si>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</si>
  <si>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</si>
  <si>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</si>
  <si>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</si>
  <si>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</si>
  <si>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</si>
  <si>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</si>
  <si>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</si>
  <si>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</si>
  <si>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</si>
  <si>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</si>
  <si>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</si>
  <si>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</si>
  <si>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</si>
  <si>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</si>
  <si>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</si>
  <si>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</si>
  <si>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</si>
  <si>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</si>
  <si>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</si>
  <si>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</si>
  <si>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</si>
  <si>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</si>
  <si>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</si>
  <si>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</si>
  <si>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</si>
  <si>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</si>
  <si>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</si>
  <si>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</si>
  <si>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</si>
  <si>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</si>
  <si>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</si>
  <si>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</si>
  <si>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</si>
  <si>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</si>
  <si>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</si>
  <si>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</si>
  <si>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</si>
  <si>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</si>
  <si>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</si>
  <si>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</si>
  <si>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</si>
  <si>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</si>
  <si>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</si>
  <si>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</si>
  <si>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</si>
  <si>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</si>
  <si>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</si>
  <si>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</si>
  <si>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</si>
  <si>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</si>
  <si>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</si>
  <si>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</si>
  <si>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</si>
  <si>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</si>
  <si>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</si>
  <si>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</si>
  <si>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</si>
  <si>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</si>
  <si>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</si>
  <si>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</si>
  <si>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</si>
  <si>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</si>
  <si>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</si>
  <si>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</si>
  <si>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</si>
  <si>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</si>
  <si>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</si>
  <si>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</si>
  <si>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</si>
  <si>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</si>
  <si>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</si>
  <si>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</si>
  <si>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</si>
  <si>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</si>
  <si>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</si>
  <si>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</si>
  <si>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</si>
  <si>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</si>
  <si>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</si>
  <si>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</si>
  <si>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</si>
  <si>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</si>
  <si>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</si>
  <si>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</si>
  <si>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</si>
  <si>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</si>
  <si>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</si>
  <si>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</si>
  <si>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</si>
  <si>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</si>
  <si>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</si>
  <si>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</si>
  <si>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</si>
  <si>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</si>
  <si>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</si>
  <si>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</si>
  <si>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</si>
  <si>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</si>
  <si>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</si>
  <si>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</si>
  <si>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</si>
  <si>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</si>
  <si>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</si>
  <si>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</si>
  <si>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</si>
  <si>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</si>
  <si>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</si>
  <si>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</si>
  <si>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</si>
  <si>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</si>
  <si>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</si>
  <si>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</si>
  <si>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</si>
  <si>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</si>
  <si>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</si>
  <si>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</si>
  <si>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</si>
  <si>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</si>
  <si>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</si>
  <si>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</si>
  <si>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</si>
  <si>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</si>
  <si>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</si>
  <si>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</si>
  <si>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</si>
  <si>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</si>
  <si>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</si>
  <si>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</si>
  <si>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</si>
  <si>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</si>
  <si>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</si>
  <si>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</si>
  <si>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</si>
  <si>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</si>
  <si>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</si>
  <si>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</si>
  <si>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</si>
  <si>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</si>
  <si>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</si>
  <si>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</si>
  <si>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</si>
  <si>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</si>
  <si>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</si>
  <si>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都市安全確保促進事業</t>
    <rPh sb="0" eb="2">
      <t>トシ</t>
    </rPh>
    <rPh sb="2" eb="4">
      <t>アンゼン</t>
    </rPh>
    <rPh sb="4" eb="6">
      <t>カクホ</t>
    </rPh>
    <rPh sb="6" eb="8">
      <t>ソクシン</t>
    </rPh>
    <rPh sb="8" eb="10">
      <t>ジギョウ</t>
    </rPh>
    <phoneticPr fontId="5"/>
  </si>
  <si>
    <t>都市局</t>
    <rPh sb="0" eb="3">
      <t>トシキョク</t>
    </rPh>
    <phoneticPr fontId="5"/>
  </si>
  <si>
    <t>まちづくり推進課　官民連携推進室</t>
    <rPh sb="5" eb="7">
      <t>スイシン</t>
    </rPh>
    <rPh sb="7" eb="8">
      <t>カ</t>
    </rPh>
    <rPh sb="9" eb="11">
      <t>カンミン</t>
    </rPh>
    <rPh sb="11" eb="13">
      <t>レンケイ</t>
    </rPh>
    <rPh sb="13" eb="16">
      <t>スイシンシツ</t>
    </rPh>
    <phoneticPr fontId="5"/>
  </si>
  <si>
    <t>室長　三浦　良平</t>
    <rPh sb="0" eb="2">
      <t>シツチョウ</t>
    </rPh>
    <rPh sb="3" eb="5">
      <t>ミウラ</t>
    </rPh>
    <rPh sb="6" eb="8">
      <t>リョウヘイ</t>
    </rPh>
    <phoneticPr fontId="5"/>
  </si>
  <si>
    <t>○</t>
  </si>
  <si>
    <t>都市再生特別措置法（第19条の13）</t>
    <phoneticPr fontId="5"/>
  </si>
  <si>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phoneticPr fontId="5"/>
  </si>
  <si>
    <t>（目）都市安全確保促進事業補助金</t>
    <rPh sb="1" eb="2">
      <t>モク</t>
    </rPh>
    <rPh sb="3" eb="5">
      <t>トシ</t>
    </rPh>
    <rPh sb="5" eb="7">
      <t>アンゼン</t>
    </rPh>
    <rPh sb="7" eb="9">
      <t>カクホ</t>
    </rPh>
    <rPh sb="9" eb="11">
      <t>ソクシン</t>
    </rPh>
    <rPh sb="11" eb="13">
      <t>ジギョウ</t>
    </rPh>
    <rPh sb="13" eb="16">
      <t>ホジョキン</t>
    </rPh>
    <phoneticPr fontId="5"/>
  </si>
  <si>
    <t>平成30年度までに都市再生緊急整備地域等において安全対策が講じられた帰宅困難者の総数を1,229千人とする。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</si>
  <si>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</si>
  <si>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2">
      <t>センニン</t>
    </rPh>
    <phoneticPr fontId="5"/>
  </si>
  <si>
    <t>都市再生安全確保計画及びエリア防災計画を作成した地域数（累計）</t>
    <phoneticPr fontId="5"/>
  </si>
  <si>
    <t>地域</t>
    <rPh sb="0" eb="2">
      <t>チイキ</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</si>
  <si>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</si>
  <si>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百万円</t>
    <rPh sb="0" eb="2">
      <t>ヒャクマン</t>
    </rPh>
    <rPh sb="2" eb="3">
      <t>エン</t>
    </rPh>
    <phoneticPr fontId="5"/>
  </si>
  <si>
    <t>　　百万円
　　/箇所</t>
    <rPh sb="2" eb="4">
      <t>ヒャクマン</t>
    </rPh>
    <rPh sb="4" eb="5">
      <t>エン</t>
    </rPh>
    <rPh sb="9" eb="11">
      <t>カショ</t>
    </rPh>
    <phoneticPr fontId="5"/>
  </si>
  <si>
    <t>68/22</t>
    <phoneticPr fontId="5"/>
  </si>
  <si>
    <t>86/20</t>
    <phoneticPr fontId="5"/>
  </si>
  <si>
    <t>４　水害等災害による被害の軽減</t>
    <phoneticPr fontId="5"/>
  </si>
  <si>
    <t>１１　住宅・市街地の防災性を向上する</t>
    <phoneticPr fontId="5"/>
  </si>
  <si>
    <t>-</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</si>
  <si>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</si>
  <si>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我が国の経済の牽引役となる都市再生緊急整備地域内及び主要駅周辺の安全・安心の確保と国際競争力の強化を図る観点から、国策として取り組む必要がある。</t>
    <phoneticPr fontId="5"/>
  </si>
  <si>
    <t>重要性等については都市再生基本方針や国土強靱化基本計画等に位置付けられ、優先度の高い事業となっている。</t>
    <rPh sb="22" eb="23">
      <t>カ</t>
    </rPh>
    <phoneticPr fontId="5"/>
  </si>
  <si>
    <t>補助事業者については帰宅困難者対策の必要性等に基づき選定しており、要綱において、補助事業者の負担や適切な支出が行われることを定め、補助事業者に求めている。</t>
    <phoneticPr fontId="5"/>
  </si>
  <si>
    <t>都市再生安全確保計画等の作成や同計画に基づくソフト・ハード両面の対策について活用されており、費目・使途は真に必要なものに限定されている。</t>
    <phoneticPr fontId="5"/>
  </si>
  <si>
    <t>成果物は各地域における帰宅困難者対策の推進に活用されているとともに、他の地域でも活用されるようホームページ等での公表や、説明会で情報提供するなど、他の地域と共有している。</t>
    <phoneticPr fontId="5"/>
  </si>
  <si>
    <t>無</t>
  </si>
  <si>
    <t>‐</t>
  </si>
  <si>
    <t>平成31年度からは、補助対象区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14" eb="16">
      <t>クイキ</t>
    </rPh>
    <rPh sb="60" eb="61">
      <t>ウ</t>
    </rPh>
    <rPh sb="112" eb="114">
      <t>コベツ</t>
    </rPh>
    <phoneticPr fontId="5"/>
  </si>
  <si>
    <t>-</t>
    <phoneticPr fontId="5"/>
  </si>
  <si>
    <t>新24-2019</t>
    <rPh sb="0" eb="1">
      <t>シン</t>
    </rPh>
    <phoneticPr fontId="5"/>
  </si>
  <si>
    <t>1014</t>
    <phoneticPr fontId="5"/>
  </si>
  <si>
    <t>110</t>
    <phoneticPr fontId="5"/>
  </si>
  <si>
    <t>105</t>
    <phoneticPr fontId="5"/>
  </si>
  <si>
    <t>104</t>
    <phoneticPr fontId="5"/>
  </si>
  <si>
    <t>112</t>
    <phoneticPr fontId="5"/>
  </si>
  <si>
    <t>99/28</t>
    <phoneticPr fontId="5"/>
  </si>
  <si>
    <t>B.東京都心・臨海地域都市再生緊急整備協議会</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</si>
  <si>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</si>
  <si>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都市再生安全確保促進事業費補助金</t>
    <phoneticPr fontId="5"/>
  </si>
  <si>
    <t>都市安全確保促進事業（計画作成業務）</t>
    <rPh sb="11" eb="13">
      <t>ケイカク</t>
    </rPh>
    <rPh sb="13" eb="15">
      <t>サクセイ</t>
    </rPh>
    <rPh sb="15" eb="17">
      <t>ギョウム</t>
    </rPh>
    <phoneticPr fontId="5"/>
  </si>
  <si>
    <t>都市安全確保促進事業（ソフト事業）</t>
    <rPh sb="14" eb="16">
      <t>ジギョウ</t>
    </rPh>
    <phoneticPr fontId="5"/>
  </si>
  <si>
    <t>A.さいたま市</t>
    <rPh sb="6" eb="7">
      <t>シ</t>
    </rPh>
    <phoneticPr fontId="5"/>
  </si>
  <si>
    <t>A.地方公共団体</t>
    <rPh sb="2" eb="4">
      <t>チホウ</t>
    </rPh>
    <rPh sb="4" eb="6">
      <t>コウキョウ</t>
    </rPh>
    <rPh sb="6" eb="8">
      <t>ダンタイ</t>
    </rPh>
    <phoneticPr fontId="5"/>
  </si>
  <si>
    <t>B.協議会</t>
    <rPh sb="2" eb="5">
      <t>キョウギカイ</t>
    </rPh>
    <phoneticPr fontId="5"/>
  </si>
  <si>
    <t>-</t>
    <phoneticPr fontId="5"/>
  </si>
  <si>
    <t>-</t>
    <phoneticPr fontId="5"/>
  </si>
  <si>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5"/>
  </si>
  <si>
    <t>都市安全確保促進事業
（横浜都心・臨海地域）</t>
    <phoneticPr fontId="5"/>
  </si>
  <si>
    <t>都市安全確保促進事業
（駅周辺・中之島・御堂筋周辺地域）</t>
    <phoneticPr fontId="5"/>
  </si>
  <si>
    <t>補助金等交付</t>
  </si>
  <si>
    <t>大阪ビジネスパーク駅周辺・天満橋駅周辺地域都市再生緊急整備協議会</t>
    <phoneticPr fontId="5"/>
  </si>
  <si>
    <t>大阪コスモスクエア駅周辺地域都市再生緊急整備協議会</t>
    <phoneticPr fontId="5"/>
  </si>
  <si>
    <t>大阪駅周辺・中之島・御堂筋周辺都市再生緊急整備協議会</t>
    <phoneticPr fontId="5"/>
  </si>
  <si>
    <t>渋谷駅周辺地域都市再生緊急整備協議会</t>
    <rPh sb="0" eb="2">
      <t>シブヤ</t>
    </rPh>
    <rPh sb="2" eb="5">
      <t>エキシュウヘン</t>
    </rPh>
    <phoneticPr fontId="5"/>
  </si>
  <si>
    <t>都市安全確保促進事業
（渋谷駅周辺地域）</t>
    <rPh sb="12" eb="14">
      <t>シブヤ</t>
    </rPh>
    <rPh sb="14" eb="17">
      <t>エキシュウヘン</t>
    </rPh>
    <rPh sb="15" eb="17">
      <t>シュウヘン</t>
    </rPh>
    <rPh sb="17" eb="19">
      <t>チイキ</t>
    </rPh>
    <phoneticPr fontId="5"/>
  </si>
  <si>
    <t>横浜都心・臨海地域（みなとみらい２１地区）</t>
    <rPh sb="0" eb="2">
      <t>ヨコハマ</t>
    </rPh>
    <rPh sb="2" eb="4">
      <t>トシン</t>
    </rPh>
    <rPh sb="5" eb="7">
      <t>リンカイ</t>
    </rPh>
    <rPh sb="7" eb="9">
      <t>チイキ</t>
    </rPh>
    <rPh sb="18" eb="20">
      <t>チク</t>
    </rPh>
    <phoneticPr fontId="5"/>
  </si>
  <si>
    <t>都市安全確保促進事業
（大阪コスモスクエア駅周辺地域）</t>
    <rPh sb="12" eb="14">
      <t>オオサカ</t>
    </rPh>
    <rPh sb="21" eb="24">
      <t>エキシュウヘン</t>
    </rPh>
    <rPh sb="24" eb="26">
      <t>チイキ</t>
    </rPh>
    <phoneticPr fontId="5"/>
  </si>
  <si>
    <t>さいたま市</t>
    <rPh sb="4" eb="5">
      <t>シ</t>
    </rPh>
    <phoneticPr fontId="5"/>
  </si>
  <si>
    <t>渋谷区</t>
    <rPh sb="0" eb="3">
      <t>シブヤク</t>
    </rPh>
    <phoneticPr fontId="5"/>
  </si>
  <si>
    <t>品川区</t>
    <rPh sb="0" eb="3">
      <t>シナガワク</t>
    </rPh>
    <phoneticPr fontId="5"/>
  </si>
  <si>
    <t>横浜市</t>
    <rPh sb="0" eb="3">
      <t>ヨコハマシ</t>
    </rPh>
    <phoneticPr fontId="5"/>
  </si>
  <si>
    <t>神戸市</t>
    <rPh sb="0" eb="3">
      <t>コウベシ</t>
    </rPh>
    <phoneticPr fontId="5"/>
  </si>
  <si>
    <t>新宿区</t>
    <rPh sb="0" eb="3">
      <t>シンジュクク</t>
    </rPh>
    <phoneticPr fontId="5"/>
  </si>
  <si>
    <t>名古屋市</t>
    <rPh sb="0" eb="4">
      <t>ナゴヤシ</t>
    </rPh>
    <phoneticPr fontId="5"/>
  </si>
  <si>
    <t>豊島区</t>
    <rPh sb="0" eb="3">
      <t>トシマク</t>
    </rPh>
    <phoneticPr fontId="5"/>
  </si>
  <si>
    <t>都市安全確保促進事業
（大井町駅周辺地域）</t>
    <rPh sb="12" eb="15">
      <t>オオイマチ</t>
    </rPh>
    <rPh sb="15" eb="16">
      <t>エキ</t>
    </rPh>
    <rPh sb="16" eb="18">
      <t>シュウヘン</t>
    </rPh>
    <rPh sb="18" eb="20">
      <t>チイキ</t>
    </rPh>
    <phoneticPr fontId="5"/>
  </si>
  <si>
    <t>都市安全確保促進事業
（恵比寿駅周辺地域）</t>
    <rPh sb="12" eb="15">
      <t>エビス</t>
    </rPh>
    <rPh sb="15" eb="16">
      <t>エキ</t>
    </rPh>
    <rPh sb="16" eb="18">
      <t>シュウヘン</t>
    </rPh>
    <rPh sb="18" eb="20">
      <t>チイキ</t>
    </rPh>
    <phoneticPr fontId="5"/>
  </si>
  <si>
    <t>都市安全確保促進事業
（池袋駅周辺地域）</t>
    <rPh sb="12" eb="14">
      <t>イケブクロ</t>
    </rPh>
    <rPh sb="14" eb="15">
      <t>エキ</t>
    </rPh>
    <rPh sb="15" eb="17">
      <t>シュウヘン</t>
    </rPh>
    <rPh sb="17" eb="19">
      <t>チイキ</t>
    </rPh>
    <phoneticPr fontId="5"/>
  </si>
  <si>
    <t>都市安全確保促進事業
（名古屋駅周辺地域）</t>
    <rPh sb="12" eb="15">
      <t>ナゴヤ</t>
    </rPh>
    <rPh sb="15" eb="16">
      <t>エキ</t>
    </rPh>
    <rPh sb="16" eb="18">
      <t>シュウヘン</t>
    </rPh>
    <rPh sb="18" eb="20">
      <t>チイキ</t>
    </rPh>
    <phoneticPr fontId="5"/>
  </si>
  <si>
    <t>都市安全確保促進事業
（新宿駅周辺地域）</t>
    <rPh sb="12" eb="14">
      <t>シンジュク</t>
    </rPh>
    <rPh sb="14" eb="15">
      <t>エキ</t>
    </rPh>
    <rPh sb="15" eb="17">
      <t>シュウヘン</t>
    </rPh>
    <rPh sb="17" eb="19">
      <t>チイキ</t>
    </rPh>
    <phoneticPr fontId="5"/>
  </si>
  <si>
    <t>都市安全確保促進事業
（三宮駅周辺地域）</t>
    <rPh sb="12" eb="14">
      <t>サンノミヤ</t>
    </rPh>
    <rPh sb="14" eb="15">
      <t>エキ</t>
    </rPh>
    <rPh sb="15" eb="17">
      <t>シュウヘン</t>
    </rPh>
    <rPh sb="17" eb="19">
      <t>チイキ</t>
    </rPh>
    <phoneticPr fontId="5"/>
  </si>
  <si>
    <t>都市安全確保促進事業
（横浜駅周辺地域）</t>
    <rPh sb="12" eb="14">
      <t>ヨコハマ</t>
    </rPh>
    <rPh sb="14" eb="15">
      <t>エキ</t>
    </rPh>
    <rPh sb="15" eb="17">
      <t>シュウヘン</t>
    </rPh>
    <rPh sb="17" eb="19">
      <t>チイキ</t>
    </rPh>
    <phoneticPr fontId="5"/>
  </si>
  <si>
    <t>都市安全確保促進事業
（大崎駅周辺地域）</t>
    <rPh sb="12" eb="14">
      <t>オオサキ</t>
    </rPh>
    <rPh sb="14" eb="15">
      <t>エキ</t>
    </rPh>
    <rPh sb="15" eb="17">
      <t>シュウヘン</t>
    </rPh>
    <rPh sb="17" eb="19">
      <t>チイキ</t>
    </rPh>
    <phoneticPr fontId="5"/>
  </si>
  <si>
    <t>都市安全確保促進事業
（渋谷駅周辺地域）</t>
    <rPh sb="12" eb="14">
      <t>シブヤ</t>
    </rPh>
    <rPh sb="14" eb="15">
      <t>エキ</t>
    </rPh>
    <rPh sb="15" eb="17">
      <t>シュウヘン</t>
    </rPh>
    <rPh sb="17" eb="19">
      <t>チイキ</t>
    </rPh>
    <phoneticPr fontId="5"/>
  </si>
  <si>
    <t>都市安全確保促進事業
（大宮駅周辺地域）</t>
    <rPh sb="12" eb="14">
      <t>オオミヤ</t>
    </rPh>
    <rPh sb="14" eb="15">
      <t>エキ</t>
    </rPh>
    <rPh sb="15" eb="17">
      <t>シュウヘン</t>
    </rPh>
    <rPh sb="17" eb="19">
      <t>チイキ</t>
    </rPh>
    <phoneticPr fontId="5"/>
  </si>
  <si>
    <t>103</t>
    <phoneticPr fontId="5"/>
  </si>
  <si>
    <t>都市再生安全確保計画等の取組に関する実態調査（国土交通省都市局調べ）
※帰宅困難者とは「自宅までの距離が遠く、徒歩による帰宅が困難な人」と定義されている</t>
    <phoneticPr fontId="5"/>
  </si>
  <si>
    <t>活動実績は見込みを上回るものとなった。</t>
    <phoneticPr fontId="5"/>
  </si>
  <si>
    <t>契約価格が予定を下回ったことや、都市安全確保計画及びエリア防災計画策定象地域において、計画の検討・実施段階における合意形成が難航し、取組が進まない地域があったこと等により、不用額が生じた。</t>
    <rPh sb="0" eb="2">
      <t>ケイヤク</t>
    </rPh>
    <rPh sb="2" eb="4">
      <t>カカク</t>
    </rPh>
    <rPh sb="5" eb="7">
      <t>ヨテイ</t>
    </rPh>
    <rPh sb="8" eb="10">
      <t>シタマワ</t>
    </rPh>
    <rPh sb="16" eb="18">
      <t>トシ</t>
    </rPh>
    <rPh sb="18" eb="20">
      <t>アンゼン</t>
    </rPh>
    <rPh sb="20" eb="22">
      <t>カクホ</t>
    </rPh>
    <rPh sb="22" eb="24">
      <t>ケイカク</t>
    </rPh>
    <rPh sb="24" eb="25">
      <t>オヨ</t>
    </rPh>
    <rPh sb="29" eb="31">
      <t>ボウサイ</t>
    </rPh>
    <rPh sb="31" eb="33">
      <t>ケイカク</t>
    </rPh>
    <rPh sb="33" eb="35">
      <t>サクテイ</t>
    </rPh>
    <rPh sb="35" eb="36">
      <t>ゾウ</t>
    </rPh>
    <rPh sb="36" eb="38">
      <t>チイキ</t>
    </rPh>
    <rPh sb="43" eb="45">
      <t>ケイカク</t>
    </rPh>
    <rPh sb="46" eb="48">
      <t>ケントウ</t>
    </rPh>
    <rPh sb="49" eb="51">
      <t>ジッシ</t>
    </rPh>
    <rPh sb="51" eb="53">
      <t>ダンカイ</t>
    </rPh>
    <rPh sb="57" eb="59">
      <t>ゴウイ</t>
    </rPh>
    <rPh sb="59" eb="61">
      <t>ケイセイ</t>
    </rPh>
    <rPh sb="62" eb="64">
      <t>ナンコウ</t>
    </rPh>
    <rPh sb="66" eb="68">
      <t>トリクミ</t>
    </rPh>
    <rPh sb="69" eb="70">
      <t>スス</t>
    </rPh>
    <rPh sb="73" eb="75">
      <t>チイキ</t>
    </rPh>
    <rPh sb="81" eb="82">
      <t>トウ</t>
    </rPh>
    <rPh sb="86" eb="88">
      <t>フヨウ</t>
    </rPh>
    <rPh sb="88" eb="89">
      <t>ガク</t>
    </rPh>
    <rPh sb="90" eb="91">
      <t>ショウ</t>
    </rPh>
    <phoneticPr fontId="5"/>
  </si>
  <si>
    <t>都市再生基本方針（H30.7.13 一部変更）
都市安全確保促進事業制度要綱（H31.4.1 最終改正）
都市安全確保促進事業費補助金交付要綱（H31.4.1 最終改正）</t>
    <rPh sb="18" eb="20">
      <t>イチブ</t>
    </rPh>
    <rPh sb="20" eb="22">
      <t>ヘンコウ</t>
    </rPh>
    <rPh sb="47" eb="49">
      <t>サイシュウ</t>
    </rPh>
    <rPh sb="49" eb="51">
      <t>カイセイ</t>
    </rPh>
    <phoneticPr fontId="5"/>
  </si>
  <si>
    <t>-</t>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</si>
  <si>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phoneticPr fontId="5"/>
  </si>
  <si>
    <t>96/27</t>
    <phoneticPr fontId="5"/>
  </si>
  <si>
    <t>東京都心・臨海地域都市再生緊急整備協議会</t>
    <phoneticPr fontId="5"/>
  </si>
  <si>
    <t>都市安全確保促進事業
（東京都心・臨海地域 大丸有地区）</t>
    <rPh sb="12" eb="14">
      <t>トウキョウ</t>
    </rPh>
    <rPh sb="14" eb="16">
      <t>トシン</t>
    </rPh>
    <rPh sb="17" eb="19">
      <t>リンカイ</t>
    </rPh>
    <rPh sb="19" eb="21">
      <t>チイキ</t>
    </rPh>
    <phoneticPr fontId="5"/>
  </si>
  <si>
    <t>都市安全確保促進事業
（東京都心・臨海地域 虎ノ門地区）</t>
    <rPh sb="12" eb="14">
      <t>トウキョウ</t>
    </rPh>
    <rPh sb="14" eb="16">
      <t>トシン</t>
    </rPh>
    <rPh sb="17" eb="19">
      <t>リンカイ</t>
    </rPh>
    <rPh sb="19" eb="21">
      <t>チイキ</t>
    </rPh>
    <phoneticPr fontId="5"/>
  </si>
  <si>
    <t>都市安全確保促進事業
（東京都心・臨海地域 
浜松町・竹芝駅周辺地区）</t>
    <rPh sb="12" eb="14">
      <t>トウキョウ</t>
    </rPh>
    <rPh sb="14" eb="16">
      <t>トシン</t>
    </rPh>
    <rPh sb="17" eb="19">
      <t>リンカイ</t>
    </rPh>
    <rPh sb="19" eb="21">
      <t>チイキ</t>
    </rPh>
    <phoneticPr fontId="5"/>
  </si>
  <si>
    <t>-</t>
  </si>
  <si>
    <t>-</t>
    <phoneticPr fontId="5"/>
  </si>
  <si>
    <t>-</t>
    <phoneticPr fontId="5"/>
  </si>
  <si>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rPh sb="37" eb="39">
      <t>カンテン</t>
    </rPh>
    <rPh sb="45" eb="47">
      <t>トシ</t>
    </rPh>
    <rPh sb="115" eb="117">
      <t>ヒツヨウ</t>
    </rPh>
    <phoneticPr fontId="5"/>
  </si>
  <si>
    <t>各地域の要望内容を精査し、喫緊に帰宅困難者対策が必要な地域の取り組みや先進的・効果的な取り組みを選定している。</t>
    <phoneticPr fontId="5"/>
  </si>
  <si>
    <t>申請内容ごとに、補助要綱で定める対象事業の内容や適切な支出に係る事項について精査し、必要な内容についてのみ補助しているため、単位あたりのコストは妥当である。</t>
    <phoneticPr fontId="5"/>
  </si>
  <si>
    <t>事業者に対するヒアリングにより、必要な事業費等を精査し、コスト削減に努めている。</t>
    <phoneticPr fontId="5"/>
  </si>
  <si>
    <t>平成３０年度末までに４５地域における都市再生安全確保計画等の策定を成果目標としているところであり、昨年度目標を達成したところである。今後、新たな成果目標を検討するとともに、引き続き帰宅困難者対策の促進に取り組んで行く。</t>
    <phoneticPr fontId="5"/>
  </si>
  <si>
    <t>各地域において帰宅困難者対策が着手され始め、成果目標も達成され、着実に推進しているところである。また、予算執行率を高めるため、補助対象地域に個別のヒアリングを行うなど、事業の周知を強化することで、平成29年度と比較して大幅に改善し執行率は92％となっている。</t>
    <rPh sb="19" eb="20">
      <t>ハジ</t>
    </rPh>
    <phoneticPr fontId="5"/>
  </si>
  <si>
    <t>都市安全確保促進事業（協議会開催）</t>
    <rPh sb="0" eb="2">
      <t>トシ</t>
    </rPh>
    <rPh sb="2" eb="4">
      <t>アンゼン</t>
    </rPh>
    <rPh sb="4" eb="6">
      <t>カクホ</t>
    </rPh>
    <rPh sb="6" eb="8">
      <t>ソクシン</t>
    </rPh>
    <rPh sb="8" eb="10">
      <t>ジギョウ</t>
    </rPh>
    <rPh sb="11" eb="13">
      <t>キョウギ</t>
    </rPh>
    <rPh sb="13" eb="14">
      <t>カイ</t>
    </rPh>
    <rPh sb="14" eb="16">
      <t>カイサイ</t>
    </rPh>
    <phoneticPr fontId="5"/>
  </si>
  <si>
    <t>-</t>
    <phoneticPr fontId="5"/>
  </si>
  <si>
    <t>　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rPh sb="59" eb="62">
      <t>ホジョリツ</t>
    </rPh>
    <phoneticPr fontId="5"/>
  </si>
  <si>
    <t>防災に強い街づくりを進めていくことは喫緊の課題であり、帰宅困難者対策に焦点を当てた本事業には十分な意義が認められる。低位にとどまっていた執行率は足元大幅な改善がみられる。今年度から補助対象区域が拡大することから、引き続き事業の適切な執行を確保していくことが求められる。</t>
    <phoneticPr fontId="5"/>
  </si>
  <si>
    <t>31年度の更なる補助対象地域の拡大を踏まえ、本事業の一層の活用により都心部だけでなく地方都市の中心駅においても、帰宅困難者対策を早期に実現すべき。</t>
    <phoneticPr fontId="5"/>
  </si>
  <si>
    <t>-</t>
    <phoneticPr fontId="5"/>
  </si>
  <si>
    <t>平成31年度の補助対象地域の拡大も踏まえ、都心部・地方都市における新たな計画の策定や、策定済みの計画の高度化など本事業の活用により、帰宅困難者対策の一層の進捗を図っていくため。</t>
    <phoneticPr fontId="5"/>
  </si>
  <si>
    <t>・地方公共団体や民間事業者等を中心にＨＰ等を通じて制度内容や活用事例の周知等の一層の働きかけを行う。
・地方公共団体等に対して、事業実施における技術的助言やヒアリングを行うことにより、真に必要な対策が計画的に実施できるよう事業の進捗管理を図る。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</si>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</sst>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201841</xdr:colOff>
      <xdr:row>744</xdr:row>
      <xdr:rowOff>314494</xdr:rowOff>
    </xdr:from>
    <xdr:to>
      <xdr:col>27</xdr:col>
      <xdr:colOff>22227</xdr:colOff>
      <xdr:row>746</xdr:row>
      <xdr:rowOff>297273</xdr:rowOff>
    </xdr:to>
    <xdr:sp macro="" textlink="">
      <xdr:nvSpPr>
        <xdr:cNvPr id="3" name="テキスト ボックス 2"/>
        <xdr:cNvSpPr txBox="1"/>
      </xdr:nvSpPr>
      <xdr:spPr>
        <a:xfrm>
          <a:off x="2402116" y="46463119"/>
          <a:ext cx="3020786" cy="6876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20</a:t>
          </a:r>
          <a:r>
            <a:rPr kumimoji="1" lang="ja-JP" altLang="en-US" sz="1400"/>
            <a:t>団体）</a:t>
          </a:r>
          <a:endParaRPr kumimoji="1" lang="en-US" altLang="ja-JP" sz="1400"/>
        </a:p>
        <a:p>
          <a:pPr algn="ctr"/>
          <a:r>
            <a:rPr kumimoji="1" lang="en-US" altLang="ja-JP" sz="1400"/>
            <a:t>44</a:t>
          </a:r>
          <a:r>
            <a:rPr kumimoji="1" lang="ja-JP" altLang="en-US" sz="1400"/>
            <a:t>百万円</a:t>
          </a:r>
          <a:endParaRPr kumimoji="1" lang="en-US" altLang="ja-JP" sz="1400"/>
        </a:p>
      </xdr:txBody>
    </xdr:sp>
    <xdr:clientData/>
  </xdr:twoCellAnchor>
  <xdr:twoCellAnchor>
    <xdr:from>
      <xdr:col>33</xdr:col>
      <xdr:colOff>191829</xdr:colOff>
      <xdr:row>744</xdr:row>
      <xdr:rowOff>314494</xdr:rowOff>
    </xdr:from>
    <xdr:to>
      <xdr:col>47</xdr:col>
      <xdr:colOff>112035</xdr:colOff>
      <xdr:row>746</xdr:row>
      <xdr:rowOff>297273</xdr:rowOff>
    </xdr:to>
    <xdr:sp macro="" textlink="">
      <xdr:nvSpPr>
        <xdr:cNvPr id="4" name="テキスト ボックス 3"/>
        <xdr:cNvSpPr txBox="1"/>
      </xdr:nvSpPr>
      <xdr:spPr>
        <a:xfrm>
          <a:off x="6792654" y="46463119"/>
          <a:ext cx="2720556" cy="6876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8</a:t>
          </a:r>
          <a:r>
            <a:rPr kumimoji="1" lang="ja-JP" altLang="en-US" sz="1400"/>
            <a:t>団体）</a:t>
          </a:r>
          <a:endParaRPr kumimoji="1" lang="en-US" altLang="ja-JP" sz="1400"/>
        </a:p>
        <a:p>
          <a:pPr algn="ctr"/>
          <a:r>
            <a:rPr kumimoji="1" lang="en-US" altLang="ja-JP" sz="1400" baseline="0"/>
            <a:t> 55 </a:t>
          </a:r>
          <a:r>
            <a:rPr kumimoji="1" lang="ja-JP" altLang="en-US" sz="1400"/>
            <a:t>百万円</a:t>
          </a:r>
          <a:endParaRPr kumimoji="1" lang="en-US" altLang="ja-JP" sz="1400"/>
        </a:p>
      </xdr:txBody>
    </xdr:sp>
    <xdr:clientData/>
  </xdr:twoCellAnchor>
  <xdr:twoCellAnchor>
    <xdr:from>
      <xdr:col>24</xdr:col>
      <xdr:colOff>3611</xdr:colOff>
      <xdr:row>741</xdr:row>
      <xdr:rowOff>122474</xdr:rowOff>
    </xdr:from>
    <xdr:to>
      <xdr:col>35</xdr:col>
      <xdr:colOff>201111</xdr:colOff>
      <xdr:row>743</xdr:row>
      <xdr:rowOff>36711</xdr:rowOff>
    </xdr:to>
    <xdr:sp macro="" textlink="">
      <xdr:nvSpPr>
        <xdr:cNvPr id="5" name="テキスト ボックス 4"/>
        <xdr:cNvSpPr txBox="1"/>
      </xdr:nvSpPr>
      <xdr:spPr>
        <a:xfrm>
          <a:off x="4804211" y="45213824"/>
          <a:ext cx="2397775" cy="61908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99</a:t>
          </a:r>
          <a:r>
            <a:rPr kumimoji="1" lang="ja-JP" altLang="en-US" sz="1400"/>
            <a:t>百万円</a:t>
          </a:r>
          <a:endParaRPr kumimoji="1" lang="en-US" altLang="ja-JP" sz="1400"/>
        </a:p>
      </xdr:txBody>
    </xdr:sp>
    <xdr:clientData/>
  </xdr:twoCellAnchor>
  <xdr:twoCellAnchor>
    <xdr:from>
      <xdr:col>12</xdr:col>
      <xdr:colOff>106122</xdr:colOff>
      <xdr:row>747</xdr:row>
      <xdr:rowOff>4575</xdr:rowOff>
    </xdr:from>
    <xdr:to>
      <xdr:col>26</xdr:col>
      <xdr:colOff>124239</xdr:colOff>
      <xdr:row>748</xdr:row>
      <xdr:rowOff>141431</xdr:rowOff>
    </xdr:to>
    <xdr:sp macro="" textlink="">
      <xdr:nvSpPr>
        <xdr:cNvPr id="6" name="大かっこ 5"/>
        <xdr:cNvSpPr/>
      </xdr:nvSpPr>
      <xdr:spPr>
        <a:xfrm>
          <a:off x="2506422" y="47210475"/>
          <a:ext cx="2818467" cy="4892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156549</xdr:colOff>
      <xdr:row>746</xdr:row>
      <xdr:rowOff>332587</xdr:rowOff>
    </xdr:from>
    <xdr:to>
      <xdr:col>26</xdr:col>
      <xdr:colOff>82096</xdr:colOff>
      <xdr:row>748</xdr:row>
      <xdr:rowOff>274125</xdr:rowOff>
    </xdr:to>
    <xdr:sp macro="" textlink="">
      <xdr:nvSpPr>
        <xdr:cNvPr id="7" name="テキスト ボックス 6"/>
        <xdr:cNvSpPr txBox="1"/>
      </xdr:nvSpPr>
      <xdr:spPr>
        <a:xfrm>
          <a:off x="2556849" y="47186062"/>
          <a:ext cx="2725897" cy="646388"/>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149509</xdr:colOff>
      <xdr:row>747</xdr:row>
      <xdr:rowOff>4575</xdr:rowOff>
    </xdr:from>
    <xdr:to>
      <xdr:col>47</xdr:col>
      <xdr:colOff>167623</xdr:colOff>
      <xdr:row>748</xdr:row>
      <xdr:rowOff>141431</xdr:rowOff>
    </xdr:to>
    <xdr:sp macro="" textlink="">
      <xdr:nvSpPr>
        <xdr:cNvPr id="8" name="大かっこ 7"/>
        <xdr:cNvSpPr/>
      </xdr:nvSpPr>
      <xdr:spPr>
        <a:xfrm>
          <a:off x="6750334" y="47210475"/>
          <a:ext cx="2818464" cy="4892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190191</xdr:colOff>
      <xdr:row>746</xdr:row>
      <xdr:rowOff>332588</xdr:rowOff>
    </xdr:from>
    <xdr:to>
      <xdr:col>47</xdr:col>
      <xdr:colOff>118658</xdr:colOff>
      <xdr:row>748</xdr:row>
      <xdr:rowOff>283651</xdr:rowOff>
    </xdr:to>
    <xdr:sp macro="" textlink="">
      <xdr:nvSpPr>
        <xdr:cNvPr id="9" name="テキスト ボックス 8"/>
        <xdr:cNvSpPr txBox="1"/>
      </xdr:nvSpPr>
      <xdr:spPr>
        <a:xfrm>
          <a:off x="6791016" y="47186063"/>
          <a:ext cx="2728817" cy="65591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307</xdr:colOff>
      <xdr:row>743</xdr:row>
      <xdr:rowOff>36711</xdr:rowOff>
    </xdr:from>
    <xdr:to>
      <xdr:col>40</xdr:col>
      <xdr:colOff>151931</xdr:colOff>
      <xdr:row>744</xdr:row>
      <xdr:rowOff>314494</xdr:rowOff>
    </xdr:to>
    <xdr:cxnSp macro="">
      <xdr:nvCxnSpPr>
        <xdr:cNvPr id="10" name="カギ線コネクタ 9"/>
        <xdr:cNvCxnSpPr>
          <a:stCxn id="5" idx="2"/>
          <a:endCxn id="4" idx="0"/>
        </xdr:cNvCxnSpPr>
      </xdr:nvCxnSpPr>
      <xdr:spPr>
        <a:xfrm rot="16200000" flipH="1">
          <a:off x="6761890" y="45072078"/>
          <a:ext cx="630208" cy="215187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201860</xdr:colOff>
      <xdr:row>744</xdr:row>
      <xdr:rowOff>63922</xdr:rowOff>
    </xdr:from>
    <xdr:to>
      <xdr:col>42</xdr:col>
      <xdr:colOff>138585</xdr:colOff>
      <xdr:row>744</xdr:row>
      <xdr:rowOff>279922</xdr:rowOff>
    </xdr:to>
    <xdr:sp macro="" textlink="">
      <xdr:nvSpPr>
        <xdr:cNvPr id="12" name="テキスト ボックス 11"/>
        <xdr:cNvSpPr txBox="1"/>
      </xdr:nvSpPr>
      <xdr:spPr>
        <a:xfrm>
          <a:off x="7802810" y="46212547"/>
          <a:ext cx="736825"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19</xdr:col>
      <xdr:colOff>108858</xdr:colOff>
      <xdr:row>743</xdr:row>
      <xdr:rowOff>40823</xdr:rowOff>
    </xdr:from>
    <xdr:to>
      <xdr:col>29</xdr:col>
      <xdr:colOff>199651</xdr:colOff>
      <xdr:row>744</xdr:row>
      <xdr:rowOff>318606</xdr:rowOff>
    </xdr:to>
    <xdr:cxnSp macro="">
      <xdr:nvCxnSpPr>
        <xdr:cNvPr id="14" name="カギ線コネクタ 13"/>
        <xdr:cNvCxnSpPr/>
      </xdr:nvCxnSpPr>
      <xdr:spPr>
        <a:xfrm rot="5400000">
          <a:off x="4639751" y="45106605"/>
          <a:ext cx="630208" cy="2091043"/>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141629</xdr:colOff>
      <xdr:row>744</xdr:row>
      <xdr:rowOff>82972</xdr:rowOff>
    </xdr:from>
    <xdr:to>
      <xdr:col>21</xdr:col>
      <xdr:colOff>80033</xdr:colOff>
      <xdr:row>744</xdr:row>
      <xdr:rowOff>262972</xdr:rowOff>
    </xdr:to>
    <xdr:sp macro="" textlink="">
      <xdr:nvSpPr>
        <xdr:cNvPr id="15" name="テキスト ボックス 14"/>
        <xdr:cNvSpPr txBox="1"/>
      </xdr:nvSpPr>
      <xdr:spPr>
        <a:xfrm>
          <a:off x="3542054" y="46231597"/>
          <a:ext cx="738504"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101</v>
      </c>
      <c r="AT2" s="928"/>
      <c r="AU2" s="928"/>
      <c r="AV2" s="43" t="str">
        <f>IF(AW2="", "", "-")</f>
        <v/>
      </c>
      <c r="AW2" s="899"/>
      <c r="AX2" s="899"/>
    </row>
    <row r="3" spans="1:50" ht="21" customHeight="1" thickBot="1" x14ac:dyDescent="0.2">
      <c r="A3" s="855" t="s">
        <v>459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477</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478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186</v>
      </c>
      <c r="H5" s="828"/>
      <c r="I5" s="828"/>
      <c r="J5" s="828"/>
      <c r="K5" s="828"/>
      <c r="L5" s="828"/>
      <c r="M5" s="829" t="s">
        <v>65</v>
      </c>
      <c r="N5" s="830"/>
      <c r="O5" s="830"/>
      <c r="P5" s="830"/>
      <c r="Q5" s="830"/>
      <c r="R5" s="831"/>
      <c r="S5" s="832" t="s">
        <v>130</v>
      </c>
      <c r="T5" s="828"/>
      <c r="U5" s="828"/>
      <c r="V5" s="828"/>
      <c r="W5" s="828"/>
      <c r="X5" s="833"/>
      <c r="Y5" s="686" t="s">
        <v>3</v>
      </c>
      <c r="Z5" s="529"/>
      <c r="AA5" s="529"/>
      <c r="AB5" s="529"/>
      <c r="AC5" s="529"/>
      <c r="AD5" s="530"/>
      <c r="AE5" s="687" t="s">
        <v>480</v>
      </c>
      <c r="AF5" s="687"/>
      <c r="AG5" s="687"/>
      <c r="AH5" s="687"/>
      <c r="AI5" s="687"/>
      <c r="AJ5" s="687"/>
      <c r="AK5" s="687"/>
      <c r="AL5" s="687"/>
      <c r="AM5" s="687"/>
      <c r="AN5" s="687"/>
      <c r="AO5" s="687"/>
      <c r="AP5" s="688"/>
      <c r="AQ5" s="689" t="s">
        <v>481</v>
      </c>
      <c r="AR5" s="690"/>
      <c r="AS5" s="690"/>
      <c r="AT5" s="690"/>
      <c r="AU5" s="690"/>
      <c r="AV5" s="690"/>
      <c r="AW5" s="690"/>
      <c r="AX5" s="691"/>
    </row>
    <row r="6" spans="1:50" ht="39" customHeight="1" x14ac:dyDescent="0.15">
      <c r="A6" s="694" t="s">
        <v>4</v>
      </c>
      <c r="B6" s="695"/>
      <c r="C6" s="695"/>
      <c r="D6" s="695"/>
      <c r="E6" s="695"/>
      <c r="F6" s="695"/>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0.7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10" t="s">
        <v>431</v>
      </c>
      <c r="Z7" s="429"/>
      <c r="AA7" s="429"/>
      <c r="AB7" s="429"/>
      <c r="AC7" s="429"/>
      <c r="AD7" s="911"/>
      <c r="AE7" s="900" t="s">
        <v>559</v>
      </c>
      <c r="AF7" s="901"/>
      <c r="AG7" s="901"/>
      <c r="AH7" s="901"/>
      <c r="AI7" s="901"/>
      <c r="AJ7" s="901"/>
      <c r="AK7" s="901"/>
      <c r="AL7" s="901"/>
      <c r="AM7" s="901"/>
      <c r="AN7" s="901"/>
      <c r="AO7" s="901"/>
      <c r="AP7" s="901"/>
      <c r="AQ7" s="901"/>
      <c r="AR7" s="901"/>
      <c r="AS7" s="901"/>
      <c r="AT7" s="901"/>
      <c r="AU7" s="901"/>
      <c r="AV7" s="901"/>
      <c r="AW7" s="901"/>
      <c r="AX7" s="902"/>
    </row>
    <row r="8" spans="1:50" ht="32.25" customHeight="1" x14ac:dyDescent="0.15">
      <c r="A8" s="481" t="s">
        <v>329</v>
      </c>
      <c r="B8" s="482"/>
      <c r="C8" s="482"/>
      <c r="D8" s="482"/>
      <c r="E8" s="482"/>
      <c r="F8" s="483"/>
      <c r="G8" s="929" t="str">
        <f>入力規則等!A28</f>
        <v>国土強靱化施策</v>
      </c>
      <c r="H8" s="708"/>
      <c r="I8" s="708"/>
      <c r="J8" s="708"/>
      <c r="K8" s="708"/>
      <c r="L8" s="708"/>
      <c r="M8" s="708"/>
      <c r="N8" s="708"/>
      <c r="O8" s="708"/>
      <c r="P8" s="708"/>
      <c r="Q8" s="708"/>
      <c r="R8" s="708"/>
      <c r="S8" s="708"/>
      <c r="T8" s="708"/>
      <c r="U8" s="708"/>
      <c r="V8" s="708"/>
      <c r="W8" s="708"/>
      <c r="X8" s="930"/>
      <c r="Y8" s="834" t="s">
        <v>330</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484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97.5" customHeight="1" x14ac:dyDescent="0.15">
      <c r="A10" s="648" t="s">
        <v>29</v>
      </c>
      <c r="B10" s="649"/>
      <c r="C10" s="649"/>
      <c r="D10" s="649"/>
      <c r="E10" s="649"/>
      <c r="F10" s="649"/>
      <c r="G10" s="742" t="s">
        <v>578</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1" t="s">
        <v>24</v>
      </c>
      <c r="B12" s="932"/>
      <c r="C12" s="932"/>
      <c r="D12" s="932"/>
      <c r="E12" s="932"/>
      <c r="F12" s="933"/>
      <c r="G12" s="748"/>
      <c r="H12" s="749"/>
      <c r="I12" s="749"/>
      <c r="J12" s="749"/>
      <c r="K12" s="749"/>
      <c r="L12" s="749"/>
      <c r="M12" s="749"/>
      <c r="N12" s="749"/>
      <c r="O12" s="749"/>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204</v>
      </c>
      <c r="Q13" s="646"/>
      <c r="R13" s="646"/>
      <c r="S13" s="646"/>
      <c r="T13" s="646"/>
      <c r="U13" s="646"/>
      <c r="V13" s="647"/>
      <c r="W13" s="645">
        <v>157</v>
      </c>
      <c r="X13" s="646"/>
      <c r="Y13" s="646"/>
      <c r="Z13" s="646"/>
      <c r="AA13" s="646"/>
      <c r="AB13" s="646"/>
      <c r="AC13" s="647"/>
      <c r="AD13" s="645">
        <v>101</v>
      </c>
      <c r="AE13" s="646"/>
      <c r="AF13" s="646"/>
      <c r="AG13" s="646"/>
      <c r="AH13" s="646"/>
      <c r="AI13" s="646"/>
      <c r="AJ13" s="647"/>
      <c r="AK13" s="645">
        <v>96</v>
      </c>
      <c r="AL13" s="646"/>
      <c r="AM13" s="646"/>
      <c r="AN13" s="646"/>
      <c r="AO13" s="646"/>
      <c r="AP13" s="646"/>
      <c r="AQ13" s="647"/>
      <c r="AR13" s="907">
        <v>107</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568</v>
      </c>
      <c r="Q14" s="646"/>
      <c r="R14" s="646"/>
      <c r="S14" s="646"/>
      <c r="T14" s="646"/>
      <c r="U14" s="646"/>
      <c r="V14" s="647"/>
      <c r="W14" s="645" t="s">
        <v>568</v>
      </c>
      <c r="X14" s="646"/>
      <c r="Y14" s="646"/>
      <c r="Z14" s="646"/>
      <c r="AA14" s="646"/>
      <c r="AB14" s="646"/>
      <c r="AC14" s="647"/>
      <c r="AD14" s="645" t="s">
        <v>568</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568</v>
      </c>
      <c r="Q15" s="646"/>
      <c r="R15" s="646"/>
      <c r="S15" s="646"/>
      <c r="T15" s="646"/>
      <c r="U15" s="646"/>
      <c r="V15" s="647"/>
      <c r="W15" s="645" t="s">
        <v>568</v>
      </c>
      <c r="X15" s="646"/>
      <c r="Y15" s="646"/>
      <c r="Z15" s="646"/>
      <c r="AA15" s="646"/>
      <c r="AB15" s="646"/>
      <c r="AC15" s="647"/>
      <c r="AD15" s="645">
        <v>7</v>
      </c>
      <c r="AE15" s="646"/>
      <c r="AF15" s="646"/>
      <c r="AG15" s="646"/>
      <c r="AH15" s="646"/>
      <c r="AI15" s="646"/>
      <c r="AJ15" s="647"/>
      <c r="AK15" s="645" t="s">
        <v>581</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568</v>
      </c>
      <c r="Q16" s="646"/>
      <c r="R16" s="646"/>
      <c r="S16" s="646"/>
      <c r="T16" s="646"/>
      <c r="U16" s="646"/>
      <c r="V16" s="647"/>
      <c r="W16" s="645">
        <v>-7</v>
      </c>
      <c r="X16" s="646"/>
      <c r="Y16" s="646"/>
      <c r="Z16" s="646"/>
      <c r="AA16" s="646"/>
      <c r="AB16" s="646"/>
      <c r="AC16" s="647"/>
      <c r="AD16" s="645" t="s">
        <v>568</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568</v>
      </c>
      <c r="Q17" s="646"/>
      <c r="R17" s="646"/>
      <c r="S17" s="646"/>
      <c r="T17" s="646"/>
      <c r="U17" s="646"/>
      <c r="V17" s="647"/>
      <c r="W17" s="645" t="s">
        <v>568</v>
      </c>
      <c r="X17" s="646"/>
      <c r="Y17" s="646"/>
      <c r="Z17" s="646"/>
      <c r="AA17" s="646"/>
      <c r="AB17" s="646"/>
      <c r="AC17" s="647"/>
      <c r="AD17" s="645" t="s">
        <v>568</v>
      </c>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204</v>
      </c>
      <c r="Q18" s="867"/>
      <c r="R18" s="867"/>
      <c r="S18" s="867"/>
      <c r="T18" s="867"/>
      <c r="U18" s="867"/>
      <c r="V18" s="868"/>
      <c r="W18" s="866">
        <f>SUM(W13:AC17)</f>
        <v>150</v>
      </c>
      <c r="X18" s="867"/>
      <c r="Y18" s="867"/>
      <c r="Z18" s="867"/>
      <c r="AA18" s="867"/>
      <c r="AB18" s="867"/>
      <c r="AC18" s="868"/>
      <c r="AD18" s="866">
        <f>SUM(AD13:AJ17)</f>
        <v>108</v>
      </c>
      <c r="AE18" s="867"/>
      <c r="AF18" s="867"/>
      <c r="AG18" s="867"/>
      <c r="AH18" s="867"/>
      <c r="AI18" s="867"/>
      <c r="AJ18" s="868"/>
      <c r="AK18" s="866">
        <f>SUM(AK13:AQ17)</f>
        <v>96</v>
      </c>
      <c r="AL18" s="867"/>
      <c r="AM18" s="867"/>
      <c r="AN18" s="867"/>
      <c r="AO18" s="867"/>
      <c r="AP18" s="867"/>
      <c r="AQ18" s="868"/>
      <c r="AR18" s="866">
        <f>SUM(AR13:AX17)</f>
        <v>107</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68</v>
      </c>
      <c r="Q19" s="646"/>
      <c r="R19" s="646"/>
      <c r="S19" s="646"/>
      <c r="T19" s="646"/>
      <c r="U19" s="646"/>
      <c r="V19" s="647"/>
      <c r="W19" s="645">
        <v>86</v>
      </c>
      <c r="X19" s="646"/>
      <c r="Y19" s="646"/>
      <c r="Z19" s="646"/>
      <c r="AA19" s="646"/>
      <c r="AB19" s="646"/>
      <c r="AC19" s="647"/>
      <c r="AD19" s="645">
        <v>99</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4" t="s">
        <v>10</v>
      </c>
      <c r="H20" s="865"/>
      <c r="I20" s="865"/>
      <c r="J20" s="865"/>
      <c r="K20" s="865"/>
      <c r="L20" s="865"/>
      <c r="M20" s="865"/>
      <c r="N20" s="865"/>
      <c r="O20" s="865"/>
      <c r="P20" s="304">
        <f>IF(P18=0, "-", SUM(P19)/P18)</f>
        <v>0.33333333333333331</v>
      </c>
      <c r="Q20" s="304"/>
      <c r="R20" s="304"/>
      <c r="S20" s="304"/>
      <c r="T20" s="304"/>
      <c r="U20" s="304"/>
      <c r="V20" s="304"/>
      <c r="W20" s="304">
        <f t="shared" ref="W20" si="0">IF(W18=0, "-", SUM(W19)/W18)</f>
        <v>0.57333333333333336</v>
      </c>
      <c r="X20" s="304"/>
      <c r="Y20" s="304"/>
      <c r="Z20" s="304"/>
      <c r="AA20" s="304"/>
      <c r="AB20" s="304"/>
      <c r="AC20" s="304"/>
      <c r="AD20" s="304">
        <f t="shared" ref="AD20" si="1">IF(AD18=0, "-", SUM(AD19)/AD18)</f>
        <v>0.91666666666666663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34"/>
      <c r="G21" s="302" t="s">
        <v>397</v>
      </c>
      <c r="H21" s="303"/>
      <c r="I21" s="303"/>
      <c r="J21" s="303"/>
      <c r="K21" s="303"/>
      <c r="L21" s="303"/>
      <c r="M21" s="303"/>
      <c r="N21" s="303"/>
      <c r="O21" s="303"/>
      <c r="P21" s="304">
        <f>IF(P19=0, "-", SUM(P19)/SUM(P13,P14))</f>
        <v>0.33333333333333331</v>
      </c>
      <c r="Q21" s="304"/>
      <c r="R21" s="304"/>
      <c r="S21" s="304"/>
      <c r="T21" s="304"/>
      <c r="U21" s="304"/>
      <c r="V21" s="304"/>
      <c r="W21" s="304">
        <f t="shared" ref="W21" si="2">IF(W19=0, "-", SUM(W19)/SUM(W13,W14))</f>
        <v>0.54777070063694266</v>
      </c>
      <c r="X21" s="304"/>
      <c r="Y21" s="304"/>
      <c r="Z21" s="304"/>
      <c r="AA21" s="304"/>
      <c r="AB21" s="304"/>
      <c r="AC21" s="304"/>
      <c r="AD21" s="304">
        <f t="shared" ref="AD21" si="3">IF(AD19=0, "-", SUM(AD19)/SUM(AD13,AD14))</f>
        <v>0.98019801980198018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467</v>
      </c>
      <c r="B22" s="953"/>
      <c r="C22" s="953"/>
      <c r="D22" s="953"/>
      <c r="E22" s="953"/>
      <c r="F22" s="954"/>
      <c r="G22" s="939" t="s">
        <v>377</v>
      </c>
      <c r="H22" s="208"/>
      <c r="I22" s="208"/>
      <c r="J22" s="208"/>
      <c r="K22" s="208"/>
      <c r="L22" s="208"/>
      <c r="M22" s="208"/>
      <c r="N22" s="208"/>
      <c r="O22" s="209"/>
      <c r="P22" s="924" t="s">
        <v>436</v>
      </c>
      <c r="Q22" s="208"/>
      <c r="R22" s="208"/>
      <c r="S22" s="208"/>
      <c r="T22" s="208"/>
      <c r="U22" s="208"/>
      <c r="V22" s="209"/>
      <c r="W22" s="924" t="s">
        <v>432</v>
      </c>
      <c r="X22" s="208"/>
      <c r="Y22" s="208"/>
      <c r="Z22" s="208"/>
      <c r="AA22" s="208"/>
      <c r="AB22" s="208"/>
      <c r="AC22" s="209"/>
      <c r="AD22" s="924" t="s">
        <v>376</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45.75" customHeight="1" x14ac:dyDescent="0.15">
      <c r="A23" s="955"/>
      <c r="B23" s="956"/>
      <c r="C23" s="956"/>
      <c r="D23" s="956"/>
      <c r="E23" s="956"/>
      <c r="F23" s="957"/>
      <c r="G23" s="940" t="s">
        <v>485</v>
      </c>
      <c r="H23" s="941"/>
      <c r="I23" s="941"/>
      <c r="J23" s="941"/>
      <c r="K23" s="941"/>
      <c r="L23" s="941"/>
      <c r="M23" s="941"/>
      <c r="N23" s="941"/>
      <c r="O23" s="942"/>
      <c r="P23" s="907">
        <v>96</v>
      </c>
      <c r="Q23" s="908"/>
      <c r="R23" s="908"/>
      <c r="S23" s="908"/>
      <c r="T23" s="908"/>
      <c r="U23" s="908"/>
      <c r="V23" s="925"/>
      <c r="W23" s="907">
        <v>107</v>
      </c>
      <c r="X23" s="908"/>
      <c r="Y23" s="908"/>
      <c r="Z23" s="908"/>
      <c r="AA23" s="908"/>
      <c r="AB23" s="908"/>
      <c r="AC23" s="925"/>
      <c r="AD23" s="962" t="s">
        <v>582</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45"/>
      <c r="Q24" s="646"/>
      <c r="R24" s="646"/>
      <c r="S24" s="646"/>
      <c r="T24" s="646"/>
      <c r="U24" s="646"/>
      <c r="V24" s="647"/>
      <c r="W24" s="645"/>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5"/>
      <c r="Q25" s="646"/>
      <c r="R25" s="646"/>
      <c r="S25" s="646"/>
      <c r="T25" s="646"/>
      <c r="U25" s="646"/>
      <c r="V25" s="647"/>
      <c r="W25" s="645"/>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5"/>
      <c r="Q26" s="646"/>
      <c r="R26" s="646"/>
      <c r="S26" s="646"/>
      <c r="T26" s="646"/>
      <c r="U26" s="646"/>
      <c r="V26" s="647"/>
      <c r="W26" s="645"/>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5"/>
      <c r="Q27" s="646"/>
      <c r="R27" s="646"/>
      <c r="S27" s="646"/>
      <c r="T27" s="646"/>
      <c r="U27" s="646"/>
      <c r="V27" s="647"/>
      <c r="W27" s="645"/>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381</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378</v>
      </c>
      <c r="H29" s="950"/>
      <c r="I29" s="950"/>
      <c r="J29" s="950"/>
      <c r="K29" s="950"/>
      <c r="L29" s="950"/>
      <c r="M29" s="950"/>
      <c r="N29" s="950"/>
      <c r="O29" s="951"/>
      <c r="P29" s="645">
        <f>AK13</f>
        <v>96</v>
      </c>
      <c r="Q29" s="646"/>
      <c r="R29" s="646"/>
      <c r="S29" s="646"/>
      <c r="T29" s="646"/>
      <c r="U29" s="646"/>
      <c r="V29" s="647"/>
      <c r="W29" s="921">
        <f>AR13</f>
        <v>107</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9" t="s">
        <v>393</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451</v>
      </c>
      <c r="AF30" s="847"/>
      <c r="AG30" s="847"/>
      <c r="AH30" s="848"/>
      <c r="AI30" s="846" t="s">
        <v>448</v>
      </c>
      <c r="AJ30" s="847"/>
      <c r="AK30" s="847"/>
      <c r="AL30" s="848"/>
      <c r="AM30" s="903" t="s">
        <v>443</v>
      </c>
      <c r="AN30" s="903"/>
      <c r="AO30" s="903"/>
      <c r="AP30" s="846"/>
      <c r="AQ30" s="755" t="s">
        <v>305</v>
      </c>
      <c r="AR30" s="756"/>
      <c r="AS30" s="756"/>
      <c r="AT30" s="757"/>
      <c r="AU30" s="762" t="s">
        <v>252</v>
      </c>
      <c r="AV30" s="762"/>
      <c r="AW30" s="762"/>
      <c r="AX30" s="904"/>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8" t="s">
        <v>577</v>
      </c>
      <c r="AR31" s="186"/>
      <c r="AS31" s="119" t="s">
        <v>306</v>
      </c>
      <c r="AT31" s="120"/>
      <c r="AU31" s="185">
        <v>30</v>
      </c>
      <c r="AV31" s="185"/>
      <c r="AW31" s="384" t="s">
        <v>296</v>
      </c>
      <c r="AX31" s="385"/>
    </row>
    <row r="32" spans="1:50" ht="23.25" customHeight="1" x14ac:dyDescent="0.15">
      <c r="A32" s="389"/>
      <c r="B32" s="387"/>
      <c r="C32" s="387"/>
      <c r="D32" s="387"/>
      <c r="E32" s="387"/>
      <c r="F32" s="388"/>
      <c r="G32" s="550" t="s">
        <v>486</v>
      </c>
      <c r="H32" s="551"/>
      <c r="I32" s="551"/>
      <c r="J32" s="551"/>
      <c r="K32" s="551"/>
      <c r="L32" s="551"/>
      <c r="M32" s="551"/>
      <c r="N32" s="551"/>
      <c r="O32" s="552"/>
      <c r="P32" s="91" t="s">
        <v>487</v>
      </c>
      <c r="Q32" s="91"/>
      <c r="R32" s="91"/>
      <c r="S32" s="91"/>
      <c r="T32" s="91"/>
      <c r="U32" s="91"/>
      <c r="V32" s="91"/>
      <c r="W32" s="91"/>
      <c r="X32" s="92"/>
      <c r="Y32" s="457" t="s">
        <v>12</v>
      </c>
      <c r="Z32" s="517"/>
      <c r="AA32" s="518"/>
      <c r="AB32" s="447" t="s">
        <v>488</v>
      </c>
      <c r="AC32" s="447"/>
      <c r="AD32" s="447"/>
      <c r="AE32" s="204">
        <v>1058</v>
      </c>
      <c r="AF32" s="205"/>
      <c r="AG32" s="205"/>
      <c r="AH32" s="205"/>
      <c r="AI32" s="204">
        <v>1189</v>
      </c>
      <c r="AJ32" s="205"/>
      <c r="AK32" s="205"/>
      <c r="AL32" s="205"/>
      <c r="AM32" s="204">
        <v>1258</v>
      </c>
      <c r="AN32" s="205"/>
      <c r="AO32" s="205"/>
      <c r="AP32" s="205"/>
      <c r="AQ32" s="326" t="s">
        <v>568</v>
      </c>
      <c r="AR32" s="193"/>
      <c r="AS32" s="193"/>
      <c r="AT32" s="327"/>
      <c r="AU32" s="205" t="s">
        <v>568</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488</v>
      </c>
      <c r="AC33" s="509"/>
      <c r="AD33" s="509"/>
      <c r="AE33" s="204">
        <v>878</v>
      </c>
      <c r="AF33" s="205"/>
      <c r="AG33" s="205"/>
      <c r="AH33" s="205"/>
      <c r="AI33" s="204">
        <v>1053</v>
      </c>
      <c r="AJ33" s="205"/>
      <c r="AK33" s="205"/>
      <c r="AL33" s="205"/>
      <c r="AM33" s="204">
        <v>1229</v>
      </c>
      <c r="AN33" s="205"/>
      <c r="AO33" s="205"/>
      <c r="AP33" s="205"/>
      <c r="AQ33" s="326" t="s">
        <v>568</v>
      </c>
      <c r="AR33" s="193"/>
      <c r="AS33" s="193"/>
      <c r="AT33" s="327"/>
      <c r="AU33" s="205">
        <v>1229</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121</v>
      </c>
      <c r="AF34" s="205"/>
      <c r="AG34" s="205"/>
      <c r="AH34" s="205"/>
      <c r="AI34" s="204">
        <v>113</v>
      </c>
      <c r="AJ34" s="205"/>
      <c r="AK34" s="205"/>
      <c r="AL34" s="205"/>
      <c r="AM34" s="204">
        <v>102</v>
      </c>
      <c r="AN34" s="205"/>
      <c r="AO34" s="205"/>
      <c r="AP34" s="205"/>
      <c r="AQ34" s="326" t="s">
        <v>568</v>
      </c>
      <c r="AR34" s="193"/>
      <c r="AS34" s="193"/>
      <c r="AT34" s="327"/>
      <c r="AU34" s="205" t="s">
        <v>568</v>
      </c>
      <c r="AV34" s="205"/>
      <c r="AW34" s="205"/>
      <c r="AX34" s="207"/>
    </row>
    <row r="35" spans="1:50" ht="23.25" customHeight="1" x14ac:dyDescent="0.15">
      <c r="A35" s="212" t="s">
        <v>421</v>
      </c>
      <c r="B35" s="213"/>
      <c r="C35" s="213"/>
      <c r="D35" s="213"/>
      <c r="E35" s="213"/>
      <c r="F35" s="214"/>
      <c r="G35" s="218" t="s">
        <v>556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8" t="s">
        <v>393</v>
      </c>
      <c r="B37" s="759"/>
      <c r="C37" s="759"/>
      <c r="D37" s="759"/>
      <c r="E37" s="759"/>
      <c r="F37" s="760"/>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305</v>
      </c>
      <c r="AR37" s="138"/>
      <c r="AS37" s="138"/>
      <c r="AT37" s="139"/>
      <c r="AU37" s="397" t="s">
        <v>252</v>
      </c>
      <c r="AV37" s="397"/>
      <c r="AW37" s="397"/>
      <c r="AX37" s="898"/>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8"/>
      <c r="AR38" s="186"/>
      <c r="AS38" s="119" t="s">
        <v>306</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393</v>
      </c>
      <c r="B44" s="759"/>
      <c r="C44" s="759"/>
      <c r="D44" s="759"/>
      <c r="E44" s="759"/>
      <c r="F44" s="760"/>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305</v>
      </c>
      <c r="AR44" s="138"/>
      <c r="AS44" s="138"/>
      <c r="AT44" s="139"/>
      <c r="AU44" s="397" t="s">
        <v>252</v>
      </c>
      <c r="AV44" s="397"/>
      <c r="AW44" s="397"/>
      <c r="AX44" s="898"/>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8"/>
      <c r="AR45" s="186"/>
      <c r="AS45" s="119" t="s">
        <v>306</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305</v>
      </c>
      <c r="AR51" s="138"/>
      <c r="AS51" s="138"/>
      <c r="AT51" s="139"/>
      <c r="AU51" s="912" t="s">
        <v>252</v>
      </c>
      <c r="AV51" s="912"/>
      <c r="AW51" s="912"/>
      <c r="AX51" s="913"/>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8"/>
      <c r="AR52" s="186"/>
      <c r="AS52" s="119" t="s">
        <v>306</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305</v>
      </c>
      <c r="AR58" s="138"/>
      <c r="AS58" s="138"/>
      <c r="AT58" s="139"/>
      <c r="AU58" s="912" t="s">
        <v>252</v>
      </c>
      <c r="AV58" s="912"/>
      <c r="AW58" s="912"/>
      <c r="AX58" s="913"/>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8"/>
      <c r="AR59" s="186"/>
      <c r="AS59" s="119" t="s">
        <v>306</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305</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1"/>
      <c r="B67" s="462"/>
      <c r="C67" s="462"/>
      <c r="D67" s="462"/>
      <c r="E67" s="462"/>
      <c r="F67" s="463"/>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308</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451</v>
      </c>
      <c r="AF73" s="231"/>
      <c r="AG73" s="231"/>
      <c r="AH73" s="232"/>
      <c r="AI73" s="230" t="s">
        <v>448</v>
      </c>
      <c r="AJ73" s="231"/>
      <c r="AK73" s="231"/>
      <c r="AL73" s="232"/>
      <c r="AM73" s="236" t="s">
        <v>443</v>
      </c>
      <c r="AN73" s="236"/>
      <c r="AO73" s="236"/>
      <c r="AP73" s="230"/>
      <c r="AQ73" s="145" t="s">
        <v>305</v>
      </c>
      <c r="AR73" s="116"/>
      <c r="AS73" s="116"/>
      <c r="AT73" s="117"/>
      <c r="AU73" s="121" t="s">
        <v>252</v>
      </c>
      <c r="AV73" s="122"/>
      <c r="AW73" s="122"/>
      <c r="AX73" s="123"/>
    </row>
    <row r="74" spans="1:50" ht="18.75" hidden="1" customHeight="1" x14ac:dyDescent="0.15">
      <c r="A74" s="495"/>
      <c r="B74" s="496"/>
      <c r="C74" s="496"/>
      <c r="D74" s="496"/>
      <c r="E74" s="496"/>
      <c r="F74" s="497"/>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306</v>
      </c>
      <c r="AT74" s="120"/>
      <c r="AU74" s="578"/>
      <c r="AV74" s="186"/>
      <c r="AW74" s="119" t="s">
        <v>296</v>
      </c>
      <c r="AX74" s="181"/>
    </row>
    <row r="75" spans="1:50" ht="23.25" hidden="1" customHeight="1" x14ac:dyDescent="0.15">
      <c r="A75" s="495"/>
      <c r="B75" s="496"/>
      <c r="C75" s="496"/>
      <c r="D75" s="496"/>
      <c r="E75" s="496"/>
      <c r="F75" s="497"/>
      <c r="G75" s="597"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8"/>
      <c r="AF77" s="879"/>
      <c r="AG77" s="879"/>
      <c r="AH77" s="879"/>
      <c r="AI77" s="878"/>
      <c r="AJ77" s="879"/>
      <c r="AK77" s="879"/>
      <c r="AL77" s="879"/>
      <c r="AM77" s="878"/>
      <c r="AN77" s="879"/>
      <c r="AO77" s="879"/>
      <c r="AP77" s="879"/>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308</v>
      </c>
      <c r="H78" s="575"/>
      <c r="I78" s="576"/>
      <c r="J78" s="576"/>
      <c r="K78" s="576"/>
      <c r="L78" s="576"/>
      <c r="M78" s="576"/>
      <c r="N78" s="576"/>
      <c r="O78" s="577"/>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5"/>
    </row>
    <row r="80" spans="1:50" ht="18.75" hidden="1" customHeight="1" x14ac:dyDescent="0.15">
      <c r="A80" s="852"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3"/>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3"/>
      <c r="B82" s="513"/>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3"/>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4"/>
      <c r="C84" s="515"/>
      <c r="D84" s="515"/>
      <c r="E84" s="515"/>
      <c r="F84" s="516"/>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305</v>
      </c>
      <c r="AR85" s="116"/>
      <c r="AS85" s="116"/>
      <c r="AT85" s="117"/>
      <c r="AU85" s="519" t="s">
        <v>252</v>
      </c>
      <c r="AV85" s="519"/>
      <c r="AW85" s="519"/>
      <c r="AX85" s="520"/>
      <c r="AY85" s="10"/>
      <c r="AZ85" s="10"/>
      <c r="BA85" s="10"/>
      <c r="BB85" s="10"/>
      <c r="BC85" s="10"/>
    </row>
    <row r="86" spans="1:60" ht="18.75" hidden="1" customHeight="1" x14ac:dyDescent="0.15">
      <c r="A86" s="853"/>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296</v>
      </c>
      <c r="AX86" s="385"/>
      <c r="AY86" s="10"/>
      <c r="AZ86" s="10"/>
      <c r="BA86" s="10"/>
      <c r="BB86" s="10"/>
      <c r="BC86" s="10"/>
      <c r="BD86" s="10"/>
      <c r="BE86" s="10"/>
      <c r="BF86" s="10"/>
      <c r="BG86" s="10"/>
      <c r="BH86" s="10"/>
    </row>
    <row r="87" spans="1:60" ht="23.25" hidden="1" customHeight="1" x14ac:dyDescent="0.15">
      <c r="A87" s="853"/>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3"/>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305</v>
      </c>
      <c r="AR90" s="116"/>
      <c r="AS90" s="116"/>
      <c r="AT90" s="117"/>
      <c r="AU90" s="519" t="s">
        <v>252</v>
      </c>
      <c r="AV90" s="519"/>
      <c r="AW90" s="519"/>
      <c r="AX90" s="520"/>
    </row>
    <row r="91" spans="1:60" ht="18.75" hidden="1" customHeight="1" x14ac:dyDescent="0.15">
      <c r="A91" s="853"/>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296</v>
      </c>
      <c r="AX91" s="385"/>
      <c r="AY91" s="10"/>
      <c r="AZ91" s="10"/>
      <c r="BA91" s="10"/>
      <c r="BB91" s="10"/>
      <c r="BC91" s="10"/>
    </row>
    <row r="92" spans="1:60" ht="23.25" hidden="1" customHeight="1" x14ac:dyDescent="0.15">
      <c r="A92" s="853"/>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3"/>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305</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3"/>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296</v>
      </c>
      <c r="AX96" s="385"/>
    </row>
    <row r="97" spans="1:60" ht="23.25" hidden="1" customHeight="1" x14ac:dyDescent="0.15">
      <c r="A97" s="853"/>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4"/>
      <c r="B99" s="416"/>
      <c r="C99" s="416"/>
      <c r="D99" s="416"/>
      <c r="E99" s="416"/>
      <c r="F99" s="417"/>
      <c r="G99" s="568"/>
      <c r="H99" s="201"/>
      <c r="I99" s="201"/>
      <c r="J99" s="201"/>
      <c r="K99" s="201"/>
      <c r="L99" s="201"/>
      <c r="M99" s="201"/>
      <c r="N99" s="201"/>
      <c r="O99" s="569"/>
      <c r="P99" s="504"/>
      <c r="Q99" s="504"/>
      <c r="R99" s="504"/>
      <c r="S99" s="504"/>
      <c r="T99" s="504"/>
      <c r="U99" s="504"/>
      <c r="V99" s="504"/>
      <c r="W99" s="504"/>
      <c r="X99" s="505"/>
      <c r="Y99" s="883" t="s">
        <v>13</v>
      </c>
      <c r="Z99" s="884"/>
      <c r="AA99" s="885"/>
      <c r="AB99" s="880" t="s">
        <v>14</v>
      </c>
      <c r="AC99" s="881"/>
      <c r="AD99" s="882"/>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2"/>
      <c r="Z100" s="843"/>
      <c r="AA100" s="844"/>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489</v>
      </c>
      <c r="H101" s="91"/>
      <c r="I101" s="91"/>
      <c r="J101" s="91"/>
      <c r="K101" s="91"/>
      <c r="L101" s="91"/>
      <c r="M101" s="91"/>
      <c r="N101" s="91"/>
      <c r="O101" s="91"/>
      <c r="P101" s="91"/>
      <c r="Q101" s="91"/>
      <c r="R101" s="91"/>
      <c r="S101" s="91"/>
      <c r="T101" s="91"/>
      <c r="U101" s="91"/>
      <c r="V101" s="91"/>
      <c r="W101" s="91"/>
      <c r="X101" s="92"/>
      <c r="Y101" s="528" t="s">
        <v>54</v>
      </c>
      <c r="Z101" s="529"/>
      <c r="AA101" s="530"/>
      <c r="AB101" s="447" t="s">
        <v>490</v>
      </c>
      <c r="AC101" s="447"/>
      <c r="AD101" s="447"/>
      <c r="AE101" s="204">
        <v>27</v>
      </c>
      <c r="AF101" s="205"/>
      <c r="AG101" s="205"/>
      <c r="AH101" s="206"/>
      <c r="AI101" s="204">
        <v>36</v>
      </c>
      <c r="AJ101" s="205"/>
      <c r="AK101" s="205"/>
      <c r="AL101" s="206"/>
      <c r="AM101" s="204">
        <v>46</v>
      </c>
      <c r="AN101" s="205"/>
      <c r="AO101" s="205"/>
      <c r="AP101" s="206"/>
      <c r="AQ101" s="204" t="s">
        <v>560</v>
      </c>
      <c r="AR101" s="205"/>
      <c r="AS101" s="205"/>
      <c r="AT101" s="206"/>
      <c r="AU101" s="204" t="s">
        <v>568</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490</v>
      </c>
      <c r="AC102" s="447"/>
      <c r="AD102" s="447"/>
      <c r="AE102" s="404">
        <v>27</v>
      </c>
      <c r="AF102" s="404"/>
      <c r="AG102" s="404"/>
      <c r="AH102" s="404"/>
      <c r="AI102" s="404">
        <v>31</v>
      </c>
      <c r="AJ102" s="404"/>
      <c r="AK102" s="404"/>
      <c r="AL102" s="404"/>
      <c r="AM102" s="404">
        <v>45</v>
      </c>
      <c r="AN102" s="404"/>
      <c r="AO102" s="404"/>
      <c r="AP102" s="404"/>
      <c r="AQ102" s="259">
        <v>47</v>
      </c>
      <c r="AR102" s="260"/>
      <c r="AS102" s="260"/>
      <c r="AT102" s="305"/>
      <c r="AU102" s="259" t="s">
        <v>568</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9" t="s">
        <v>438</v>
      </c>
      <c r="AR115" s="580"/>
      <c r="AS115" s="580"/>
      <c r="AT115" s="580"/>
      <c r="AU115" s="580"/>
      <c r="AV115" s="580"/>
      <c r="AW115" s="580"/>
      <c r="AX115" s="581"/>
    </row>
    <row r="116" spans="1:50" ht="23.25" customHeight="1" x14ac:dyDescent="0.15">
      <c r="A116" s="425"/>
      <c r="B116" s="426"/>
      <c r="C116" s="426"/>
      <c r="D116" s="426"/>
      <c r="E116" s="426"/>
      <c r="F116" s="427"/>
      <c r="G116" s="379" t="s">
        <v>491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492</v>
      </c>
      <c r="AC116" s="449"/>
      <c r="AD116" s="450"/>
      <c r="AE116" s="404">
        <v>3</v>
      </c>
      <c r="AF116" s="404"/>
      <c r="AG116" s="404"/>
      <c r="AH116" s="404"/>
      <c r="AI116" s="404">
        <v>4</v>
      </c>
      <c r="AJ116" s="404"/>
      <c r="AK116" s="404"/>
      <c r="AL116" s="404"/>
      <c r="AM116" s="404">
        <v>4</v>
      </c>
      <c r="AN116" s="404"/>
      <c r="AO116" s="404"/>
      <c r="AP116" s="404"/>
      <c r="AQ116" s="204">
        <v>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493</v>
      </c>
      <c r="AC117" s="459"/>
      <c r="AD117" s="460"/>
      <c r="AE117" s="537" t="s">
        <v>494</v>
      </c>
      <c r="AF117" s="537"/>
      <c r="AG117" s="537"/>
      <c r="AH117" s="537"/>
      <c r="AI117" s="537" t="s">
        <v>495</v>
      </c>
      <c r="AJ117" s="537"/>
      <c r="AK117" s="537"/>
      <c r="AL117" s="537"/>
      <c r="AM117" s="537" t="s">
        <v>515</v>
      </c>
      <c r="AN117" s="537"/>
      <c r="AO117" s="537"/>
      <c r="AP117" s="537"/>
      <c r="AQ117" s="537" t="s">
        <v>562</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9" t="s">
        <v>438</v>
      </c>
      <c r="AR118" s="580"/>
      <c r="AS118" s="580"/>
      <c r="AT118" s="580"/>
      <c r="AU118" s="580"/>
      <c r="AV118" s="580"/>
      <c r="AW118" s="580"/>
      <c r="AX118" s="581"/>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9" t="s">
        <v>438</v>
      </c>
      <c r="AR121" s="580"/>
      <c r="AS121" s="580"/>
      <c r="AT121" s="580"/>
      <c r="AU121" s="580"/>
      <c r="AV121" s="580"/>
      <c r="AW121" s="580"/>
      <c r="AX121" s="581"/>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9" t="s">
        <v>438</v>
      </c>
      <c r="AR124" s="580"/>
      <c r="AS124" s="580"/>
      <c r="AT124" s="580"/>
      <c r="AU124" s="580"/>
      <c r="AV124" s="580"/>
      <c r="AW124" s="580"/>
      <c r="AX124" s="581"/>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8"/>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9"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1" t="s">
        <v>451</v>
      </c>
      <c r="AF127" s="402"/>
      <c r="AG127" s="402"/>
      <c r="AH127" s="403"/>
      <c r="AI127" s="401" t="s">
        <v>448</v>
      </c>
      <c r="AJ127" s="402"/>
      <c r="AK127" s="402"/>
      <c r="AL127" s="403"/>
      <c r="AM127" s="401" t="s">
        <v>443</v>
      </c>
      <c r="AN127" s="402"/>
      <c r="AO127" s="402"/>
      <c r="AP127" s="403"/>
      <c r="AQ127" s="579" t="s">
        <v>438</v>
      </c>
      <c r="AR127" s="580"/>
      <c r="AS127" s="580"/>
      <c r="AT127" s="580"/>
      <c r="AU127" s="580"/>
      <c r="AV127" s="580"/>
      <c r="AW127" s="580"/>
      <c r="AX127" s="581"/>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473</v>
      </c>
      <c r="B130" s="171"/>
      <c r="C130" s="170" t="s">
        <v>309</v>
      </c>
      <c r="D130" s="171"/>
      <c r="E130" s="155" t="s">
        <v>338</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577</v>
      </c>
      <c r="AR133" s="185"/>
      <c r="AS133" s="119" t="s">
        <v>306</v>
      </c>
      <c r="AT133" s="120"/>
      <c r="AU133" s="186" t="s">
        <v>577</v>
      </c>
      <c r="AV133" s="186"/>
      <c r="AW133" s="119" t="s">
        <v>296</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320</v>
      </c>
      <c r="Z134" s="188"/>
      <c r="AA134" s="189"/>
      <c r="AB134" s="190" t="s">
        <v>568</v>
      </c>
      <c r="AC134" s="191"/>
      <c r="AD134" s="191"/>
      <c r="AE134" s="192" t="s">
        <v>568</v>
      </c>
      <c r="AF134" s="193"/>
      <c r="AG134" s="193"/>
      <c r="AH134" s="193"/>
      <c r="AI134" s="192" t="s">
        <v>567</v>
      </c>
      <c r="AJ134" s="193"/>
      <c r="AK134" s="193"/>
      <c r="AL134" s="193"/>
      <c r="AM134" s="192" t="s">
        <v>567</v>
      </c>
      <c r="AN134" s="193"/>
      <c r="AO134" s="193"/>
      <c r="AP134" s="193"/>
      <c r="AQ134" s="192" t="s">
        <v>567</v>
      </c>
      <c r="AR134" s="193"/>
      <c r="AS134" s="193"/>
      <c r="AT134" s="193"/>
      <c r="AU134" s="192" t="s">
        <v>567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568</v>
      </c>
      <c r="AC135" s="199"/>
      <c r="AD135" s="199"/>
      <c r="AE135" s="192" t="s">
        <v>568</v>
      </c>
      <c r="AF135" s="193"/>
      <c r="AG135" s="193"/>
      <c r="AH135" s="193"/>
      <c r="AI135" s="192" t="s">
        <v>567</v>
      </c>
      <c r="AJ135" s="193"/>
      <c r="AK135" s="193"/>
      <c r="AL135" s="193"/>
      <c r="AM135" s="192" t="s">
        <v>567</v>
      </c>
      <c r="AN135" s="193"/>
      <c r="AO135" s="193"/>
      <c r="AP135" s="193"/>
      <c r="AQ135" s="192" t="s">
        <v>567</v>
      </c>
      <c r="AR135" s="193"/>
      <c r="AS135" s="193"/>
      <c r="AT135" s="193"/>
      <c r="AU135" s="192" t="s">
        <v>567</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9"/>
      <c r="E430" s="160" t="s">
        <v>461</v>
      </c>
      <c r="F430" s="886"/>
      <c r="G430" s="887" t="s">
        <v>325</v>
      </c>
      <c r="H430" s="109"/>
      <c r="I430" s="109"/>
      <c r="J430" s="888" t="s">
        <v>567</v>
      </c>
      <c r="K430" s="889"/>
      <c r="L430" s="889"/>
      <c r="M430" s="889"/>
      <c r="N430" s="889"/>
      <c r="O430" s="889"/>
      <c r="P430" s="889"/>
      <c r="Q430" s="889"/>
      <c r="R430" s="889"/>
      <c r="S430" s="889"/>
      <c r="T430" s="890"/>
      <c r="U430" s="576" t="s">
        <v>568</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444</v>
      </c>
      <c r="AJ431" s="203"/>
      <c r="AK431" s="203"/>
      <c r="AL431" s="145"/>
      <c r="AM431" s="203" t="s">
        <v>439</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577</v>
      </c>
      <c r="AF432" s="186"/>
      <c r="AG432" s="119" t="s">
        <v>306</v>
      </c>
      <c r="AH432" s="120"/>
      <c r="AI432" s="142"/>
      <c r="AJ432" s="142"/>
      <c r="AK432" s="142"/>
      <c r="AL432" s="140"/>
      <c r="AM432" s="142"/>
      <c r="AN432" s="142"/>
      <c r="AO432" s="142"/>
      <c r="AP432" s="140"/>
      <c r="AQ432" s="578" t="s">
        <v>577</v>
      </c>
      <c r="AR432" s="186"/>
      <c r="AS432" s="119" t="s">
        <v>306</v>
      </c>
      <c r="AT432" s="120"/>
      <c r="AU432" s="186" t="s">
        <v>577</v>
      </c>
      <c r="AV432" s="186"/>
      <c r="AW432" s="119" t="s">
        <v>296</v>
      </c>
      <c r="AX432" s="181"/>
    </row>
    <row r="433" spans="1:50" ht="23.25" customHeight="1" x14ac:dyDescent="0.15">
      <c r="A433" s="175"/>
      <c r="B433" s="172"/>
      <c r="C433" s="166"/>
      <c r="D433" s="172"/>
      <c r="E433" s="328"/>
      <c r="F433" s="329"/>
      <c r="G433" s="90" t="s">
        <v>568</v>
      </c>
      <c r="H433" s="91"/>
      <c r="I433" s="91"/>
      <c r="J433" s="91"/>
      <c r="K433" s="91"/>
      <c r="L433" s="91"/>
      <c r="M433" s="91"/>
      <c r="N433" s="91"/>
      <c r="O433" s="91"/>
      <c r="P433" s="91"/>
      <c r="Q433" s="91"/>
      <c r="R433" s="91"/>
      <c r="S433" s="91"/>
      <c r="T433" s="91"/>
      <c r="U433" s="91"/>
      <c r="V433" s="91"/>
      <c r="W433" s="91"/>
      <c r="X433" s="92"/>
      <c r="Y433" s="187" t="s">
        <v>12</v>
      </c>
      <c r="Z433" s="188"/>
      <c r="AA433" s="189"/>
      <c r="AB433" s="199" t="s">
        <v>568</v>
      </c>
      <c r="AC433" s="199"/>
      <c r="AD433" s="199"/>
      <c r="AE433" s="326" t="s">
        <v>568</v>
      </c>
      <c r="AF433" s="193"/>
      <c r="AG433" s="193"/>
      <c r="AH433" s="193"/>
      <c r="AI433" s="326" t="s">
        <v>567</v>
      </c>
      <c r="AJ433" s="193"/>
      <c r="AK433" s="193"/>
      <c r="AL433" s="193"/>
      <c r="AM433" s="326" t="s">
        <v>567</v>
      </c>
      <c r="AN433" s="193"/>
      <c r="AO433" s="193"/>
      <c r="AP433" s="327"/>
      <c r="AQ433" s="326" t="s">
        <v>567</v>
      </c>
      <c r="AR433" s="193"/>
      <c r="AS433" s="193"/>
      <c r="AT433" s="327"/>
      <c r="AU433" s="193" t="s">
        <v>567</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568</v>
      </c>
      <c r="AC434" s="191"/>
      <c r="AD434" s="191"/>
      <c r="AE434" s="326" t="s">
        <v>568</v>
      </c>
      <c r="AF434" s="193"/>
      <c r="AG434" s="193"/>
      <c r="AH434" s="327"/>
      <c r="AI434" s="326" t="s">
        <v>567</v>
      </c>
      <c r="AJ434" s="193"/>
      <c r="AK434" s="193"/>
      <c r="AL434" s="193"/>
      <c r="AM434" s="326" t="s">
        <v>567</v>
      </c>
      <c r="AN434" s="193"/>
      <c r="AO434" s="193"/>
      <c r="AP434" s="327"/>
      <c r="AQ434" s="326" t="s">
        <v>567</v>
      </c>
      <c r="AR434" s="193"/>
      <c r="AS434" s="193"/>
      <c r="AT434" s="327"/>
      <c r="AU434" s="193" t="s">
        <v>567</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568</v>
      </c>
      <c r="AF435" s="193"/>
      <c r="AG435" s="193"/>
      <c r="AH435" s="327"/>
      <c r="AI435" s="326" t="s">
        <v>567</v>
      </c>
      <c r="AJ435" s="193"/>
      <c r="AK435" s="193"/>
      <c r="AL435" s="193"/>
      <c r="AM435" s="326" t="s">
        <v>567</v>
      </c>
      <c r="AN435" s="193"/>
      <c r="AO435" s="193"/>
      <c r="AP435" s="327"/>
      <c r="AQ435" s="326" t="s">
        <v>567</v>
      </c>
      <c r="AR435" s="193"/>
      <c r="AS435" s="193"/>
      <c r="AT435" s="327"/>
      <c r="AU435" s="193" t="s">
        <v>567</v>
      </c>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443</v>
      </c>
      <c r="AJ436" s="203"/>
      <c r="AK436" s="203"/>
      <c r="AL436" s="145"/>
      <c r="AM436" s="203" t="s">
        <v>439</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8"/>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443</v>
      </c>
      <c r="AJ441" s="203"/>
      <c r="AK441" s="203"/>
      <c r="AL441" s="145"/>
      <c r="AM441" s="203" t="s">
        <v>435</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8"/>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443</v>
      </c>
      <c r="AJ446" s="203"/>
      <c r="AK446" s="203"/>
      <c r="AL446" s="145"/>
      <c r="AM446" s="203" t="s">
        <v>440</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8"/>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443</v>
      </c>
      <c r="AJ451" s="203"/>
      <c r="AK451" s="203"/>
      <c r="AL451" s="145"/>
      <c r="AM451" s="203" t="s">
        <v>439</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8"/>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443</v>
      </c>
      <c r="AJ456" s="203"/>
      <c r="AK456" s="203"/>
      <c r="AL456" s="145"/>
      <c r="AM456" s="203" t="s">
        <v>439</v>
      </c>
      <c r="AN456" s="203"/>
      <c r="AO456" s="203"/>
      <c r="AP456" s="145"/>
      <c r="AQ456" s="145" t="s">
        <v>305</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78"/>
      <c r="AR457" s="186"/>
      <c r="AS457" s="119" t="s">
        <v>306</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443</v>
      </c>
      <c r="AJ461" s="203"/>
      <c r="AK461" s="203"/>
      <c r="AL461" s="145"/>
      <c r="AM461" s="203" t="s">
        <v>441</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8"/>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443</v>
      </c>
      <c r="AJ466" s="203"/>
      <c r="AK466" s="203"/>
      <c r="AL466" s="145"/>
      <c r="AM466" s="203" t="s">
        <v>439</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8"/>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443</v>
      </c>
      <c r="AJ471" s="203"/>
      <c r="AK471" s="203"/>
      <c r="AL471" s="145"/>
      <c r="AM471" s="203" t="s">
        <v>435</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8"/>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443</v>
      </c>
      <c r="AJ476" s="203"/>
      <c r="AK476" s="203"/>
      <c r="AL476" s="145"/>
      <c r="AM476" s="203" t="s">
        <v>439</v>
      </c>
      <c r="AN476" s="203"/>
      <c r="AO476" s="203"/>
      <c r="AP476" s="145"/>
      <c r="AQ476" s="145" t="s">
        <v>305</v>
      </c>
      <c r="AR476" s="116"/>
      <c r="AS476" s="116"/>
      <c r="AT476" s="117"/>
      <c r="AU476" s="122" t="s">
        <v>252</v>
      </c>
      <c r="AV476" s="122"/>
      <c r="AW476" s="122"/>
      <c r="AX476" s="123"/>
    </row>
    <row r="477" spans="1:50" ht="18.75"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t="s">
        <v>577</v>
      </c>
      <c r="AF477" s="186"/>
      <c r="AG477" s="119" t="s">
        <v>306</v>
      </c>
      <c r="AH477" s="120"/>
      <c r="AI477" s="142"/>
      <c r="AJ477" s="142"/>
      <c r="AK477" s="142"/>
      <c r="AL477" s="140"/>
      <c r="AM477" s="142"/>
      <c r="AN477" s="142"/>
      <c r="AO477" s="142"/>
      <c r="AP477" s="140"/>
      <c r="AQ477" s="578" t="s">
        <v>577</v>
      </c>
      <c r="AR477" s="186"/>
      <c r="AS477" s="119" t="s">
        <v>306</v>
      </c>
      <c r="AT477" s="120"/>
      <c r="AU477" s="186" t="s">
        <v>577</v>
      </c>
      <c r="AV477" s="186"/>
      <c r="AW477" s="119" t="s">
        <v>296</v>
      </c>
      <c r="AX477" s="181"/>
    </row>
    <row r="478" spans="1:50" ht="23.25" customHeight="1" x14ac:dyDescent="0.15">
      <c r="A478" s="175"/>
      <c r="B478" s="172"/>
      <c r="C478" s="166"/>
      <c r="D478" s="172"/>
      <c r="E478" s="328"/>
      <c r="F478" s="329"/>
      <c r="G478" s="90" t="s">
        <v>568</v>
      </c>
      <c r="H478" s="91"/>
      <c r="I478" s="91"/>
      <c r="J478" s="91"/>
      <c r="K478" s="91"/>
      <c r="L478" s="91"/>
      <c r="M478" s="91"/>
      <c r="N478" s="91"/>
      <c r="O478" s="91"/>
      <c r="P478" s="91"/>
      <c r="Q478" s="91"/>
      <c r="R478" s="91"/>
      <c r="S478" s="91"/>
      <c r="T478" s="91"/>
      <c r="U478" s="91"/>
      <c r="V478" s="91"/>
      <c r="W478" s="91"/>
      <c r="X478" s="92"/>
      <c r="Y478" s="187" t="s">
        <v>12</v>
      </c>
      <c r="Z478" s="188"/>
      <c r="AA478" s="189"/>
      <c r="AB478" s="199" t="s">
        <v>568</v>
      </c>
      <c r="AC478" s="199"/>
      <c r="AD478" s="199"/>
      <c r="AE478" s="326" t="s">
        <v>567</v>
      </c>
      <c r="AF478" s="193"/>
      <c r="AG478" s="193"/>
      <c r="AH478" s="193"/>
      <c r="AI478" s="326" t="s">
        <v>567</v>
      </c>
      <c r="AJ478" s="193"/>
      <c r="AK478" s="193"/>
      <c r="AL478" s="193"/>
      <c r="AM478" s="326" t="s">
        <v>567</v>
      </c>
      <c r="AN478" s="193"/>
      <c r="AO478" s="193"/>
      <c r="AP478" s="327"/>
      <c r="AQ478" s="326" t="s">
        <v>567</v>
      </c>
      <c r="AR478" s="193"/>
      <c r="AS478" s="193"/>
      <c r="AT478" s="327"/>
      <c r="AU478" s="193" t="s">
        <v>567</v>
      </c>
      <c r="AV478" s="193"/>
      <c r="AW478" s="193"/>
      <c r="AX478" s="194"/>
    </row>
    <row r="479" spans="1:50" ht="23.25"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t="s">
        <v>568</v>
      </c>
      <c r="AC479" s="191"/>
      <c r="AD479" s="191"/>
      <c r="AE479" s="326" t="s">
        <v>567</v>
      </c>
      <c r="AF479" s="193"/>
      <c r="AG479" s="193"/>
      <c r="AH479" s="327"/>
      <c r="AI479" s="326" t="s">
        <v>567</v>
      </c>
      <c r="AJ479" s="193"/>
      <c r="AK479" s="193"/>
      <c r="AL479" s="193"/>
      <c r="AM479" s="326" t="s">
        <v>567</v>
      </c>
      <c r="AN479" s="193"/>
      <c r="AO479" s="193"/>
      <c r="AP479" s="327"/>
      <c r="AQ479" s="326" t="s">
        <v>567</v>
      </c>
      <c r="AR479" s="193"/>
      <c r="AS479" s="193"/>
      <c r="AT479" s="327"/>
      <c r="AU479" s="193" t="s">
        <v>567</v>
      </c>
      <c r="AV479" s="193"/>
      <c r="AW479" s="193"/>
      <c r="AX479" s="194"/>
    </row>
    <row r="480" spans="1:50" ht="23.25"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t="s">
        <v>567</v>
      </c>
      <c r="AF480" s="193"/>
      <c r="AG480" s="193"/>
      <c r="AH480" s="327"/>
      <c r="AI480" s="326" t="s">
        <v>567</v>
      </c>
      <c r="AJ480" s="193"/>
      <c r="AK480" s="193"/>
      <c r="AL480" s="193"/>
      <c r="AM480" s="326" t="s">
        <v>567</v>
      </c>
      <c r="AN480" s="193"/>
      <c r="AO480" s="193"/>
      <c r="AP480" s="327"/>
      <c r="AQ480" s="326" t="s">
        <v>567</v>
      </c>
      <c r="AR480" s="193"/>
      <c r="AS480" s="193"/>
      <c r="AT480" s="327"/>
      <c r="AU480" s="193" t="s">
        <v>567</v>
      </c>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568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7" t="s">
        <v>325</v>
      </c>
      <c r="H484" s="109"/>
      <c r="I484" s="109"/>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444</v>
      </c>
      <c r="AJ485" s="203"/>
      <c r="AK485" s="203"/>
      <c r="AL485" s="145"/>
      <c r="AM485" s="203" t="s">
        <v>441</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8"/>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443</v>
      </c>
      <c r="AJ490" s="203"/>
      <c r="AK490" s="203"/>
      <c r="AL490" s="145"/>
      <c r="AM490" s="203" t="s">
        <v>441</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8"/>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443</v>
      </c>
      <c r="AJ495" s="203"/>
      <c r="AK495" s="203"/>
      <c r="AL495" s="145"/>
      <c r="AM495" s="203" t="s">
        <v>439</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8"/>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443</v>
      </c>
      <c r="AJ500" s="203"/>
      <c r="AK500" s="203"/>
      <c r="AL500" s="145"/>
      <c r="AM500" s="203" t="s">
        <v>440</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8"/>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443</v>
      </c>
      <c r="AJ505" s="203"/>
      <c r="AK505" s="203"/>
      <c r="AL505" s="145"/>
      <c r="AM505" s="203" t="s">
        <v>441</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8"/>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443</v>
      </c>
      <c r="AJ510" s="203"/>
      <c r="AK510" s="203"/>
      <c r="AL510" s="145"/>
      <c r="AM510" s="203" t="s">
        <v>439</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8"/>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444</v>
      </c>
      <c r="AJ515" s="203"/>
      <c r="AK515" s="203"/>
      <c r="AL515" s="145"/>
      <c r="AM515" s="203" t="s">
        <v>439</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8"/>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444</v>
      </c>
      <c r="AJ520" s="203"/>
      <c r="AK520" s="203"/>
      <c r="AL520" s="145"/>
      <c r="AM520" s="203" t="s">
        <v>439</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8"/>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443</v>
      </c>
      <c r="AJ525" s="203"/>
      <c r="AK525" s="203"/>
      <c r="AL525" s="145"/>
      <c r="AM525" s="203" t="s">
        <v>435</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8"/>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443</v>
      </c>
      <c r="AJ530" s="203"/>
      <c r="AK530" s="203"/>
      <c r="AL530" s="145"/>
      <c r="AM530" s="203" t="s">
        <v>439</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8"/>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7" t="s">
        <v>325</v>
      </c>
      <c r="H538" s="109"/>
      <c r="I538" s="109"/>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444</v>
      </c>
      <c r="AJ539" s="203"/>
      <c r="AK539" s="203"/>
      <c r="AL539" s="145"/>
      <c r="AM539" s="203" t="s">
        <v>439</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8"/>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443</v>
      </c>
      <c r="AJ544" s="203"/>
      <c r="AK544" s="203"/>
      <c r="AL544" s="145"/>
      <c r="AM544" s="203" t="s">
        <v>441</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8"/>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443</v>
      </c>
      <c r="AJ549" s="203"/>
      <c r="AK549" s="203"/>
      <c r="AL549" s="145"/>
      <c r="AM549" s="203" t="s">
        <v>435</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8"/>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443</v>
      </c>
      <c r="AJ554" s="203"/>
      <c r="AK554" s="203"/>
      <c r="AL554" s="145"/>
      <c r="AM554" s="203" t="s">
        <v>435</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8"/>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443</v>
      </c>
      <c r="AJ559" s="203"/>
      <c r="AK559" s="203"/>
      <c r="AL559" s="145"/>
      <c r="AM559" s="203" t="s">
        <v>439</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8"/>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443</v>
      </c>
      <c r="AJ564" s="203"/>
      <c r="AK564" s="203"/>
      <c r="AL564" s="145"/>
      <c r="AM564" s="203" t="s">
        <v>435</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8"/>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444</v>
      </c>
      <c r="AJ569" s="203"/>
      <c r="AK569" s="203"/>
      <c r="AL569" s="145"/>
      <c r="AM569" s="203" t="s">
        <v>435</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8"/>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443</v>
      </c>
      <c r="AJ574" s="203"/>
      <c r="AK574" s="203"/>
      <c r="AL574" s="145"/>
      <c r="AM574" s="203" t="s">
        <v>435</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8"/>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443</v>
      </c>
      <c r="AJ579" s="203"/>
      <c r="AK579" s="203"/>
      <c r="AL579" s="145"/>
      <c r="AM579" s="203" t="s">
        <v>435</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8"/>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443</v>
      </c>
      <c r="AJ584" s="203"/>
      <c r="AK584" s="203"/>
      <c r="AL584" s="145"/>
      <c r="AM584" s="203" t="s">
        <v>439</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8"/>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7" t="s">
        <v>325</v>
      </c>
      <c r="H592" s="109"/>
      <c r="I592" s="109"/>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443</v>
      </c>
      <c r="AJ593" s="203"/>
      <c r="AK593" s="203"/>
      <c r="AL593" s="145"/>
      <c r="AM593" s="203" t="s">
        <v>435</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8"/>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444</v>
      </c>
      <c r="AJ598" s="203"/>
      <c r="AK598" s="203"/>
      <c r="AL598" s="145"/>
      <c r="AM598" s="203" t="s">
        <v>440</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8"/>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443</v>
      </c>
      <c r="AJ603" s="203"/>
      <c r="AK603" s="203"/>
      <c r="AL603" s="145"/>
      <c r="AM603" s="203" t="s">
        <v>435</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8"/>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443</v>
      </c>
      <c r="AJ608" s="203"/>
      <c r="AK608" s="203"/>
      <c r="AL608" s="145"/>
      <c r="AM608" s="203" t="s">
        <v>435</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8"/>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443</v>
      </c>
      <c r="AJ613" s="203"/>
      <c r="AK613" s="203"/>
      <c r="AL613" s="145"/>
      <c r="AM613" s="203" t="s">
        <v>439</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8"/>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443</v>
      </c>
      <c r="AJ618" s="203"/>
      <c r="AK618" s="203"/>
      <c r="AL618" s="145"/>
      <c r="AM618" s="203" t="s">
        <v>439</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8"/>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443</v>
      </c>
      <c r="AJ623" s="203"/>
      <c r="AK623" s="203"/>
      <c r="AL623" s="145"/>
      <c r="AM623" s="203" t="s">
        <v>440</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8"/>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443</v>
      </c>
      <c r="AJ628" s="203"/>
      <c r="AK628" s="203"/>
      <c r="AL628" s="145"/>
      <c r="AM628" s="203" t="s">
        <v>439</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8"/>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443</v>
      </c>
      <c r="AJ633" s="203"/>
      <c r="AK633" s="203"/>
      <c r="AL633" s="145"/>
      <c r="AM633" s="203" t="s">
        <v>435</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8"/>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443</v>
      </c>
      <c r="AJ638" s="203"/>
      <c r="AK638" s="203"/>
      <c r="AL638" s="145"/>
      <c r="AM638" s="203" t="s">
        <v>439</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8"/>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7" t="s">
        <v>325</v>
      </c>
      <c r="H646" s="109"/>
      <c r="I646" s="109"/>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444</v>
      </c>
      <c r="AJ647" s="203"/>
      <c r="AK647" s="203"/>
      <c r="AL647" s="145"/>
      <c r="AM647" s="203" t="s">
        <v>435</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8"/>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443</v>
      </c>
      <c r="AJ652" s="203"/>
      <c r="AK652" s="203"/>
      <c r="AL652" s="145"/>
      <c r="AM652" s="203" t="s">
        <v>435</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8"/>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443</v>
      </c>
      <c r="AJ657" s="203"/>
      <c r="AK657" s="203"/>
      <c r="AL657" s="145"/>
      <c r="AM657" s="203" t="s">
        <v>439</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8"/>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443</v>
      </c>
      <c r="AJ662" s="203"/>
      <c r="AK662" s="203"/>
      <c r="AL662" s="145"/>
      <c r="AM662" s="203" t="s">
        <v>435</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8"/>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443</v>
      </c>
      <c r="AJ667" s="203"/>
      <c r="AK667" s="203"/>
      <c r="AL667" s="145"/>
      <c r="AM667" s="203" t="s">
        <v>435</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8"/>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444</v>
      </c>
      <c r="AJ672" s="203"/>
      <c r="AK672" s="203"/>
      <c r="AL672" s="145"/>
      <c r="AM672" s="203" t="s">
        <v>435</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8"/>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443</v>
      </c>
      <c r="AJ677" s="203"/>
      <c r="AK677" s="203"/>
      <c r="AL677" s="145"/>
      <c r="AM677" s="203" t="s">
        <v>441</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8"/>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444</v>
      </c>
      <c r="AJ682" s="203"/>
      <c r="AK682" s="203"/>
      <c r="AL682" s="145"/>
      <c r="AM682" s="203" t="s">
        <v>439</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8"/>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443</v>
      </c>
      <c r="AJ687" s="203"/>
      <c r="AK687" s="203"/>
      <c r="AL687" s="145"/>
      <c r="AM687" s="203" t="s">
        <v>435</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8"/>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443</v>
      </c>
      <c r="AJ692" s="203"/>
      <c r="AK692" s="203"/>
      <c r="AL692" s="145"/>
      <c r="AM692" s="203" t="s">
        <v>440</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8"/>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77.25" customHeight="1" x14ac:dyDescent="0.15">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482</v>
      </c>
      <c r="AE702" s="332"/>
      <c r="AF702" s="332"/>
      <c r="AG702" s="371" t="s">
        <v>570</v>
      </c>
      <c r="AH702" s="372"/>
      <c r="AI702" s="372"/>
      <c r="AJ702" s="372"/>
      <c r="AK702" s="372"/>
      <c r="AL702" s="372"/>
      <c r="AM702" s="372"/>
      <c r="AN702" s="372"/>
      <c r="AO702" s="372"/>
      <c r="AP702" s="372"/>
      <c r="AQ702" s="372"/>
      <c r="AR702" s="372"/>
      <c r="AS702" s="372"/>
      <c r="AT702" s="372"/>
      <c r="AU702" s="372"/>
      <c r="AV702" s="372"/>
      <c r="AW702" s="372"/>
      <c r="AX702" s="373"/>
    </row>
    <row r="703" spans="1:50" ht="59.2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4" t="s">
        <v>482</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45" customHeight="1" x14ac:dyDescent="0.15">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482</v>
      </c>
      <c r="AE704" s="771"/>
      <c r="AF704" s="771"/>
      <c r="AG704" s="153" t="s">
        <v>501</v>
      </c>
      <c r="AH704" s="94"/>
      <c r="AI704" s="94"/>
      <c r="AJ704" s="94"/>
      <c r="AK704" s="94"/>
      <c r="AL704" s="94"/>
      <c r="AM704" s="94"/>
      <c r="AN704" s="94"/>
      <c r="AO704" s="94"/>
      <c r="AP704" s="94"/>
      <c r="AQ704" s="94"/>
      <c r="AR704" s="94"/>
      <c r="AS704" s="94"/>
      <c r="AT704" s="94"/>
      <c r="AU704" s="94"/>
      <c r="AV704" s="94"/>
      <c r="AW704" s="94"/>
      <c r="AX704" s="154"/>
    </row>
    <row r="705" spans="1:50" ht="23.25"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482</v>
      </c>
      <c r="AE705" s="703"/>
      <c r="AF705" s="703"/>
      <c r="AG705" s="111" t="s">
        <v>571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422</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505</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4"/>
      <c r="D707" s="785"/>
      <c r="E707" s="721" t="s">
        <v>360</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505</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49.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482</v>
      </c>
      <c r="AE708" s="593"/>
      <c r="AF708" s="593"/>
      <c r="AG708" s="730" t="s">
        <v>502</v>
      </c>
      <c r="AH708" s="731"/>
      <c r="AI708" s="731"/>
      <c r="AJ708" s="731"/>
      <c r="AK708" s="731"/>
      <c r="AL708" s="731"/>
      <c r="AM708" s="731"/>
      <c r="AN708" s="731"/>
      <c r="AO708" s="731"/>
      <c r="AP708" s="731"/>
      <c r="AQ708" s="731"/>
      <c r="AR708" s="731"/>
      <c r="AS708" s="731"/>
      <c r="AT708" s="731"/>
      <c r="AU708" s="731"/>
      <c r="AV708" s="731"/>
      <c r="AW708" s="731"/>
      <c r="AX708" s="732"/>
    </row>
    <row r="709" spans="1:50" ht="47.25" customHeight="1" x14ac:dyDescent="0.15">
      <c r="A709" s="630"/>
      <c r="B709" s="632"/>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572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506</v>
      </c>
      <c r="AE710" s="315"/>
      <c r="AF710" s="315"/>
      <c r="AG710" s="87" t="s">
        <v>474</v>
      </c>
      <c r="AH710" s="88"/>
      <c r="AI710" s="88"/>
      <c r="AJ710" s="88"/>
      <c r="AK710" s="88"/>
      <c r="AL710" s="88"/>
      <c r="AM710" s="88"/>
      <c r="AN710" s="88"/>
      <c r="AO710" s="88"/>
      <c r="AP710" s="88"/>
      <c r="AQ710" s="88"/>
      <c r="AR710" s="88"/>
      <c r="AS710" s="88"/>
      <c r="AT710" s="88"/>
      <c r="AU710" s="88"/>
      <c r="AV710" s="88"/>
      <c r="AW710" s="88"/>
      <c r="AX710" s="89"/>
    </row>
    <row r="711" spans="1:50" ht="55.5"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1"/>
      <c r="AD711" s="314" t="s">
        <v>482</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69" customHeight="1" x14ac:dyDescent="0.15">
      <c r="A712" s="630"/>
      <c r="B712" s="632"/>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1"/>
      <c r="AD712" s="770" t="s">
        <v>482</v>
      </c>
      <c r="AE712" s="771"/>
      <c r="AF712" s="771"/>
      <c r="AG712" s="798" t="s">
        <v>558</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6" t="s">
        <v>391</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506</v>
      </c>
      <c r="AE713" s="315"/>
      <c r="AF713" s="651"/>
      <c r="AG713" s="87" t="s">
        <v>474</v>
      </c>
      <c r="AH713" s="88"/>
      <c r="AI713" s="88"/>
      <c r="AJ713" s="88"/>
      <c r="AK713" s="88"/>
      <c r="AL713" s="88"/>
      <c r="AM713" s="88"/>
      <c r="AN713" s="88"/>
      <c r="AO713" s="88"/>
      <c r="AP713" s="88"/>
      <c r="AQ713" s="88"/>
      <c r="AR713" s="88"/>
      <c r="AS713" s="88"/>
      <c r="AT713" s="88"/>
      <c r="AU713" s="88"/>
      <c r="AV713" s="88"/>
      <c r="AW713" s="88"/>
      <c r="AX713" s="89"/>
    </row>
    <row r="714" spans="1:50" ht="57" customHeight="1" x14ac:dyDescent="0.15">
      <c r="A714" s="633"/>
      <c r="B714" s="634"/>
      <c r="C714" s="635" t="s">
        <v>367</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482</v>
      </c>
      <c r="AE714" s="796"/>
      <c r="AF714" s="797"/>
      <c r="AG714" s="724" t="s">
        <v>573</v>
      </c>
      <c r="AH714" s="725"/>
      <c r="AI714" s="725"/>
      <c r="AJ714" s="725"/>
      <c r="AK714" s="725"/>
      <c r="AL714" s="725"/>
      <c r="AM714" s="725"/>
      <c r="AN714" s="725"/>
      <c r="AO714" s="725"/>
      <c r="AP714" s="725"/>
      <c r="AQ714" s="725"/>
      <c r="AR714" s="725"/>
      <c r="AS714" s="725"/>
      <c r="AT714" s="725"/>
      <c r="AU714" s="725"/>
      <c r="AV714" s="725"/>
      <c r="AW714" s="725"/>
      <c r="AX714" s="726"/>
    </row>
    <row r="715" spans="1:50" ht="68.25" customHeight="1" x14ac:dyDescent="0.15">
      <c r="A715" s="628" t="s">
        <v>39</v>
      </c>
      <c r="B715" s="772"/>
      <c r="C715" s="773" t="s">
        <v>368</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482</v>
      </c>
      <c r="AE715" s="593"/>
      <c r="AF715" s="644"/>
      <c r="AG715" s="730" t="s">
        <v>574</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506</v>
      </c>
      <c r="AE716" s="615"/>
      <c r="AF716" s="615"/>
      <c r="AG716" s="87" t="s">
        <v>577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0"/>
      <c r="B717" s="632"/>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557</v>
      </c>
      <c r="AH717" s="88"/>
      <c r="AI717" s="88"/>
      <c r="AJ717" s="88"/>
      <c r="AK717" s="88"/>
      <c r="AL717" s="88"/>
      <c r="AM717" s="88"/>
      <c r="AN717" s="88"/>
      <c r="AO717" s="88"/>
      <c r="AP717" s="88"/>
      <c r="AQ717" s="88"/>
      <c r="AR717" s="88"/>
      <c r="AS717" s="88"/>
      <c r="AT717" s="88"/>
      <c r="AU717" s="88"/>
      <c r="AV717" s="88"/>
      <c r="AW717" s="88"/>
      <c r="AX717" s="89"/>
    </row>
    <row r="718" spans="1:50" ht="57.75"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482</v>
      </c>
      <c r="AE718" s="315"/>
      <c r="AF718" s="315"/>
      <c r="AG718" s="113" t="s">
        <v>504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506</v>
      </c>
      <c r="AE719" s="593"/>
      <c r="AF719" s="593"/>
      <c r="AG719" s="111" t="s">
        <v>569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6"/>
      <c r="B722" s="76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6"/>
      <c r="B723" s="76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6"/>
      <c r="B724" s="76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8"/>
      <c r="B725" s="76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1" customHeight="1" x14ac:dyDescent="0.15">
      <c r="A726" s="628" t="s">
        <v>47</v>
      </c>
      <c r="B726" s="790"/>
      <c r="C726" s="803" t="s">
        <v>52</v>
      </c>
      <c r="D726" s="825"/>
      <c r="E726" s="825"/>
      <c r="F726" s="826"/>
      <c r="G726" s="564" t="s">
        <v>575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1" t="s">
        <v>507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107.25" customHeight="1" thickBot="1" x14ac:dyDescent="0.2">
      <c r="A729" s="622" t="s">
        <v>579</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74.25" customHeight="1" thickBot="1" x14ac:dyDescent="0.2">
      <c r="A731" s="787" t="s">
        <v>255</v>
      </c>
      <c r="B731" s="788"/>
      <c r="C731" s="788"/>
      <c r="D731" s="788"/>
      <c r="E731" s="789"/>
      <c r="F731" s="717" t="s">
        <v>580</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121.5" customHeight="1" thickBot="1" x14ac:dyDescent="0.2">
      <c r="A733" s="661" t="s">
        <v>584</v>
      </c>
      <c r="B733" s="662"/>
      <c r="C733" s="662"/>
      <c r="D733" s="662"/>
      <c r="E733" s="663"/>
      <c r="F733" s="625" t="s">
        <v>583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172.5" customHeight="1" thickBot="1" x14ac:dyDescent="0.2">
      <c r="A735" s="778" t="s">
        <v>561</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396</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9" t="s">
        <v>465</v>
      </c>
      <c r="B737" s="196"/>
      <c r="C737" s="196"/>
      <c r="D737" s="197"/>
      <c r="E737" s="978" t="s">
        <v>508</v>
      </c>
      <c r="F737" s="978"/>
      <c r="G737" s="978"/>
      <c r="H737" s="978"/>
      <c r="I737" s="978"/>
      <c r="J737" s="978"/>
      <c r="K737" s="978"/>
      <c r="L737" s="978"/>
      <c r="M737" s="978"/>
      <c r="N737" s="351" t="s">
        <v>458</v>
      </c>
      <c r="O737" s="351"/>
      <c r="P737" s="351"/>
      <c r="Q737" s="351"/>
      <c r="R737" s="978" t="s">
        <v>509</v>
      </c>
      <c r="S737" s="978"/>
      <c r="T737" s="978"/>
      <c r="U737" s="978"/>
      <c r="V737" s="978"/>
      <c r="W737" s="978"/>
      <c r="X737" s="978"/>
      <c r="Y737" s="978"/>
      <c r="Z737" s="978"/>
      <c r="AA737" s="351" t="s">
        <v>457</v>
      </c>
      <c r="AB737" s="351"/>
      <c r="AC737" s="351"/>
      <c r="AD737" s="351"/>
      <c r="AE737" s="978" t="s">
        <v>510</v>
      </c>
      <c r="AF737" s="978"/>
      <c r="AG737" s="978"/>
      <c r="AH737" s="978"/>
      <c r="AI737" s="978"/>
      <c r="AJ737" s="978"/>
      <c r="AK737" s="978"/>
      <c r="AL737" s="978"/>
      <c r="AM737" s="978"/>
      <c r="AN737" s="351" t="s">
        <v>456</v>
      </c>
      <c r="AO737" s="351"/>
      <c r="AP737" s="351"/>
      <c r="AQ737" s="351"/>
      <c r="AR737" s="970" t="s">
        <v>511</v>
      </c>
      <c r="AS737" s="971"/>
      <c r="AT737" s="971"/>
      <c r="AU737" s="971"/>
      <c r="AV737" s="971"/>
      <c r="AW737" s="971"/>
      <c r="AX737" s="972"/>
      <c r="AY737" s="75"/>
      <c r="AZ737" s="75"/>
    </row>
    <row r="738" spans="1:52" ht="24.75" customHeight="1" x14ac:dyDescent="0.15">
      <c r="A738" s="979" t="s">
        <v>455</v>
      </c>
      <c r="B738" s="196"/>
      <c r="C738" s="196"/>
      <c r="D738" s="197"/>
      <c r="E738" s="978" t="s">
        <v>512</v>
      </c>
      <c r="F738" s="978"/>
      <c r="G738" s="978"/>
      <c r="H738" s="978"/>
      <c r="I738" s="978"/>
      <c r="J738" s="978"/>
      <c r="K738" s="978"/>
      <c r="L738" s="978"/>
      <c r="M738" s="978"/>
      <c r="N738" s="351" t="s">
        <v>454</v>
      </c>
      <c r="O738" s="351"/>
      <c r="P738" s="351"/>
      <c r="Q738" s="351"/>
      <c r="R738" s="978" t="s">
        <v>513</v>
      </c>
      <c r="S738" s="978"/>
      <c r="T738" s="978"/>
      <c r="U738" s="978"/>
      <c r="V738" s="978"/>
      <c r="W738" s="978"/>
      <c r="X738" s="978"/>
      <c r="Y738" s="978"/>
      <c r="Z738" s="978"/>
      <c r="AA738" s="351" t="s">
        <v>453</v>
      </c>
      <c r="AB738" s="351"/>
      <c r="AC738" s="351"/>
      <c r="AD738" s="351"/>
      <c r="AE738" s="978" t="s">
        <v>514</v>
      </c>
      <c r="AF738" s="978"/>
      <c r="AG738" s="978"/>
      <c r="AH738" s="978"/>
      <c r="AI738" s="978"/>
      <c r="AJ738" s="978"/>
      <c r="AK738" s="978"/>
      <c r="AL738" s="978"/>
      <c r="AM738" s="978"/>
      <c r="AN738" s="351" t="s">
        <v>449</v>
      </c>
      <c r="AO738" s="351"/>
      <c r="AP738" s="351"/>
      <c r="AQ738" s="351"/>
      <c r="AR738" s="970" t="s">
        <v>555</v>
      </c>
      <c r="AS738" s="971"/>
      <c r="AT738" s="971"/>
      <c r="AU738" s="971"/>
      <c r="AV738" s="971"/>
      <c r="AW738" s="971"/>
      <c r="AX738" s="972"/>
    </row>
    <row r="739" spans="1:52" ht="24.75" customHeight="1" thickBot="1" x14ac:dyDescent="0.2">
      <c r="A739" s="980" t="s">
        <v>445</v>
      </c>
      <c r="B739" s="981"/>
      <c r="C739" s="981"/>
      <c r="D739" s="982"/>
      <c r="E739" s="983" t="s">
        <v>477</v>
      </c>
      <c r="F739" s="973"/>
      <c r="G739" s="973"/>
      <c r="H739" s="79" t="str">
        <f>IF(E739="", "", "(")</f>
        <v>(</v>
      </c>
      <c r="I739" s="973"/>
      <c r="J739" s="973"/>
      <c r="K739" s="79" t="str">
        <f>IF(OR(I739="　", I739=""), "", "-")</f>
        <v/>
      </c>
      <c r="L739" s="974">
        <v>105</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2" t="s">
        <v>425</v>
      </c>
      <c r="B740" s="603"/>
      <c r="C740" s="603"/>
      <c r="D740" s="603"/>
      <c r="E740" s="603"/>
      <c r="F740" s="604"/>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427</v>
      </c>
      <c r="B779" s="617"/>
      <c r="C779" s="617"/>
      <c r="D779" s="617"/>
      <c r="E779" s="617"/>
      <c r="F779" s="618"/>
      <c r="G779" s="583" t="s">
        <v>521</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516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59.25" customHeight="1" x14ac:dyDescent="0.15">
      <c r="A781" s="619"/>
      <c r="B781" s="620"/>
      <c r="C781" s="620"/>
      <c r="D781" s="620"/>
      <c r="E781" s="620"/>
      <c r="F781" s="621"/>
      <c r="G781" s="658" t="s">
        <v>517</v>
      </c>
      <c r="H781" s="659"/>
      <c r="I781" s="659"/>
      <c r="J781" s="659"/>
      <c r="K781" s="660"/>
      <c r="L781" s="652" t="s">
        <v>576</v>
      </c>
      <c r="M781" s="653"/>
      <c r="N781" s="653"/>
      <c r="O781" s="653"/>
      <c r="P781" s="653"/>
      <c r="Q781" s="653"/>
      <c r="R781" s="653"/>
      <c r="S781" s="653"/>
      <c r="T781" s="653"/>
      <c r="U781" s="653"/>
      <c r="V781" s="653"/>
      <c r="W781" s="653"/>
      <c r="X781" s="654"/>
      <c r="Y781" s="374">
        <v>1</v>
      </c>
      <c r="Z781" s="375"/>
      <c r="AA781" s="375"/>
      <c r="AB781" s="793"/>
      <c r="AC781" s="658" t="s">
        <v>517</v>
      </c>
      <c r="AD781" s="659"/>
      <c r="AE781" s="659"/>
      <c r="AF781" s="659"/>
      <c r="AG781" s="660"/>
      <c r="AH781" s="652" t="s">
        <v>576</v>
      </c>
      <c r="AI781" s="653"/>
      <c r="AJ781" s="653"/>
      <c r="AK781" s="653"/>
      <c r="AL781" s="653"/>
      <c r="AM781" s="653"/>
      <c r="AN781" s="653"/>
      <c r="AO781" s="653"/>
      <c r="AP781" s="653"/>
      <c r="AQ781" s="653"/>
      <c r="AR781" s="653"/>
      <c r="AS781" s="653"/>
      <c r="AT781" s="654"/>
      <c r="AU781" s="374">
        <v>3</v>
      </c>
      <c r="AV781" s="375"/>
      <c r="AW781" s="375"/>
      <c r="AX781" s="376"/>
    </row>
    <row r="782" spans="1:50" ht="60" customHeight="1" x14ac:dyDescent="0.15">
      <c r="A782" s="619"/>
      <c r="B782" s="620"/>
      <c r="C782" s="620"/>
      <c r="D782" s="620"/>
      <c r="E782" s="620"/>
      <c r="F782" s="621"/>
      <c r="G782" s="594" t="s">
        <v>518</v>
      </c>
      <c r="H782" s="595"/>
      <c r="I782" s="595"/>
      <c r="J782" s="595"/>
      <c r="K782" s="596"/>
      <c r="L782" s="586" t="s">
        <v>519</v>
      </c>
      <c r="M782" s="587"/>
      <c r="N782" s="587"/>
      <c r="O782" s="587"/>
      <c r="P782" s="587"/>
      <c r="Q782" s="587"/>
      <c r="R782" s="587"/>
      <c r="S782" s="587"/>
      <c r="T782" s="587"/>
      <c r="U782" s="587"/>
      <c r="V782" s="587"/>
      <c r="W782" s="587"/>
      <c r="X782" s="588"/>
      <c r="Y782" s="589">
        <v>4</v>
      </c>
      <c r="Z782" s="590"/>
      <c r="AA782" s="590"/>
      <c r="AB782" s="600"/>
      <c r="AC782" s="594" t="s">
        <v>518</v>
      </c>
      <c r="AD782" s="595"/>
      <c r="AE782" s="595"/>
      <c r="AF782" s="595"/>
      <c r="AG782" s="596"/>
      <c r="AH782" s="586" t="s">
        <v>519</v>
      </c>
      <c r="AI782" s="587"/>
      <c r="AJ782" s="587"/>
      <c r="AK782" s="587"/>
      <c r="AL782" s="587"/>
      <c r="AM782" s="587"/>
      <c r="AN782" s="587"/>
      <c r="AO782" s="587"/>
      <c r="AP782" s="587"/>
      <c r="AQ782" s="587"/>
      <c r="AR782" s="587"/>
      <c r="AS782" s="587"/>
      <c r="AT782" s="588"/>
      <c r="AU782" s="589">
        <v>24</v>
      </c>
      <c r="AV782" s="590"/>
      <c r="AW782" s="590"/>
      <c r="AX782" s="591"/>
    </row>
    <row r="783" spans="1:50" ht="60"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t="s">
        <v>518</v>
      </c>
      <c r="AD783" s="595"/>
      <c r="AE783" s="595"/>
      <c r="AF783" s="595"/>
      <c r="AG783" s="596"/>
      <c r="AH783" s="586" t="s">
        <v>520</v>
      </c>
      <c r="AI783" s="587"/>
      <c r="AJ783" s="587"/>
      <c r="AK783" s="587"/>
      <c r="AL783" s="587"/>
      <c r="AM783" s="587"/>
      <c r="AN783" s="587"/>
      <c r="AO783" s="587"/>
      <c r="AP783" s="587"/>
      <c r="AQ783" s="587"/>
      <c r="AR783" s="587"/>
      <c r="AS783" s="587"/>
      <c r="AT783" s="588"/>
      <c r="AU783" s="589">
        <v>3</v>
      </c>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5</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30</v>
      </c>
      <c r="AV791" s="820"/>
      <c r="AW791" s="820"/>
      <c r="AX791" s="822"/>
    </row>
    <row r="792" spans="1:50" ht="24.75" hidden="1" customHeight="1" x14ac:dyDescent="0.15">
      <c r="A792" s="619"/>
      <c r="B792" s="620"/>
      <c r="C792" s="620"/>
      <c r="D792" s="620"/>
      <c r="E792" s="620"/>
      <c r="F792" s="621"/>
      <c r="G792" s="583" t="s">
        <v>363</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362</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hidden="1"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4"/>
      <c r="Z794" s="375"/>
      <c r="AA794" s="375"/>
      <c r="AB794" s="793"/>
      <c r="AC794" s="658"/>
      <c r="AD794" s="659"/>
      <c r="AE794" s="659"/>
      <c r="AF794" s="659"/>
      <c r="AG794" s="660"/>
      <c r="AH794" s="652"/>
      <c r="AI794" s="653"/>
      <c r="AJ794" s="653"/>
      <c r="AK794" s="653"/>
      <c r="AL794" s="653"/>
      <c r="AM794" s="653"/>
      <c r="AN794" s="653"/>
      <c r="AO794" s="653"/>
      <c r="AP794" s="653"/>
      <c r="AQ794" s="653"/>
      <c r="AR794" s="653"/>
      <c r="AS794" s="653"/>
      <c r="AT794" s="654"/>
      <c r="AU794" s="374"/>
      <c r="AV794" s="375"/>
      <c r="AW794" s="375"/>
      <c r="AX794" s="376"/>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364</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365</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4"/>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339</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hidden="1" customHeight="1" thickBot="1" x14ac:dyDescent="0.2">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388</v>
      </c>
      <c r="AM831" s="267"/>
      <c r="AN831" s="267"/>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47" t="s">
        <v>537</v>
      </c>
      <c r="D837" s="333"/>
      <c r="E837" s="333"/>
      <c r="F837" s="333"/>
      <c r="G837" s="333"/>
      <c r="H837" s="333"/>
      <c r="I837" s="333"/>
      <c r="J837" s="334">
        <v>2000020111007</v>
      </c>
      <c r="K837" s="335"/>
      <c r="L837" s="335"/>
      <c r="M837" s="335"/>
      <c r="N837" s="335"/>
      <c r="O837" s="335"/>
      <c r="P837" s="348" t="s">
        <v>554</v>
      </c>
      <c r="Q837" s="336"/>
      <c r="R837" s="336"/>
      <c r="S837" s="336"/>
      <c r="T837" s="336"/>
      <c r="U837" s="336"/>
      <c r="V837" s="336"/>
      <c r="W837" s="336"/>
      <c r="X837" s="336"/>
      <c r="Y837" s="337">
        <v>5</v>
      </c>
      <c r="Z837" s="338"/>
      <c r="AA837" s="338"/>
      <c r="AB837" s="339"/>
      <c r="AC837" s="349" t="s">
        <v>529</v>
      </c>
      <c r="AD837" s="357"/>
      <c r="AE837" s="357"/>
      <c r="AF837" s="357"/>
      <c r="AG837" s="357"/>
      <c r="AH837" s="358" t="s">
        <v>525</v>
      </c>
      <c r="AI837" s="359"/>
      <c r="AJ837" s="359"/>
      <c r="AK837" s="359"/>
      <c r="AL837" s="358" t="s">
        <v>525</v>
      </c>
      <c r="AM837" s="359"/>
      <c r="AN837" s="359"/>
      <c r="AO837" s="359"/>
      <c r="AP837" s="346" t="s">
        <v>525</v>
      </c>
      <c r="AQ837" s="346"/>
      <c r="AR837" s="346"/>
      <c r="AS837" s="346"/>
      <c r="AT837" s="346"/>
      <c r="AU837" s="346"/>
      <c r="AV837" s="346"/>
      <c r="AW837" s="346"/>
      <c r="AX837" s="346"/>
    </row>
    <row r="838" spans="1:50" ht="30" customHeight="1" x14ac:dyDescent="0.15">
      <c r="A838" s="362">
        <v>2</v>
      </c>
      <c r="B838" s="362">
        <v>1</v>
      </c>
      <c r="C838" s="347" t="s">
        <v>538</v>
      </c>
      <c r="D838" s="333"/>
      <c r="E838" s="333"/>
      <c r="F838" s="333"/>
      <c r="G838" s="333"/>
      <c r="H838" s="333"/>
      <c r="I838" s="333"/>
      <c r="J838" s="334">
        <v>9000020131130</v>
      </c>
      <c r="K838" s="335"/>
      <c r="L838" s="335"/>
      <c r="M838" s="335"/>
      <c r="N838" s="335"/>
      <c r="O838" s="335"/>
      <c r="P838" s="348" t="s">
        <v>553</v>
      </c>
      <c r="Q838" s="336"/>
      <c r="R838" s="336"/>
      <c r="S838" s="336"/>
      <c r="T838" s="336"/>
      <c r="U838" s="336"/>
      <c r="V838" s="336"/>
      <c r="W838" s="336"/>
      <c r="X838" s="336"/>
      <c r="Y838" s="337">
        <v>5</v>
      </c>
      <c r="Z838" s="338"/>
      <c r="AA838" s="338"/>
      <c r="AB838" s="339"/>
      <c r="AC838" s="349" t="s">
        <v>529</v>
      </c>
      <c r="AD838" s="357"/>
      <c r="AE838" s="357"/>
      <c r="AF838" s="357"/>
      <c r="AG838" s="357"/>
      <c r="AH838" s="358" t="s">
        <v>525</v>
      </c>
      <c r="AI838" s="359"/>
      <c r="AJ838" s="359"/>
      <c r="AK838" s="359"/>
      <c r="AL838" s="358" t="s">
        <v>525</v>
      </c>
      <c r="AM838" s="359"/>
      <c r="AN838" s="359"/>
      <c r="AO838" s="359"/>
      <c r="AP838" s="346" t="s">
        <v>525</v>
      </c>
      <c r="AQ838" s="346"/>
      <c r="AR838" s="346"/>
      <c r="AS838" s="346"/>
      <c r="AT838" s="346"/>
      <c r="AU838" s="346"/>
      <c r="AV838" s="346"/>
      <c r="AW838" s="346"/>
      <c r="AX838" s="346"/>
    </row>
    <row r="839" spans="1:50" ht="30" customHeight="1" x14ac:dyDescent="0.15">
      <c r="A839" s="362">
        <v>3</v>
      </c>
      <c r="B839" s="362">
        <v>1</v>
      </c>
      <c r="C839" s="347" t="s">
        <v>539</v>
      </c>
      <c r="D839" s="333"/>
      <c r="E839" s="333"/>
      <c r="F839" s="333"/>
      <c r="G839" s="333"/>
      <c r="H839" s="333"/>
      <c r="I839" s="333"/>
      <c r="J839" s="334">
        <v>6000020131091</v>
      </c>
      <c r="K839" s="335"/>
      <c r="L839" s="335"/>
      <c r="M839" s="335"/>
      <c r="N839" s="335"/>
      <c r="O839" s="335"/>
      <c r="P839" s="348" t="s">
        <v>552</v>
      </c>
      <c r="Q839" s="336"/>
      <c r="R839" s="336"/>
      <c r="S839" s="336"/>
      <c r="T839" s="336"/>
      <c r="U839" s="336"/>
      <c r="V839" s="336"/>
      <c r="W839" s="336"/>
      <c r="X839" s="336"/>
      <c r="Y839" s="337">
        <v>4</v>
      </c>
      <c r="Z839" s="338"/>
      <c r="AA839" s="338"/>
      <c r="AB839" s="339"/>
      <c r="AC839" s="349" t="s">
        <v>529</v>
      </c>
      <c r="AD839" s="357"/>
      <c r="AE839" s="357"/>
      <c r="AF839" s="357"/>
      <c r="AG839" s="357"/>
      <c r="AH839" s="358" t="s">
        <v>525</v>
      </c>
      <c r="AI839" s="359"/>
      <c r="AJ839" s="359"/>
      <c r="AK839" s="359"/>
      <c r="AL839" s="358" t="s">
        <v>525</v>
      </c>
      <c r="AM839" s="359"/>
      <c r="AN839" s="359"/>
      <c r="AO839" s="359"/>
      <c r="AP839" s="346" t="s">
        <v>525</v>
      </c>
      <c r="AQ839" s="346"/>
      <c r="AR839" s="346"/>
      <c r="AS839" s="346"/>
      <c r="AT839" s="346"/>
      <c r="AU839" s="346"/>
      <c r="AV839" s="346"/>
      <c r="AW839" s="346"/>
      <c r="AX839" s="346"/>
    </row>
    <row r="840" spans="1:50" ht="30" customHeight="1" x14ac:dyDescent="0.15">
      <c r="A840" s="362">
        <v>4</v>
      </c>
      <c r="B840" s="362">
        <v>1</v>
      </c>
      <c r="C840" s="347" t="s">
        <v>540</v>
      </c>
      <c r="D840" s="333"/>
      <c r="E840" s="333"/>
      <c r="F840" s="333"/>
      <c r="G840" s="333"/>
      <c r="H840" s="333"/>
      <c r="I840" s="333"/>
      <c r="J840" s="334">
        <v>3000020141003</v>
      </c>
      <c r="K840" s="335"/>
      <c r="L840" s="335"/>
      <c r="M840" s="335"/>
      <c r="N840" s="335"/>
      <c r="O840" s="335"/>
      <c r="P840" s="348" t="s">
        <v>551</v>
      </c>
      <c r="Q840" s="336"/>
      <c r="R840" s="336"/>
      <c r="S840" s="336"/>
      <c r="T840" s="336"/>
      <c r="U840" s="336"/>
      <c r="V840" s="336"/>
      <c r="W840" s="336"/>
      <c r="X840" s="336"/>
      <c r="Y840" s="337">
        <v>4</v>
      </c>
      <c r="Z840" s="338"/>
      <c r="AA840" s="338"/>
      <c r="AB840" s="339"/>
      <c r="AC840" s="349" t="s">
        <v>529</v>
      </c>
      <c r="AD840" s="357"/>
      <c r="AE840" s="357"/>
      <c r="AF840" s="357"/>
      <c r="AG840" s="357"/>
      <c r="AH840" s="358" t="s">
        <v>525</v>
      </c>
      <c r="AI840" s="359"/>
      <c r="AJ840" s="359"/>
      <c r="AK840" s="359"/>
      <c r="AL840" s="358" t="s">
        <v>525</v>
      </c>
      <c r="AM840" s="359"/>
      <c r="AN840" s="359"/>
      <c r="AO840" s="359"/>
      <c r="AP840" s="346" t="s">
        <v>525</v>
      </c>
      <c r="AQ840" s="346"/>
      <c r="AR840" s="346"/>
      <c r="AS840" s="346"/>
      <c r="AT840" s="346"/>
      <c r="AU840" s="346"/>
      <c r="AV840" s="346"/>
      <c r="AW840" s="346"/>
      <c r="AX840" s="346"/>
    </row>
    <row r="841" spans="1:50" ht="30" customHeight="1" x14ac:dyDescent="0.15">
      <c r="A841" s="362">
        <v>5</v>
      </c>
      <c r="B841" s="362">
        <v>1</v>
      </c>
      <c r="C841" s="347" t="s">
        <v>541</v>
      </c>
      <c r="D841" s="333"/>
      <c r="E841" s="333"/>
      <c r="F841" s="333"/>
      <c r="G841" s="333"/>
      <c r="H841" s="333"/>
      <c r="I841" s="333"/>
      <c r="J841" s="334">
        <v>9000020281000</v>
      </c>
      <c r="K841" s="335"/>
      <c r="L841" s="335"/>
      <c r="M841" s="335"/>
      <c r="N841" s="335"/>
      <c r="O841" s="335"/>
      <c r="P841" s="348" t="s">
        <v>550</v>
      </c>
      <c r="Q841" s="336"/>
      <c r="R841" s="336"/>
      <c r="S841" s="336"/>
      <c r="T841" s="336"/>
      <c r="U841" s="336"/>
      <c r="V841" s="336"/>
      <c r="W841" s="336"/>
      <c r="X841" s="336"/>
      <c r="Y841" s="337">
        <v>3</v>
      </c>
      <c r="Z841" s="338"/>
      <c r="AA841" s="338"/>
      <c r="AB841" s="339"/>
      <c r="AC841" s="349" t="s">
        <v>529</v>
      </c>
      <c r="AD841" s="357"/>
      <c r="AE841" s="357"/>
      <c r="AF841" s="357"/>
      <c r="AG841" s="357"/>
      <c r="AH841" s="358" t="s">
        <v>525</v>
      </c>
      <c r="AI841" s="359"/>
      <c r="AJ841" s="359"/>
      <c r="AK841" s="359"/>
      <c r="AL841" s="358" t="s">
        <v>525</v>
      </c>
      <c r="AM841" s="359"/>
      <c r="AN841" s="359"/>
      <c r="AO841" s="359"/>
      <c r="AP841" s="346" t="s">
        <v>525</v>
      </c>
      <c r="AQ841" s="346"/>
      <c r="AR841" s="346"/>
      <c r="AS841" s="346"/>
      <c r="AT841" s="346"/>
      <c r="AU841" s="346"/>
      <c r="AV841" s="346"/>
      <c r="AW841" s="346"/>
      <c r="AX841" s="346"/>
    </row>
    <row r="842" spans="1:50" ht="30" customHeight="1" x14ac:dyDescent="0.15">
      <c r="A842" s="362">
        <v>6</v>
      </c>
      <c r="B842" s="362">
        <v>1</v>
      </c>
      <c r="C842" s="347" t="s">
        <v>542</v>
      </c>
      <c r="D842" s="333"/>
      <c r="E842" s="333"/>
      <c r="F842" s="333"/>
      <c r="G842" s="333"/>
      <c r="H842" s="333"/>
      <c r="I842" s="333"/>
      <c r="J842" s="334">
        <v>7000020131041</v>
      </c>
      <c r="K842" s="335"/>
      <c r="L842" s="335"/>
      <c r="M842" s="335"/>
      <c r="N842" s="335"/>
      <c r="O842" s="335"/>
      <c r="P842" s="348" t="s">
        <v>549</v>
      </c>
      <c r="Q842" s="336"/>
      <c r="R842" s="336"/>
      <c r="S842" s="336"/>
      <c r="T842" s="336"/>
      <c r="U842" s="336"/>
      <c r="V842" s="336"/>
      <c r="W842" s="336"/>
      <c r="X842" s="336"/>
      <c r="Y842" s="337">
        <v>3</v>
      </c>
      <c r="Z842" s="338"/>
      <c r="AA842" s="338"/>
      <c r="AB842" s="339"/>
      <c r="AC842" s="349" t="s">
        <v>529</v>
      </c>
      <c r="AD842" s="357"/>
      <c r="AE842" s="357"/>
      <c r="AF842" s="357"/>
      <c r="AG842" s="357"/>
      <c r="AH842" s="358" t="s">
        <v>525</v>
      </c>
      <c r="AI842" s="359"/>
      <c r="AJ842" s="359"/>
      <c r="AK842" s="359"/>
      <c r="AL842" s="358" t="s">
        <v>525</v>
      </c>
      <c r="AM842" s="359"/>
      <c r="AN842" s="359"/>
      <c r="AO842" s="359"/>
      <c r="AP842" s="346" t="s">
        <v>525</v>
      </c>
      <c r="AQ842" s="346"/>
      <c r="AR842" s="346"/>
      <c r="AS842" s="346"/>
      <c r="AT842" s="346"/>
      <c r="AU842" s="346"/>
      <c r="AV842" s="346"/>
      <c r="AW842" s="346"/>
      <c r="AX842" s="346"/>
    </row>
    <row r="843" spans="1:50" ht="30" customHeight="1" x14ac:dyDescent="0.15">
      <c r="A843" s="362">
        <v>7</v>
      </c>
      <c r="B843" s="362">
        <v>1</v>
      </c>
      <c r="C843" s="347" t="s">
        <v>543</v>
      </c>
      <c r="D843" s="333"/>
      <c r="E843" s="333"/>
      <c r="F843" s="333"/>
      <c r="G843" s="333"/>
      <c r="H843" s="333"/>
      <c r="I843" s="333"/>
      <c r="J843" s="334">
        <v>3000020231002</v>
      </c>
      <c r="K843" s="335"/>
      <c r="L843" s="335"/>
      <c r="M843" s="335"/>
      <c r="N843" s="335"/>
      <c r="O843" s="335"/>
      <c r="P843" s="348" t="s">
        <v>548</v>
      </c>
      <c r="Q843" s="336"/>
      <c r="R843" s="336"/>
      <c r="S843" s="336"/>
      <c r="T843" s="336"/>
      <c r="U843" s="336"/>
      <c r="V843" s="336"/>
      <c r="W843" s="336"/>
      <c r="X843" s="336"/>
      <c r="Y843" s="337">
        <v>3</v>
      </c>
      <c r="Z843" s="338"/>
      <c r="AA843" s="338"/>
      <c r="AB843" s="339"/>
      <c r="AC843" s="349" t="s">
        <v>529</v>
      </c>
      <c r="AD843" s="357"/>
      <c r="AE843" s="357"/>
      <c r="AF843" s="357"/>
      <c r="AG843" s="357"/>
      <c r="AH843" s="358" t="s">
        <v>525</v>
      </c>
      <c r="AI843" s="359"/>
      <c r="AJ843" s="359"/>
      <c r="AK843" s="359"/>
      <c r="AL843" s="358" t="s">
        <v>525</v>
      </c>
      <c r="AM843" s="359"/>
      <c r="AN843" s="359"/>
      <c r="AO843" s="359"/>
      <c r="AP843" s="346" t="s">
        <v>525</v>
      </c>
      <c r="AQ843" s="346"/>
      <c r="AR843" s="346"/>
      <c r="AS843" s="346"/>
      <c r="AT843" s="346"/>
      <c r="AU843" s="346"/>
      <c r="AV843" s="346"/>
      <c r="AW843" s="346"/>
      <c r="AX843" s="346"/>
    </row>
    <row r="844" spans="1:50" ht="30" customHeight="1" x14ac:dyDescent="0.15">
      <c r="A844" s="362">
        <v>8</v>
      </c>
      <c r="B844" s="362">
        <v>1</v>
      </c>
      <c r="C844" s="347" t="s">
        <v>544</v>
      </c>
      <c r="D844" s="333"/>
      <c r="E844" s="333"/>
      <c r="F844" s="333"/>
      <c r="G844" s="333"/>
      <c r="H844" s="333"/>
      <c r="I844" s="333"/>
      <c r="J844" s="334">
        <v>8000020131164</v>
      </c>
      <c r="K844" s="335"/>
      <c r="L844" s="335"/>
      <c r="M844" s="335"/>
      <c r="N844" s="335"/>
      <c r="O844" s="335"/>
      <c r="P844" s="348" t="s">
        <v>547</v>
      </c>
      <c r="Q844" s="336"/>
      <c r="R844" s="336"/>
      <c r="S844" s="336"/>
      <c r="T844" s="336"/>
      <c r="U844" s="336"/>
      <c r="V844" s="336"/>
      <c r="W844" s="336"/>
      <c r="X844" s="336"/>
      <c r="Y844" s="337">
        <v>3</v>
      </c>
      <c r="Z844" s="338"/>
      <c r="AA844" s="338"/>
      <c r="AB844" s="339"/>
      <c r="AC844" s="349" t="s">
        <v>529</v>
      </c>
      <c r="AD844" s="357"/>
      <c r="AE844" s="357"/>
      <c r="AF844" s="357"/>
      <c r="AG844" s="357"/>
      <c r="AH844" s="358" t="s">
        <v>525</v>
      </c>
      <c r="AI844" s="359"/>
      <c r="AJ844" s="359"/>
      <c r="AK844" s="359"/>
      <c r="AL844" s="358" t="s">
        <v>525</v>
      </c>
      <c r="AM844" s="359"/>
      <c r="AN844" s="359"/>
      <c r="AO844" s="359"/>
      <c r="AP844" s="346" t="s">
        <v>525</v>
      </c>
      <c r="AQ844" s="346"/>
      <c r="AR844" s="346"/>
      <c r="AS844" s="346"/>
      <c r="AT844" s="346"/>
      <c r="AU844" s="346"/>
      <c r="AV844" s="346"/>
      <c r="AW844" s="346"/>
      <c r="AX844" s="346"/>
    </row>
    <row r="845" spans="1:50" ht="30" customHeight="1" x14ac:dyDescent="0.15">
      <c r="A845" s="362">
        <v>9</v>
      </c>
      <c r="B845" s="362">
        <v>1</v>
      </c>
      <c r="C845" s="347" t="s">
        <v>538</v>
      </c>
      <c r="D845" s="333"/>
      <c r="E845" s="333"/>
      <c r="F845" s="333"/>
      <c r="G845" s="333"/>
      <c r="H845" s="333"/>
      <c r="I845" s="333"/>
      <c r="J845" s="334">
        <v>9000020131130</v>
      </c>
      <c r="K845" s="335"/>
      <c r="L845" s="335"/>
      <c r="M845" s="335"/>
      <c r="N845" s="335"/>
      <c r="O845" s="335"/>
      <c r="P845" s="348" t="s">
        <v>546</v>
      </c>
      <c r="Q845" s="336"/>
      <c r="R845" s="336"/>
      <c r="S845" s="336"/>
      <c r="T845" s="336"/>
      <c r="U845" s="336"/>
      <c r="V845" s="336"/>
      <c r="W845" s="336"/>
      <c r="X845" s="336"/>
      <c r="Y845" s="337">
        <v>2</v>
      </c>
      <c r="Z845" s="338"/>
      <c r="AA845" s="338"/>
      <c r="AB845" s="339"/>
      <c r="AC845" s="349" t="s">
        <v>529</v>
      </c>
      <c r="AD845" s="357"/>
      <c r="AE845" s="357"/>
      <c r="AF845" s="357"/>
      <c r="AG845" s="357"/>
      <c r="AH845" s="358" t="s">
        <v>525</v>
      </c>
      <c r="AI845" s="359"/>
      <c r="AJ845" s="359"/>
      <c r="AK845" s="359"/>
      <c r="AL845" s="358" t="s">
        <v>525</v>
      </c>
      <c r="AM845" s="359"/>
      <c r="AN845" s="359"/>
      <c r="AO845" s="359"/>
      <c r="AP845" s="346" t="s">
        <v>525</v>
      </c>
      <c r="AQ845" s="346"/>
      <c r="AR845" s="346"/>
      <c r="AS845" s="346"/>
      <c r="AT845" s="346"/>
      <c r="AU845" s="346"/>
      <c r="AV845" s="346"/>
      <c r="AW845" s="346"/>
      <c r="AX845" s="346"/>
    </row>
    <row r="846" spans="1:50" ht="30" customHeight="1" x14ac:dyDescent="0.15">
      <c r="A846" s="362">
        <v>10</v>
      </c>
      <c r="B846" s="362">
        <v>1</v>
      </c>
      <c r="C846" s="347" t="s">
        <v>539</v>
      </c>
      <c r="D846" s="333"/>
      <c r="E846" s="333"/>
      <c r="F846" s="333"/>
      <c r="G846" s="333"/>
      <c r="H846" s="333"/>
      <c r="I846" s="333"/>
      <c r="J846" s="334">
        <v>6000020131091</v>
      </c>
      <c r="K846" s="335"/>
      <c r="L846" s="335"/>
      <c r="M846" s="335"/>
      <c r="N846" s="335"/>
      <c r="O846" s="335"/>
      <c r="P846" s="348" t="s">
        <v>545</v>
      </c>
      <c r="Q846" s="336"/>
      <c r="R846" s="336"/>
      <c r="S846" s="336"/>
      <c r="T846" s="336"/>
      <c r="U846" s="336"/>
      <c r="V846" s="336"/>
      <c r="W846" s="336"/>
      <c r="X846" s="336"/>
      <c r="Y846" s="337">
        <v>2</v>
      </c>
      <c r="Z846" s="338"/>
      <c r="AA846" s="338"/>
      <c r="AB846" s="339"/>
      <c r="AC846" s="349" t="s">
        <v>529</v>
      </c>
      <c r="AD846" s="357"/>
      <c r="AE846" s="357"/>
      <c r="AF846" s="357"/>
      <c r="AG846" s="357"/>
      <c r="AH846" s="358" t="s">
        <v>525</v>
      </c>
      <c r="AI846" s="359"/>
      <c r="AJ846" s="359"/>
      <c r="AK846" s="359"/>
      <c r="AL846" s="358" t="s">
        <v>525</v>
      </c>
      <c r="AM846" s="359"/>
      <c r="AN846" s="359"/>
      <c r="AO846" s="359"/>
      <c r="AP846" s="346" t="s">
        <v>525</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523</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75" customHeight="1" x14ac:dyDescent="0.15">
      <c r="A870" s="362">
        <v>1</v>
      </c>
      <c r="B870" s="362">
        <v>1</v>
      </c>
      <c r="C870" s="347" t="s">
        <v>563</v>
      </c>
      <c r="D870" s="333"/>
      <c r="E870" s="333"/>
      <c r="F870" s="333"/>
      <c r="G870" s="333"/>
      <c r="H870" s="333"/>
      <c r="I870" s="333"/>
      <c r="J870" s="334" t="s">
        <v>524</v>
      </c>
      <c r="K870" s="335"/>
      <c r="L870" s="335"/>
      <c r="M870" s="335"/>
      <c r="N870" s="335"/>
      <c r="O870" s="335"/>
      <c r="P870" s="348" t="s">
        <v>564</v>
      </c>
      <c r="Q870" s="336"/>
      <c r="R870" s="336"/>
      <c r="S870" s="336"/>
      <c r="T870" s="336"/>
      <c r="U870" s="336"/>
      <c r="V870" s="336"/>
      <c r="W870" s="336"/>
      <c r="X870" s="336"/>
      <c r="Y870" s="337">
        <v>30</v>
      </c>
      <c r="Z870" s="338"/>
      <c r="AA870" s="338"/>
      <c r="AB870" s="339"/>
      <c r="AC870" s="349" t="s">
        <v>529</v>
      </c>
      <c r="AD870" s="357"/>
      <c r="AE870" s="357"/>
      <c r="AF870" s="357"/>
      <c r="AG870" s="357"/>
      <c r="AH870" s="358" t="s">
        <v>525</v>
      </c>
      <c r="AI870" s="359"/>
      <c r="AJ870" s="359"/>
      <c r="AK870" s="359"/>
      <c r="AL870" s="358" t="s">
        <v>525</v>
      </c>
      <c r="AM870" s="359"/>
      <c r="AN870" s="359"/>
      <c r="AO870" s="359"/>
      <c r="AP870" s="346" t="s">
        <v>525</v>
      </c>
      <c r="AQ870" s="346"/>
      <c r="AR870" s="346"/>
      <c r="AS870" s="346"/>
      <c r="AT870" s="346"/>
      <c r="AU870" s="346"/>
      <c r="AV870" s="346"/>
      <c r="AW870" s="346"/>
      <c r="AX870" s="346"/>
    </row>
    <row r="871" spans="1:50" ht="75" customHeight="1" x14ac:dyDescent="0.15">
      <c r="A871" s="362">
        <v>2</v>
      </c>
      <c r="B871" s="362">
        <v>1</v>
      </c>
      <c r="C871" s="347" t="s">
        <v>533</v>
      </c>
      <c r="D871" s="333"/>
      <c r="E871" s="333"/>
      <c r="F871" s="333"/>
      <c r="G871" s="333"/>
      <c r="H871" s="333"/>
      <c r="I871" s="333"/>
      <c r="J871" s="334" t="s">
        <v>525</v>
      </c>
      <c r="K871" s="335"/>
      <c r="L871" s="335"/>
      <c r="M871" s="335"/>
      <c r="N871" s="335"/>
      <c r="O871" s="335"/>
      <c r="P871" s="348" t="s">
        <v>534</v>
      </c>
      <c r="Q871" s="336"/>
      <c r="R871" s="336"/>
      <c r="S871" s="336"/>
      <c r="T871" s="336"/>
      <c r="U871" s="336"/>
      <c r="V871" s="336"/>
      <c r="W871" s="336"/>
      <c r="X871" s="336"/>
      <c r="Y871" s="337">
        <v>7</v>
      </c>
      <c r="Z871" s="338"/>
      <c r="AA871" s="338"/>
      <c r="AB871" s="339"/>
      <c r="AC871" s="349" t="s">
        <v>529</v>
      </c>
      <c r="AD871" s="357"/>
      <c r="AE871" s="357"/>
      <c r="AF871" s="357"/>
      <c r="AG871" s="357"/>
      <c r="AH871" s="358" t="s">
        <v>525</v>
      </c>
      <c r="AI871" s="359"/>
      <c r="AJ871" s="359"/>
      <c r="AK871" s="359"/>
      <c r="AL871" s="358" t="s">
        <v>525</v>
      </c>
      <c r="AM871" s="359"/>
      <c r="AN871" s="359"/>
      <c r="AO871" s="359"/>
      <c r="AP871" s="346" t="s">
        <v>525</v>
      </c>
      <c r="AQ871" s="346"/>
      <c r="AR871" s="346"/>
      <c r="AS871" s="346"/>
      <c r="AT871" s="346"/>
      <c r="AU871" s="346"/>
      <c r="AV871" s="346"/>
      <c r="AW871" s="346"/>
      <c r="AX871" s="346"/>
    </row>
    <row r="872" spans="1:50" ht="75" customHeight="1" x14ac:dyDescent="0.15">
      <c r="A872" s="362">
        <v>3</v>
      </c>
      <c r="B872" s="362">
        <v>1</v>
      </c>
      <c r="C872" s="347" t="s">
        <v>530</v>
      </c>
      <c r="D872" s="333"/>
      <c r="E872" s="333"/>
      <c r="F872" s="333"/>
      <c r="G872" s="333"/>
      <c r="H872" s="333"/>
      <c r="I872" s="333"/>
      <c r="J872" s="334" t="s">
        <v>525</v>
      </c>
      <c r="K872" s="335"/>
      <c r="L872" s="335"/>
      <c r="M872" s="335"/>
      <c r="N872" s="335"/>
      <c r="O872" s="335"/>
      <c r="P872" s="348" t="s">
        <v>526</v>
      </c>
      <c r="Q872" s="336"/>
      <c r="R872" s="336"/>
      <c r="S872" s="336"/>
      <c r="T872" s="336"/>
      <c r="U872" s="336"/>
      <c r="V872" s="336"/>
      <c r="W872" s="336"/>
      <c r="X872" s="336"/>
      <c r="Y872" s="337">
        <v>6</v>
      </c>
      <c r="Z872" s="338"/>
      <c r="AA872" s="338"/>
      <c r="AB872" s="339"/>
      <c r="AC872" s="349" t="s">
        <v>529</v>
      </c>
      <c r="AD872" s="357"/>
      <c r="AE872" s="357"/>
      <c r="AF872" s="357"/>
      <c r="AG872" s="357"/>
      <c r="AH872" s="358" t="s">
        <v>525</v>
      </c>
      <c r="AI872" s="359"/>
      <c r="AJ872" s="359"/>
      <c r="AK872" s="359"/>
      <c r="AL872" s="358" t="s">
        <v>525</v>
      </c>
      <c r="AM872" s="359"/>
      <c r="AN872" s="359"/>
      <c r="AO872" s="359"/>
      <c r="AP872" s="346" t="s">
        <v>525</v>
      </c>
      <c r="AQ872" s="346"/>
      <c r="AR872" s="346"/>
      <c r="AS872" s="346"/>
      <c r="AT872" s="346"/>
      <c r="AU872" s="346"/>
      <c r="AV872" s="346"/>
      <c r="AW872" s="346"/>
      <c r="AX872" s="346"/>
    </row>
    <row r="873" spans="1:50" ht="75" customHeight="1" x14ac:dyDescent="0.15">
      <c r="A873" s="362">
        <v>4</v>
      </c>
      <c r="B873" s="362">
        <v>1</v>
      </c>
      <c r="C873" s="347" t="s">
        <v>563</v>
      </c>
      <c r="D873" s="333"/>
      <c r="E873" s="333"/>
      <c r="F873" s="333"/>
      <c r="G873" s="333"/>
      <c r="H873" s="333"/>
      <c r="I873" s="333"/>
      <c r="J873" s="334" t="s">
        <v>525</v>
      </c>
      <c r="K873" s="335"/>
      <c r="L873" s="335"/>
      <c r="M873" s="335"/>
      <c r="N873" s="335"/>
      <c r="O873" s="335"/>
      <c r="P873" s="348" t="s">
        <v>565</v>
      </c>
      <c r="Q873" s="336"/>
      <c r="R873" s="336"/>
      <c r="S873" s="336"/>
      <c r="T873" s="336"/>
      <c r="U873" s="336"/>
      <c r="V873" s="336"/>
      <c r="W873" s="336"/>
      <c r="X873" s="336"/>
      <c r="Y873" s="337">
        <v>5</v>
      </c>
      <c r="Z873" s="338"/>
      <c r="AA873" s="338"/>
      <c r="AB873" s="339"/>
      <c r="AC873" s="349" t="s">
        <v>529</v>
      </c>
      <c r="AD873" s="357"/>
      <c r="AE873" s="357"/>
      <c r="AF873" s="357"/>
      <c r="AG873" s="357"/>
      <c r="AH873" s="358" t="s">
        <v>525</v>
      </c>
      <c r="AI873" s="359"/>
      <c r="AJ873" s="359"/>
      <c r="AK873" s="359"/>
      <c r="AL873" s="358" t="s">
        <v>525</v>
      </c>
      <c r="AM873" s="359"/>
      <c r="AN873" s="359"/>
      <c r="AO873" s="359"/>
      <c r="AP873" s="346" t="s">
        <v>525</v>
      </c>
      <c r="AQ873" s="346"/>
      <c r="AR873" s="346"/>
      <c r="AS873" s="346"/>
      <c r="AT873" s="346"/>
      <c r="AU873" s="346"/>
      <c r="AV873" s="346"/>
      <c r="AW873" s="346"/>
      <c r="AX873" s="346"/>
    </row>
    <row r="874" spans="1:50" ht="75" customHeight="1" x14ac:dyDescent="0.15">
      <c r="A874" s="362">
        <v>5</v>
      </c>
      <c r="B874" s="362">
        <v>1</v>
      </c>
      <c r="C874" s="347" t="s">
        <v>535</v>
      </c>
      <c r="D874" s="333"/>
      <c r="E874" s="333"/>
      <c r="F874" s="333"/>
      <c r="G874" s="333"/>
      <c r="H874" s="333"/>
      <c r="I874" s="333"/>
      <c r="J874" s="334" t="s">
        <v>525</v>
      </c>
      <c r="K874" s="335"/>
      <c r="L874" s="335"/>
      <c r="M874" s="335"/>
      <c r="N874" s="335"/>
      <c r="O874" s="335"/>
      <c r="P874" s="348" t="s">
        <v>527</v>
      </c>
      <c r="Q874" s="336"/>
      <c r="R874" s="336"/>
      <c r="S874" s="336"/>
      <c r="T874" s="336"/>
      <c r="U874" s="336"/>
      <c r="V874" s="336"/>
      <c r="W874" s="336"/>
      <c r="X874" s="336"/>
      <c r="Y874" s="337">
        <v>3</v>
      </c>
      <c r="Z874" s="338"/>
      <c r="AA874" s="338"/>
      <c r="AB874" s="339"/>
      <c r="AC874" s="349" t="s">
        <v>529</v>
      </c>
      <c r="AD874" s="357"/>
      <c r="AE874" s="357"/>
      <c r="AF874" s="357"/>
      <c r="AG874" s="357"/>
      <c r="AH874" s="358" t="s">
        <v>525</v>
      </c>
      <c r="AI874" s="359"/>
      <c r="AJ874" s="359"/>
      <c r="AK874" s="359"/>
      <c r="AL874" s="358" t="s">
        <v>525</v>
      </c>
      <c r="AM874" s="359"/>
      <c r="AN874" s="359"/>
      <c r="AO874" s="359"/>
      <c r="AP874" s="346" t="s">
        <v>525</v>
      </c>
      <c r="AQ874" s="346"/>
      <c r="AR874" s="346"/>
      <c r="AS874" s="346"/>
      <c r="AT874" s="346"/>
      <c r="AU874" s="346"/>
      <c r="AV874" s="346"/>
      <c r="AW874" s="346"/>
      <c r="AX874" s="346"/>
    </row>
    <row r="875" spans="1:50" ht="75" customHeight="1" x14ac:dyDescent="0.15">
      <c r="A875" s="362">
        <v>6</v>
      </c>
      <c r="B875" s="362">
        <v>1</v>
      </c>
      <c r="C875" s="347" t="s">
        <v>531</v>
      </c>
      <c r="D875" s="333"/>
      <c r="E875" s="333"/>
      <c r="F875" s="333"/>
      <c r="G875" s="333"/>
      <c r="H875" s="333"/>
      <c r="I875" s="333"/>
      <c r="J875" s="334" t="s">
        <v>525</v>
      </c>
      <c r="K875" s="335"/>
      <c r="L875" s="335"/>
      <c r="M875" s="335"/>
      <c r="N875" s="335"/>
      <c r="O875" s="335"/>
      <c r="P875" s="348" t="s">
        <v>536</v>
      </c>
      <c r="Q875" s="336"/>
      <c r="R875" s="336"/>
      <c r="S875" s="336"/>
      <c r="T875" s="336"/>
      <c r="U875" s="336"/>
      <c r="V875" s="336"/>
      <c r="W875" s="336"/>
      <c r="X875" s="336"/>
      <c r="Y875" s="337">
        <v>2</v>
      </c>
      <c r="Z875" s="338"/>
      <c r="AA875" s="338"/>
      <c r="AB875" s="339"/>
      <c r="AC875" s="349" t="s">
        <v>529</v>
      </c>
      <c r="AD875" s="357"/>
      <c r="AE875" s="357"/>
      <c r="AF875" s="357"/>
      <c r="AG875" s="357"/>
      <c r="AH875" s="358" t="s">
        <v>525</v>
      </c>
      <c r="AI875" s="359"/>
      <c r="AJ875" s="359"/>
      <c r="AK875" s="359"/>
      <c r="AL875" s="358" t="s">
        <v>525</v>
      </c>
      <c r="AM875" s="359"/>
      <c r="AN875" s="359"/>
      <c r="AO875" s="359"/>
      <c r="AP875" s="346" t="s">
        <v>525</v>
      </c>
      <c r="AQ875" s="346"/>
      <c r="AR875" s="346"/>
      <c r="AS875" s="346"/>
      <c r="AT875" s="346"/>
      <c r="AU875" s="346"/>
      <c r="AV875" s="346"/>
      <c r="AW875" s="346"/>
      <c r="AX875" s="346"/>
    </row>
    <row r="876" spans="1:50" ht="75" customHeight="1" x14ac:dyDescent="0.15">
      <c r="A876" s="362">
        <v>7</v>
      </c>
      <c r="B876" s="362">
        <v>1</v>
      </c>
      <c r="C876" s="347" t="s">
        <v>563</v>
      </c>
      <c r="D876" s="333"/>
      <c r="E876" s="333"/>
      <c r="F876" s="333"/>
      <c r="G876" s="333"/>
      <c r="H876" s="333"/>
      <c r="I876" s="333"/>
      <c r="J876" s="334" t="s">
        <v>525</v>
      </c>
      <c r="K876" s="335"/>
      <c r="L876" s="335"/>
      <c r="M876" s="335"/>
      <c r="N876" s="335"/>
      <c r="O876" s="335"/>
      <c r="P876" s="348" t="s">
        <v>566</v>
      </c>
      <c r="Q876" s="336"/>
      <c r="R876" s="336"/>
      <c r="S876" s="336"/>
      <c r="T876" s="336"/>
      <c r="U876" s="336"/>
      <c r="V876" s="336"/>
      <c r="W876" s="336"/>
      <c r="X876" s="336"/>
      <c r="Y876" s="337">
        <v>1</v>
      </c>
      <c r="Z876" s="338"/>
      <c r="AA876" s="338"/>
      <c r="AB876" s="339"/>
      <c r="AC876" s="349" t="s">
        <v>529</v>
      </c>
      <c r="AD876" s="357"/>
      <c r="AE876" s="357"/>
      <c r="AF876" s="357"/>
      <c r="AG876" s="357"/>
      <c r="AH876" s="358" t="s">
        <v>525</v>
      </c>
      <c r="AI876" s="359"/>
      <c r="AJ876" s="359"/>
      <c r="AK876" s="359"/>
      <c r="AL876" s="358" t="s">
        <v>525</v>
      </c>
      <c r="AM876" s="359"/>
      <c r="AN876" s="359"/>
      <c r="AO876" s="359"/>
      <c r="AP876" s="346" t="s">
        <v>525</v>
      </c>
      <c r="AQ876" s="346"/>
      <c r="AR876" s="346"/>
      <c r="AS876" s="346"/>
      <c r="AT876" s="346"/>
      <c r="AU876" s="346"/>
      <c r="AV876" s="346"/>
      <c r="AW876" s="346"/>
      <c r="AX876" s="346"/>
    </row>
    <row r="877" spans="1:50" ht="75" customHeight="1" x14ac:dyDescent="0.15">
      <c r="A877" s="362">
        <v>8</v>
      </c>
      <c r="B877" s="362">
        <v>1</v>
      </c>
      <c r="C877" s="347" t="s">
        <v>532</v>
      </c>
      <c r="D877" s="333"/>
      <c r="E877" s="333"/>
      <c r="F877" s="333"/>
      <c r="G877" s="333"/>
      <c r="H877" s="333"/>
      <c r="I877" s="333"/>
      <c r="J877" s="334" t="s">
        <v>525</v>
      </c>
      <c r="K877" s="335"/>
      <c r="L877" s="335"/>
      <c r="M877" s="335"/>
      <c r="N877" s="335"/>
      <c r="O877" s="335"/>
      <c r="P877" s="348" t="s">
        <v>528</v>
      </c>
      <c r="Q877" s="336"/>
      <c r="R877" s="336"/>
      <c r="S877" s="336"/>
      <c r="T877" s="336"/>
      <c r="U877" s="336"/>
      <c r="V877" s="336"/>
      <c r="W877" s="336"/>
      <c r="X877" s="336"/>
      <c r="Y877" s="337">
        <v>1</v>
      </c>
      <c r="Z877" s="338"/>
      <c r="AA877" s="338"/>
      <c r="AB877" s="339"/>
      <c r="AC877" s="349" t="s">
        <v>529</v>
      </c>
      <c r="AD877" s="357"/>
      <c r="AE877" s="357"/>
      <c r="AF877" s="357"/>
      <c r="AG877" s="357"/>
      <c r="AH877" s="358" t="s">
        <v>525</v>
      </c>
      <c r="AI877" s="359"/>
      <c r="AJ877" s="359"/>
      <c r="AK877" s="359"/>
      <c r="AL877" s="358" t="s">
        <v>525</v>
      </c>
      <c r="AM877" s="359"/>
      <c r="AN877" s="359"/>
      <c r="AO877" s="359"/>
      <c r="AP877" s="346" t="s">
        <v>525</v>
      </c>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23">
      <formula>IF(RIGHT(TEXT(P14,"0.#"),1)=".",FALSE,TRUE)</formula>
    </cfRule>
    <cfRule type="expression" dxfId="2094" priority="14024">
      <formula>IF(RIGHT(TEXT(P14,"0.#"),1)=".",TRUE,FALSE)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91">
    <cfRule type="expression" dxfId="2077" priority="13693">
      <formula>IF(RIGHT(TEXT(AU791,"0.#"),1)=".",FALSE,TRUE)</formula>
    </cfRule>
    <cfRule type="expression" dxfId="2076" priority="13694">
      <formula>IF(RIGHT(TEXT(AU791,"0.#"),1)=".",TRUE,FALSE)</formula>
    </cfRule>
  </conditionalFormatting>
  <conditionalFormatting sqref="AU784:AU790">
    <cfRule type="expression" dxfId="2075" priority="13691">
      <formula>IF(RIGHT(TEXT(AU784,"0.#"),1)=".",FALSE,TRUE)</formula>
    </cfRule>
    <cfRule type="expression" dxfId="2074" priority="13692">
      <formula>IF(RIGHT(TEXT(AU784,"0.#"),1)=".",TRUE,FALSE)</formula>
    </cfRule>
  </conditionalFormatting>
  <conditionalFormatting sqref="Y821 Y808 Y795">
    <cfRule type="expression" dxfId="2073" priority="13677">
      <formula>IF(RIGHT(TEXT(Y795,"0.#"),1)=".",FALSE,TRUE)</formula>
    </cfRule>
    <cfRule type="expression" dxfId="2072" priority="13678">
      <formula>IF(RIGHT(TEXT(Y795,"0.#"),1)=".",TRUE,FALSE)</formula>
    </cfRule>
  </conditionalFormatting>
  <conditionalFormatting sqref="Y830 Y817 Y804">
    <cfRule type="expression" dxfId="2071" priority="13675">
      <formula>IF(RIGHT(TEXT(Y804,"0.#"),1)=".",FALSE,TRUE)</formula>
    </cfRule>
    <cfRule type="expression" dxfId="2070" priority="13676">
      <formula>IF(RIGHT(TEXT(Y804,"0.#"),1)=".",TRUE,FALSE)</formula>
    </cfRule>
  </conditionalFormatting>
  <conditionalFormatting sqref="AU821 AU808 AU795">
    <cfRule type="expression" dxfId="2069" priority="13671">
      <formula>IF(RIGHT(TEXT(AU795,"0.#"),1)=".",FALSE,TRUE)</formula>
    </cfRule>
    <cfRule type="expression" dxfId="2068" priority="13672">
      <formula>IF(RIGHT(TEXT(AU795,"0.#"),1)=".",TRUE,FALSE)</formula>
    </cfRule>
  </conditionalFormatting>
  <conditionalFormatting sqref="AU830 AU817 AU804">
    <cfRule type="expression" dxfId="2067" priority="13669">
      <formula>IF(RIGHT(TEXT(AU804,"0.#"),1)=".",FALSE,TRUE)</formula>
    </cfRule>
    <cfRule type="expression" dxfId="2066" priority="13670">
      <formula>IF(RIGHT(TEXT(AU804,"0.#"),1)=".",TRUE,FALSE)</formula>
    </cfRule>
  </conditionalFormatting>
  <conditionalFormatting sqref="AU822:AU829 AU820 AU809:AU816 AU807 AU796:AU803 AU794">
    <cfRule type="expression" dxfId="2065" priority="13667">
      <formula>IF(RIGHT(TEXT(AU794,"0.#"),1)=".",FALSE,TRUE)</formula>
    </cfRule>
    <cfRule type="expression" dxfId="2064" priority="13668">
      <formula>IF(RIGHT(TEXT(AU794,"0.#"),1)=".",TRUE,FALSE)</formula>
    </cfRule>
  </conditionalFormatting>
  <conditionalFormatting sqref="AM87">
    <cfRule type="expression" dxfId="2063" priority="13321">
      <formula>IF(RIGHT(TEXT(AM87,"0.#"),1)=".",FALSE,TRUE)</formula>
    </cfRule>
    <cfRule type="expression" dxfId="2062" priority="13322">
      <formula>IF(RIGHT(TEXT(AM87,"0.#"),1)=".",TRUE,FALSE)</formula>
    </cfRule>
  </conditionalFormatting>
  <conditionalFormatting sqref="AE55">
    <cfRule type="expression" dxfId="2061" priority="13389">
      <formula>IF(RIGHT(TEXT(AE55,"0.#"),1)=".",FALSE,TRUE)</formula>
    </cfRule>
    <cfRule type="expression" dxfId="2060" priority="13390">
      <formula>IF(RIGHT(TEXT(AE55,"0.#"),1)=".",TRUE,FALSE)</formula>
    </cfRule>
  </conditionalFormatting>
  <conditionalFormatting sqref="AI55">
    <cfRule type="expression" dxfId="2059" priority="13387">
      <formula>IF(RIGHT(TEXT(AI55,"0.#"),1)=".",FALSE,TRUE)</formula>
    </cfRule>
    <cfRule type="expression" dxfId="2058" priority="13388">
      <formula>IF(RIGHT(TEXT(AI55,"0.#"),1)=".",TRUE,FALSE)</formula>
    </cfRule>
  </conditionalFormatting>
  <conditionalFormatting sqref="AM34">
    <cfRule type="expression" dxfId="2057" priority="13467">
      <formula>IF(RIGHT(TEXT(AM34,"0.#"),1)=".",FALSE,TRUE)</formula>
    </cfRule>
    <cfRule type="expression" dxfId="2056" priority="13468">
      <formula>IF(RIGHT(TEXT(AM34,"0.#"),1)=".",TRUE,FALSE)</formula>
    </cfRule>
  </conditionalFormatting>
  <conditionalFormatting sqref="AM32">
    <cfRule type="expression" dxfId="2055" priority="13471">
      <formula>IF(RIGHT(TEXT(AM32,"0.#"),1)=".",FALSE,TRUE)</formula>
    </cfRule>
    <cfRule type="expression" dxfId="2054" priority="13472">
      <formula>IF(RIGHT(TEXT(AM32,"0.#"),1)=".",TRUE,FALSE)</formula>
    </cfRule>
  </conditionalFormatting>
  <conditionalFormatting sqref="AM33">
    <cfRule type="expression" dxfId="2053" priority="13469">
      <formula>IF(RIGHT(TEXT(AM33,"0.#"),1)=".",FALSE,TRUE)</formula>
    </cfRule>
    <cfRule type="expression" dxfId="2052" priority="13470">
      <formula>IF(RIGHT(TEXT(AM33,"0.#"),1)=".",TRUE,FALSE)</formula>
    </cfRule>
  </conditionalFormatting>
  <conditionalFormatting sqref="AQ32:AQ34">
    <cfRule type="expression" dxfId="2051" priority="13461">
      <formula>IF(RIGHT(TEXT(AQ32,"0.#"),1)=".",FALSE,TRUE)</formula>
    </cfRule>
    <cfRule type="expression" dxfId="2050" priority="13462">
      <formula>IF(RIGHT(TEXT(AQ32,"0.#"),1)=".",TRUE,FALSE)</formula>
    </cfRule>
  </conditionalFormatting>
  <conditionalFormatting sqref="AU32:AU34">
    <cfRule type="expression" dxfId="2049" priority="13459">
      <formula>IF(RIGHT(TEXT(AU32,"0.#"),1)=".",FALSE,TRUE)</formula>
    </cfRule>
    <cfRule type="expression" dxfId="2048" priority="13460">
      <formula>IF(RIGHT(TEXT(AU32,"0.#"),1)=".",TRUE,FALSE)</formula>
    </cfRule>
  </conditionalFormatting>
  <conditionalFormatting sqref="AE53">
    <cfRule type="expression" dxfId="2047" priority="13393">
      <formula>IF(RIGHT(TEXT(AE53,"0.#"),1)=".",FALSE,TRUE)</formula>
    </cfRule>
    <cfRule type="expression" dxfId="2046" priority="13394">
      <formula>IF(RIGHT(TEXT(AE53,"0.#"),1)=".",TRUE,FALSE)</formula>
    </cfRule>
  </conditionalFormatting>
  <conditionalFormatting sqref="AE54">
    <cfRule type="expression" dxfId="2045" priority="13391">
      <formula>IF(RIGHT(TEXT(AE54,"0.#"),1)=".",FALSE,TRUE)</formula>
    </cfRule>
    <cfRule type="expression" dxfId="2044" priority="13392">
      <formula>IF(RIGHT(TEXT(AE54,"0.#"),1)=".",TRUE,FALSE)</formula>
    </cfRule>
  </conditionalFormatting>
  <conditionalFormatting sqref="AI54">
    <cfRule type="expression" dxfId="2043" priority="13385">
      <formula>IF(RIGHT(TEXT(AI54,"0.#"),1)=".",FALSE,TRUE)</formula>
    </cfRule>
    <cfRule type="expression" dxfId="2042" priority="13386">
      <formula>IF(RIGHT(TEXT(AI54,"0.#"),1)=".",TRUE,FALSE)</formula>
    </cfRule>
  </conditionalFormatting>
  <conditionalFormatting sqref="AI53">
    <cfRule type="expression" dxfId="2041" priority="13383">
      <formula>IF(RIGHT(TEXT(AI53,"0.#"),1)=".",FALSE,TRUE)</formula>
    </cfRule>
    <cfRule type="expression" dxfId="2040" priority="13384">
      <formula>IF(RIGHT(TEXT(AI53,"0.#"),1)=".",TRUE,FALSE)</formula>
    </cfRule>
  </conditionalFormatting>
  <conditionalFormatting sqref="AM53">
    <cfRule type="expression" dxfId="2039" priority="13381">
      <formula>IF(RIGHT(TEXT(AM53,"0.#"),1)=".",FALSE,TRUE)</formula>
    </cfRule>
    <cfRule type="expression" dxfId="2038" priority="13382">
      <formula>IF(RIGHT(TEXT(AM53,"0.#"),1)=".",TRUE,FALSE)</formula>
    </cfRule>
  </conditionalFormatting>
  <conditionalFormatting sqref="AM54">
    <cfRule type="expression" dxfId="2037" priority="13379">
      <formula>IF(RIGHT(TEXT(AM54,"0.#"),1)=".",FALSE,TRUE)</formula>
    </cfRule>
    <cfRule type="expression" dxfId="2036" priority="13380">
      <formula>IF(RIGHT(TEXT(AM54,"0.#"),1)=".",TRUE,FALSE)</formula>
    </cfRule>
  </conditionalFormatting>
  <conditionalFormatting sqref="AM55">
    <cfRule type="expression" dxfId="2035" priority="13377">
      <formula>IF(RIGHT(TEXT(AM55,"0.#"),1)=".",FALSE,TRUE)</formula>
    </cfRule>
    <cfRule type="expression" dxfId="2034" priority="13378">
      <formula>IF(RIGHT(TEXT(AM55,"0.#"),1)=".",TRUE,FALSE)</formula>
    </cfRule>
  </conditionalFormatting>
  <conditionalFormatting sqref="AE60">
    <cfRule type="expression" dxfId="2033" priority="13363">
      <formula>IF(RIGHT(TEXT(AE60,"0.#"),1)=".",FALSE,TRUE)</formula>
    </cfRule>
    <cfRule type="expression" dxfId="2032" priority="13364">
      <formula>IF(RIGHT(TEXT(AE60,"0.#"),1)=".",TRUE,FALSE)</formula>
    </cfRule>
  </conditionalFormatting>
  <conditionalFormatting sqref="AE61">
    <cfRule type="expression" dxfId="2031" priority="13361">
      <formula>IF(RIGHT(TEXT(AE61,"0.#"),1)=".",FALSE,TRUE)</formula>
    </cfRule>
    <cfRule type="expression" dxfId="2030" priority="13362">
      <formula>IF(RIGHT(TEXT(AE61,"0.#"),1)=".",TRUE,FALSE)</formula>
    </cfRule>
  </conditionalFormatting>
  <conditionalFormatting sqref="AE62">
    <cfRule type="expression" dxfId="2029" priority="13359">
      <formula>IF(RIGHT(TEXT(AE62,"0.#"),1)=".",FALSE,TRUE)</formula>
    </cfRule>
    <cfRule type="expression" dxfId="2028" priority="13360">
      <formula>IF(RIGHT(TEXT(AE62,"0.#"),1)=".",TRUE,FALSE)</formula>
    </cfRule>
  </conditionalFormatting>
  <conditionalFormatting sqref="AI62">
    <cfRule type="expression" dxfId="2027" priority="13357">
      <formula>IF(RIGHT(TEXT(AI62,"0.#"),1)=".",FALSE,TRUE)</formula>
    </cfRule>
    <cfRule type="expression" dxfId="2026" priority="13358">
      <formula>IF(RIGHT(TEXT(AI62,"0.#"),1)=".",TRUE,FALSE)</formula>
    </cfRule>
  </conditionalFormatting>
  <conditionalFormatting sqref="AI61">
    <cfRule type="expression" dxfId="2025" priority="13355">
      <formula>IF(RIGHT(TEXT(AI61,"0.#"),1)=".",FALSE,TRUE)</formula>
    </cfRule>
    <cfRule type="expression" dxfId="2024" priority="13356">
      <formula>IF(RIGHT(TEXT(AI61,"0.#"),1)=".",TRUE,FALSE)</formula>
    </cfRule>
  </conditionalFormatting>
  <conditionalFormatting sqref="AI60">
    <cfRule type="expression" dxfId="2023" priority="13353">
      <formula>IF(RIGHT(TEXT(AI60,"0.#"),1)=".",FALSE,TRUE)</formula>
    </cfRule>
    <cfRule type="expression" dxfId="2022" priority="13354">
      <formula>IF(RIGHT(TEXT(AI60,"0.#"),1)=".",TRUE,FALSE)</formula>
    </cfRule>
  </conditionalFormatting>
  <conditionalFormatting sqref="AM60">
    <cfRule type="expression" dxfId="2021" priority="13351">
      <formula>IF(RIGHT(TEXT(AM60,"0.#"),1)=".",FALSE,TRUE)</formula>
    </cfRule>
    <cfRule type="expression" dxfId="2020" priority="13352">
      <formula>IF(RIGHT(TEXT(AM60,"0.#"),1)=".",TRUE,FALSE)</formula>
    </cfRule>
  </conditionalFormatting>
  <conditionalFormatting sqref="AM61">
    <cfRule type="expression" dxfId="2019" priority="13349">
      <formula>IF(RIGHT(TEXT(AM61,"0.#"),1)=".",FALSE,TRUE)</formula>
    </cfRule>
    <cfRule type="expression" dxfId="2018" priority="13350">
      <formula>IF(RIGHT(TEXT(AM61,"0.#"),1)=".",TRUE,FALSE)</formula>
    </cfRule>
  </conditionalFormatting>
  <conditionalFormatting sqref="AM62">
    <cfRule type="expression" dxfId="2017" priority="13347">
      <formula>IF(RIGHT(TEXT(AM62,"0.#"),1)=".",FALSE,TRUE)</formula>
    </cfRule>
    <cfRule type="expression" dxfId="2016" priority="13348">
      <formula>IF(RIGHT(TEXT(AM62,"0.#"),1)=".",TRUE,FALSE)</formula>
    </cfRule>
  </conditionalFormatting>
  <conditionalFormatting sqref="AE87">
    <cfRule type="expression" dxfId="2015" priority="13333">
      <formula>IF(RIGHT(TEXT(AE87,"0.#"),1)=".",FALSE,TRUE)</formula>
    </cfRule>
    <cfRule type="expression" dxfId="2014" priority="13334">
      <formula>IF(RIGHT(TEXT(AE87,"0.#"),1)=".",TRUE,FALSE)</formula>
    </cfRule>
  </conditionalFormatting>
  <conditionalFormatting sqref="AE88">
    <cfRule type="expression" dxfId="2013" priority="13331">
      <formula>IF(RIGHT(TEXT(AE88,"0.#"),1)=".",FALSE,TRUE)</formula>
    </cfRule>
    <cfRule type="expression" dxfId="2012" priority="13332">
      <formula>IF(RIGHT(TEXT(AE88,"0.#"),1)=".",TRUE,FALSE)</formula>
    </cfRule>
  </conditionalFormatting>
  <conditionalFormatting sqref="AE89">
    <cfRule type="expression" dxfId="2011" priority="13329">
      <formula>IF(RIGHT(TEXT(AE89,"0.#"),1)=".",FALSE,TRUE)</formula>
    </cfRule>
    <cfRule type="expression" dxfId="2010" priority="13330">
      <formula>IF(RIGHT(TEXT(AE89,"0.#"),1)=".",TRUE,FALSE)</formula>
    </cfRule>
  </conditionalFormatting>
  <conditionalFormatting sqref="AI89">
    <cfRule type="expression" dxfId="2009" priority="13327">
      <formula>IF(RIGHT(TEXT(AI89,"0.#"),1)=".",FALSE,TRUE)</formula>
    </cfRule>
    <cfRule type="expression" dxfId="2008" priority="13328">
      <formula>IF(RIGHT(TEXT(AI89,"0.#"),1)=".",TRUE,FALSE)</formula>
    </cfRule>
  </conditionalFormatting>
  <conditionalFormatting sqref="AI88">
    <cfRule type="expression" dxfId="2007" priority="13325">
      <formula>IF(RIGHT(TEXT(AI88,"0.#"),1)=".",FALSE,TRUE)</formula>
    </cfRule>
    <cfRule type="expression" dxfId="2006" priority="13326">
      <formula>IF(RIGHT(TEXT(AI88,"0.#"),1)=".",TRUE,FALSE)</formula>
    </cfRule>
  </conditionalFormatting>
  <conditionalFormatting sqref="AI87">
    <cfRule type="expression" dxfId="2005" priority="13323">
      <formula>IF(RIGHT(TEXT(AI87,"0.#"),1)=".",FALSE,TRUE)</formula>
    </cfRule>
    <cfRule type="expression" dxfId="2004" priority="13324">
      <formula>IF(RIGHT(TEXT(AI87,"0.#"),1)=".",TRUE,FALSE)</formula>
    </cfRule>
  </conditionalFormatting>
  <conditionalFormatting sqref="AM88">
    <cfRule type="expression" dxfId="2003" priority="13319">
      <formula>IF(RIGHT(TEXT(AM88,"0.#"),1)=".",FALSE,TRUE)</formula>
    </cfRule>
    <cfRule type="expression" dxfId="2002" priority="13320">
      <formula>IF(RIGHT(TEXT(AM88,"0.#"),1)=".",TRUE,FALSE)</formula>
    </cfRule>
  </conditionalFormatting>
  <conditionalFormatting sqref="AM89">
    <cfRule type="expression" dxfId="2001" priority="13317">
      <formula>IF(RIGHT(TEXT(AM89,"0.#"),1)=".",FALSE,TRUE)</formula>
    </cfRule>
    <cfRule type="expression" dxfId="2000" priority="13318">
      <formula>IF(RIGHT(TEXT(AM89,"0.#"),1)=".",TRUE,FALSE)</formula>
    </cfRule>
  </conditionalFormatting>
  <conditionalFormatting sqref="AE92">
    <cfRule type="expression" dxfId="1999" priority="13303">
      <formula>IF(RIGHT(TEXT(AE92,"0.#"),1)=".",FALSE,TRUE)</formula>
    </cfRule>
    <cfRule type="expression" dxfId="1998" priority="13304">
      <formula>IF(RIGHT(TEXT(AE92,"0.#"),1)=".",TRUE,FALSE)</formula>
    </cfRule>
  </conditionalFormatting>
  <conditionalFormatting sqref="AE93">
    <cfRule type="expression" dxfId="1997" priority="13301">
      <formula>IF(RIGHT(TEXT(AE93,"0.#"),1)=".",FALSE,TRUE)</formula>
    </cfRule>
    <cfRule type="expression" dxfId="1996" priority="13302">
      <formula>IF(RIGHT(TEXT(AE93,"0.#"),1)=".",TRUE,FALSE)</formula>
    </cfRule>
  </conditionalFormatting>
  <conditionalFormatting sqref="AE94">
    <cfRule type="expression" dxfId="1995" priority="13299">
      <formula>IF(RIGHT(TEXT(AE94,"0.#"),1)=".",FALSE,TRUE)</formula>
    </cfRule>
    <cfRule type="expression" dxfId="1994" priority="13300">
      <formula>IF(RIGHT(TEXT(AE94,"0.#"),1)=".",TRUE,FALSE)</formula>
    </cfRule>
  </conditionalFormatting>
  <conditionalFormatting sqref="AI94">
    <cfRule type="expression" dxfId="1993" priority="13297">
      <formula>IF(RIGHT(TEXT(AI94,"0.#"),1)=".",FALSE,TRUE)</formula>
    </cfRule>
    <cfRule type="expression" dxfId="1992" priority="13298">
      <formula>IF(RIGHT(TEXT(AI94,"0.#"),1)=".",TRUE,FALSE)</formula>
    </cfRule>
  </conditionalFormatting>
  <conditionalFormatting sqref="AI93">
    <cfRule type="expression" dxfId="1991" priority="13295">
      <formula>IF(RIGHT(TEXT(AI93,"0.#"),1)=".",FALSE,TRUE)</formula>
    </cfRule>
    <cfRule type="expression" dxfId="1990" priority="13296">
      <formula>IF(RIGHT(TEXT(AI93,"0.#"),1)=".",TRUE,FALSE)</formula>
    </cfRule>
  </conditionalFormatting>
  <conditionalFormatting sqref="AI92">
    <cfRule type="expression" dxfId="1989" priority="13293">
      <formula>IF(RIGHT(TEXT(AI92,"0.#"),1)=".",FALSE,TRUE)</formula>
    </cfRule>
    <cfRule type="expression" dxfId="1988" priority="13294">
      <formula>IF(RIGHT(TEXT(AI92,"0.#"),1)=".",TRUE,FALSE)</formula>
    </cfRule>
  </conditionalFormatting>
  <conditionalFormatting sqref="AM92">
    <cfRule type="expression" dxfId="1987" priority="13291">
      <formula>IF(RIGHT(TEXT(AM92,"0.#"),1)=".",FALSE,TRUE)</formula>
    </cfRule>
    <cfRule type="expression" dxfId="1986" priority="13292">
      <formula>IF(RIGHT(TEXT(AM92,"0.#"),1)=".",TRUE,FALSE)</formula>
    </cfRule>
  </conditionalFormatting>
  <conditionalFormatting sqref="AM93">
    <cfRule type="expression" dxfId="1985" priority="13289">
      <formula>IF(RIGHT(TEXT(AM93,"0.#"),1)=".",FALSE,TRUE)</formula>
    </cfRule>
    <cfRule type="expression" dxfId="1984" priority="13290">
      <formula>IF(RIGHT(TEXT(AM93,"0.#"),1)=".",TRUE,FALSE)</formula>
    </cfRule>
  </conditionalFormatting>
  <conditionalFormatting sqref="AM94">
    <cfRule type="expression" dxfId="1983" priority="13287">
      <formula>IF(RIGHT(TEXT(AM94,"0.#"),1)=".",FALSE,TRUE)</formula>
    </cfRule>
    <cfRule type="expression" dxfId="1982" priority="13288">
      <formula>IF(RIGHT(TEXT(AM94,"0.#"),1)=".",TRUE,FALSE)</formula>
    </cfRule>
  </conditionalFormatting>
  <conditionalFormatting sqref="AE97">
    <cfRule type="expression" dxfId="1981" priority="13273">
      <formula>IF(RIGHT(TEXT(AE97,"0.#"),1)=".",FALSE,TRUE)</formula>
    </cfRule>
    <cfRule type="expression" dxfId="1980" priority="13274">
      <formula>IF(RIGHT(TEXT(AE97,"0.#"),1)=".",TRUE,FALSE)</formula>
    </cfRule>
  </conditionalFormatting>
  <conditionalFormatting sqref="AE98">
    <cfRule type="expression" dxfId="1979" priority="13271">
      <formula>IF(RIGHT(TEXT(AE98,"0.#"),1)=".",FALSE,TRUE)</formula>
    </cfRule>
    <cfRule type="expression" dxfId="1978" priority="13272">
      <formula>IF(RIGHT(TEXT(AE98,"0.#"),1)=".",TRUE,FALSE)</formula>
    </cfRule>
  </conditionalFormatting>
  <conditionalFormatting sqref="AE99">
    <cfRule type="expression" dxfId="1977" priority="13269">
      <formula>IF(RIGHT(TEXT(AE99,"0.#"),1)=".",FALSE,TRUE)</formula>
    </cfRule>
    <cfRule type="expression" dxfId="1976" priority="13270">
      <formula>IF(RIGHT(TEXT(AE99,"0.#"),1)=".",TRUE,FALSE)</formula>
    </cfRule>
  </conditionalFormatting>
  <conditionalFormatting sqref="AI99">
    <cfRule type="expression" dxfId="1975" priority="13267">
      <formula>IF(RIGHT(TEXT(AI99,"0.#"),1)=".",FALSE,TRUE)</formula>
    </cfRule>
    <cfRule type="expression" dxfId="1974" priority="13268">
      <formula>IF(RIGHT(TEXT(AI99,"0.#"),1)=".",TRUE,FALSE)</formula>
    </cfRule>
  </conditionalFormatting>
  <conditionalFormatting sqref="AI98">
    <cfRule type="expression" dxfId="1973" priority="13265">
      <formula>IF(RIGHT(TEXT(AI98,"0.#"),1)=".",FALSE,TRUE)</formula>
    </cfRule>
    <cfRule type="expression" dxfId="1972" priority="13266">
      <formula>IF(RIGHT(TEXT(AI98,"0.#"),1)=".",TRUE,FALSE)</formula>
    </cfRule>
  </conditionalFormatting>
  <conditionalFormatting sqref="AI97">
    <cfRule type="expression" dxfId="1971" priority="13263">
      <formula>IF(RIGHT(TEXT(AI97,"0.#"),1)=".",FALSE,TRUE)</formula>
    </cfRule>
    <cfRule type="expression" dxfId="1970" priority="13264">
      <formula>IF(RIGHT(TEXT(AI97,"0.#"),1)=".",TRUE,FALSE)</formula>
    </cfRule>
  </conditionalFormatting>
  <conditionalFormatting sqref="AM97">
    <cfRule type="expression" dxfId="1969" priority="13261">
      <formula>IF(RIGHT(TEXT(AM97,"0.#"),1)=".",FALSE,TRUE)</formula>
    </cfRule>
    <cfRule type="expression" dxfId="1968" priority="13262">
      <formula>IF(RIGHT(TEXT(AM97,"0.#"),1)=".",TRUE,FALSE)</formula>
    </cfRule>
  </conditionalFormatting>
  <conditionalFormatting sqref="AM98">
    <cfRule type="expression" dxfId="1967" priority="13259">
      <formula>IF(RIGHT(TEXT(AM98,"0.#"),1)=".",FALSE,TRUE)</formula>
    </cfRule>
    <cfRule type="expression" dxfId="1966" priority="13260">
      <formula>IF(RIGHT(TEXT(AM98,"0.#"),1)=".",TRUE,FALSE)</formula>
    </cfRule>
  </conditionalFormatting>
  <conditionalFormatting sqref="AM99">
    <cfRule type="expression" dxfId="1965" priority="13257">
      <formula>IF(RIGHT(TEXT(AM99,"0.#"),1)=".",FALSE,TRUE)</formula>
    </cfRule>
    <cfRule type="expression" dxfId="1964" priority="13258">
      <formula>IF(RIGHT(TEXT(AM99,"0.#"),1)=".",TRUE,FALSE)</formula>
    </cfRule>
  </conditionalFormatting>
  <conditionalFormatting sqref="AI101">
    <cfRule type="expression" dxfId="1963" priority="13243">
      <formula>IF(RIGHT(TEXT(AI101,"0.#"),1)=".",FALSE,TRUE)</formula>
    </cfRule>
    <cfRule type="expression" dxfId="1962" priority="13244">
      <formula>IF(RIGHT(TEXT(AI101,"0.#"),1)=".",TRUE,FALSE)</formula>
    </cfRule>
  </conditionalFormatting>
  <conditionalFormatting sqref="AM101">
    <cfRule type="expression" dxfId="1961" priority="13241">
      <formula>IF(RIGHT(TEXT(AM101,"0.#"),1)=".",FALSE,TRUE)</formula>
    </cfRule>
    <cfRule type="expression" dxfId="1960" priority="13242">
      <formula>IF(RIGHT(TEXT(AM101,"0.#"),1)=".",TRUE,FALSE)</formula>
    </cfRule>
  </conditionalFormatting>
  <conditionalFormatting sqref="AE102">
    <cfRule type="expression" dxfId="1959" priority="13239">
      <formula>IF(RIGHT(TEXT(AE102,"0.#"),1)=".",FALSE,TRUE)</formula>
    </cfRule>
    <cfRule type="expression" dxfId="1958" priority="13240">
      <formula>IF(RIGHT(TEXT(AE102,"0.#"),1)=".",TRUE,FALSE)</formula>
    </cfRule>
  </conditionalFormatting>
  <conditionalFormatting sqref="AI102">
    <cfRule type="expression" dxfId="1957" priority="13237">
      <formula>IF(RIGHT(TEXT(AI102,"0.#"),1)=".",FALSE,TRUE)</formula>
    </cfRule>
    <cfRule type="expression" dxfId="1956" priority="13238">
      <formula>IF(RIGHT(TEXT(AI102,"0.#"),1)=".",TRUE,FALSE)</formula>
    </cfRule>
  </conditionalFormatting>
  <conditionalFormatting sqref="AM102">
    <cfRule type="expression" dxfId="1955" priority="13235">
      <formula>IF(RIGHT(TEXT(AM102,"0.#"),1)=".",FALSE,TRUE)</formula>
    </cfRule>
    <cfRule type="expression" dxfId="1954" priority="13236">
      <formula>IF(RIGHT(TEXT(AM102,"0.#"),1)=".",TRUE,FALSE)</formula>
    </cfRule>
  </conditionalFormatting>
  <conditionalFormatting sqref="AQ102">
    <cfRule type="expression" dxfId="1953" priority="13233">
      <formula>IF(RIGHT(TEXT(AQ102,"0.#"),1)=".",FALSE,TRUE)</formula>
    </cfRule>
    <cfRule type="expression" dxfId="1952" priority="13234">
      <formula>IF(RIGHT(TEXT(AQ102,"0.#"),1)=".",TRUE,FALSE)</formula>
    </cfRule>
  </conditionalFormatting>
  <conditionalFormatting sqref="AE104">
    <cfRule type="expression" dxfId="1951" priority="13231">
      <formula>IF(RIGHT(TEXT(AE104,"0.#"),1)=".",FALSE,TRUE)</formula>
    </cfRule>
    <cfRule type="expression" dxfId="1950" priority="13232">
      <formula>IF(RIGHT(TEXT(AE104,"0.#"),1)=".",TRUE,FALSE)</formula>
    </cfRule>
  </conditionalFormatting>
  <conditionalFormatting sqref="AI104">
    <cfRule type="expression" dxfId="1949" priority="13229">
      <formula>IF(RIGHT(TEXT(AI104,"0.#"),1)=".",FALSE,TRUE)</formula>
    </cfRule>
    <cfRule type="expression" dxfId="1948" priority="13230">
      <formula>IF(RIGHT(TEXT(AI104,"0.#"),1)=".",TRUE,FALSE)</formula>
    </cfRule>
  </conditionalFormatting>
  <conditionalFormatting sqref="AM104">
    <cfRule type="expression" dxfId="1947" priority="13227">
      <formula>IF(RIGHT(TEXT(AM104,"0.#"),1)=".",FALSE,TRUE)</formula>
    </cfRule>
    <cfRule type="expression" dxfId="1946" priority="13228">
      <formula>IF(RIGHT(TEXT(AM104,"0.#"),1)=".",TRUE,FALSE)</formula>
    </cfRule>
  </conditionalFormatting>
  <conditionalFormatting sqref="AE105">
    <cfRule type="expression" dxfId="1945" priority="13225">
      <formula>IF(RIGHT(TEXT(AE105,"0.#"),1)=".",FALSE,TRUE)</formula>
    </cfRule>
    <cfRule type="expression" dxfId="1944" priority="13226">
      <formula>IF(RIGHT(TEXT(AE105,"0.#"),1)=".",TRUE,FALSE)</formula>
    </cfRule>
  </conditionalFormatting>
  <conditionalFormatting sqref="AI105">
    <cfRule type="expression" dxfId="1943" priority="13223">
      <formula>IF(RIGHT(TEXT(AI105,"0.#"),1)=".",FALSE,TRUE)</formula>
    </cfRule>
    <cfRule type="expression" dxfId="1942" priority="13224">
      <formula>IF(RIGHT(TEXT(AI105,"0.#"),1)=".",TRUE,FALSE)</formula>
    </cfRule>
  </conditionalFormatting>
  <conditionalFormatting sqref="AM105">
    <cfRule type="expression" dxfId="1941" priority="13221">
      <formula>IF(RIGHT(TEXT(AM105,"0.#"),1)=".",FALSE,TRUE)</formula>
    </cfRule>
    <cfRule type="expression" dxfId="1940" priority="13222">
      <formula>IF(RIGHT(TEXT(AM105,"0.#"),1)=".",TRUE,FALSE)</formula>
    </cfRule>
  </conditionalFormatting>
  <conditionalFormatting sqref="AE107">
    <cfRule type="expression" dxfId="1939" priority="13217">
      <formula>IF(RIGHT(TEXT(AE107,"0.#"),1)=".",FALSE,TRUE)</formula>
    </cfRule>
    <cfRule type="expression" dxfId="1938" priority="13218">
      <formula>IF(RIGHT(TEXT(AE107,"0.#"),1)=".",TRUE,FALSE)</formula>
    </cfRule>
  </conditionalFormatting>
  <conditionalFormatting sqref="AI107">
    <cfRule type="expression" dxfId="1937" priority="13215">
      <formula>IF(RIGHT(TEXT(AI107,"0.#"),1)=".",FALSE,TRUE)</formula>
    </cfRule>
    <cfRule type="expression" dxfId="1936" priority="13216">
      <formula>IF(RIGHT(TEXT(AI107,"0.#"),1)=".",TRUE,FALSE)</formula>
    </cfRule>
  </conditionalFormatting>
  <conditionalFormatting sqref="AM107">
    <cfRule type="expression" dxfId="1935" priority="13213">
      <formula>IF(RIGHT(TEXT(AM107,"0.#"),1)=".",FALSE,TRUE)</formula>
    </cfRule>
    <cfRule type="expression" dxfId="1934" priority="13214">
      <formula>IF(RIGHT(TEXT(AM107,"0.#"),1)=".",TRUE,FALSE)</formula>
    </cfRule>
  </conditionalFormatting>
  <conditionalFormatting sqref="AE108">
    <cfRule type="expression" dxfId="1933" priority="13211">
      <formula>IF(RIGHT(TEXT(AE108,"0.#"),1)=".",FALSE,TRUE)</formula>
    </cfRule>
    <cfRule type="expression" dxfId="1932" priority="13212">
      <formula>IF(RIGHT(TEXT(AE108,"0.#"),1)=".",TRUE,FALSE)</formula>
    </cfRule>
  </conditionalFormatting>
  <conditionalFormatting sqref="AI108">
    <cfRule type="expression" dxfId="1931" priority="13209">
      <formula>IF(RIGHT(TEXT(AI108,"0.#"),1)=".",FALSE,TRUE)</formula>
    </cfRule>
    <cfRule type="expression" dxfId="1930" priority="13210">
      <formula>IF(RIGHT(TEXT(AI108,"0.#"),1)=".",TRUE,FALSE)</formula>
    </cfRule>
  </conditionalFormatting>
  <conditionalFormatting sqref="AM108">
    <cfRule type="expression" dxfId="1929" priority="13207">
      <formula>IF(RIGHT(TEXT(AM108,"0.#"),1)=".",FALSE,TRUE)</formula>
    </cfRule>
    <cfRule type="expression" dxfId="1928" priority="13208">
      <formula>IF(RIGHT(TEXT(AM108,"0.#"),1)=".",TRUE,FALSE)</formula>
    </cfRule>
  </conditionalFormatting>
  <conditionalFormatting sqref="AE110">
    <cfRule type="expression" dxfId="1927" priority="13203">
      <formula>IF(RIGHT(TEXT(AE110,"0.#"),1)=".",FALSE,TRUE)</formula>
    </cfRule>
    <cfRule type="expression" dxfId="1926" priority="13204">
      <formula>IF(RIGHT(TEXT(AE110,"0.#"),1)=".",TRUE,FALSE)</formula>
    </cfRule>
  </conditionalFormatting>
  <conditionalFormatting sqref="AI110">
    <cfRule type="expression" dxfId="1925" priority="13201">
      <formula>IF(RIGHT(TEXT(AI110,"0.#"),1)=".",FALSE,TRUE)</formula>
    </cfRule>
    <cfRule type="expression" dxfId="1924" priority="13202">
      <formula>IF(RIGHT(TEXT(AI110,"0.#"),1)=".",TRUE,FALSE)</formula>
    </cfRule>
  </conditionalFormatting>
  <conditionalFormatting sqref="AM110">
    <cfRule type="expression" dxfId="1923" priority="13199">
      <formula>IF(RIGHT(TEXT(AM110,"0.#"),1)=".",FALSE,TRUE)</formula>
    </cfRule>
    <cfRule type="expression" dxfId="1922" priority="13200">
      <formula>IF(RIGHT(TEXT(AM110,"0.#"),1)=".",TRUE,FALSE)</formula>
    </cfRule>
  </conditionalFormatting>
  <conditionalFormatting sqref="AE111">
    <cfRule type="expression" dxfId="1921" priority="13197">
      <formula>IF(RIGHT(TEXT(AE111,"0.#"),1)=".",FALSE,TRUE)</formula>
    </cfRule>
    <cfRule type="expression" dxfId="1920" priority="13198">
      <formula>IF(RIGHT(TEXT(AE111,"0.#"),1)=".",TRUE,FALSE)</formula>
    </cfRule>
  </conditionalFormatting>
  <conditionalFormatting sqref="AI111">
    <cfRule type="expression" dxfId="1919" priority="13195">
      <formula>IF(RIGHT(TEXT(AI111,"0.#"),1)=".",FALSE,TRUE)</formula>
    </cfRule>
    <cfRule type="expression" dxfId="1918" priority="13196">
      <formula>IF(RIGHT(TEXT(AI111,"0.#"),1)=".",TRUE,FALSE)</formula>
    </cfRule>
  </conditionalFormatting>
  <conditionalFormatting sqref="AM111">
    <cfRule type="expression" dxfId="1917" priority="13193">
      <formula>IF(RIGHT(TEXT(AM111,"0.#"),1)=".",FALSE,TRUE)</formula>
    </cfRule>
    <cfRule type="expression" dxfId="1916" priority="13194">
      <formula>IF(RIGHT(TEXT(AM111,"0.#"),1)=".",TRUE,FALSE)</formula>
    </cfRule>
  </conditionalFormatting>
  <conditionalFormatting sqref="AE113">
    <cfRule type="expression" dxfId="1915" priority="13189">
      <formula>IF(RIGHT(TEXT(AE113,"0.#"),1)=".",FALSE,TRUE)</formula>
    </cfRule>
    <cfRule type="expression" dxfId="1914" priority="13190">
      <formula>IF(RIGHT(TEXT(AE113,"0.#"),1)=".",TRUE,FALSE)</formula>
    </cfRule>
  </conditionalFormatting>
  <conditionalFormatting sqref="AI113">
    <cfRule type="expression" dxfId="1913" priority="13187">
      <formula>IF(RIGHT(TEXT(AI113,"0.#"),1)=".",FALSE,TRUE)</formula>
    </cfRule>
    <cfRule type="expression" dxfId="1912" priority="13188">
      <formula>IF(RIGHT(TEXT(AI113,"0.#"),1)=".",TRUE,FALSE)</formula>
    </cfRule>
  </conditionalFormatting>
  <conditionalFormatting sqref="AM113">
    <cfRule type="expression" dxfId="1911" priority="13185">
      <formula>IF(RIGHT(TEXT(AM113,"0.#"),1)=".",FALSE,TRUE)</formula>
    </cfRule>
    <cfRule type="expression" dxfId="1910" priority="13186">
      <formula>IF(RIGHT(TEXT(AM113,"0.#"),1)=".",TRUE,FALSE)</formula>
    </cfRule>
  </conditionalFormatting>
  <conditionalFormatting sqref="AE114">
    <cfRule type="expression" dxfId="1909" priority="13183">
      <formula>IF(RIGHT(TEXT(AE114,"0.#"),1)=".",FALSE,TRUE)</formula>
    </cfRule>
    <cfRule type="expression" dxfId="1908" priority="13184">
      <formula>IF(RIGHT(TEXT(AE114,"0.#"),1)=".",TRUE,FALSE)</formula>
    </cfRule>
  </conditionalFormatting>
  <conditionalFormatting sqref="AI114">
    <cfRule type="expression" dxfId="1907" priority="13181">
      <formula>IF(RIGHT(TEXT(AI114,"0.#"),1)=".",FALSE,TRUE)</formula>
    </cfRule>
    <cfRule type="expression" dxfId="1906" priority="13182">
      <formula>IF(RIGHT(TEXT(AI114,"0.#"),1)=".",TRUE,FALSE)</formula>
    </cfRule>
  </conditionalFormatting>
  <conditionalFormatting sqref="AM114">
    <cfRule type="expression" dxfId="1905" priority="13179">
      <formula>IF(RIGHT(TEXT(AM114,"0.#"),1)=".",FALSE,TRUE)</formula>
    </cfRule>
    <cfRule type="expression" dxfId="1904" priority="13180">
      <formula>IF(RIGHT(TEXT(AM114,"0.#"),1)=".",TRUE,FALSE)</formula>
    </cfRule>
  </conditionalFormatting>
  <conditionalFormatting sqref="AE116 AQ116">
    <cfRule type="expression" dxfId="1903" priority="13175">
      <formula>IF(RIGHT(TEXT(AE116,"0.#"),1)=".",FALSE,TRUE)</formula>
    </cfRule>
    <cfRule type="expression" dxfId="1902" priority="13176">
      <formula>IF(RIGHT(TEXT(AE116,"0.#"),1)=".",TRUE,FALSE)</formula>
    </cfRule>
  </conditionalFormatting>
  <conditionalFormatting sqref="AI116">
    <cfRule type="expression" dxfId="1901" priority="13173">
      <formula>IF(RIGHT(TEXT(AI116,"0.#"),1)=".",FALSE,TRUE)</formula>
    </cfRule>
    <cfRule type="expression" dxfId="1900" priority="13174">
      <formula>IF(RIGHT(TEXT(AI116,"0.#"),1)=".",TRUE,FALSE)</formula>
    </cfRule>
  </conditionalFormatting>
  <conditionalFormatting sqref="AM116">
    <cfRule type="expression" dxfId="1899" priority="13171">
      <formula>IF(RIGHT(TEXT(AM116,"0.#"),1)=".",FALSE,TRUE)</formula>
    </cfRule>
    <cfRule type="expression" dxfId="1898" priority="13172">
      <formula>IF(RIGHT(TEXT(AM116,"0.#"),1)=".",TRUE,FALSE)</formula>
    </cfRule>
  </conditionalFormatting>
  <conditionalFormatting sqref="AE117 AM117">
    <cfRule type="expression" dxfId="1897" priority="13169">
      <formula>IF(RIGHT(TEXT(AE117,"0.#"),1)=".",FALSE,TRUE)</formula>
    </cfRule>
    <cfRule type="expression" dxfId="1896" priority="13170">
      <formula>IF(RIGHT(TEXT(AE117,"0.#"),1)=".",TRUE,FALSE)</formula>
    </cfRule>
  </conditionalFormatting>
  <conditionalFormatting sqref="AI117">
    <cfRule type="expression" dxfId="1895" priority="13167">
      <formula>IF(RIGHT(TEXT(AI117,"0.#"),1)=".",FALSE,TRUE)</formula>
    </cfRule>
    <cfRule type="expression" dxfId="1894" priority="13168">
      <formula>IF(RIGHT(TEXT(AI117,"0.#"),1)=".",TRUE,FALSE)</formula>
    </cfRule>
  </conditionalFormatting>
  <conditionalFormatting sqref="AQ117">
    <cfRule type="expression" dxfId="1893" priority="13163">
      <formula>IF(RIGHT(TEXT(AQ117,"0.#"),1)=".",FALSE,TRUE)</formula>
    </cfRule>
    <cfRule type="expression" dxfId="1892" priority="13164">
      <formula>IF(RIGHT(TEXT(AQ117,"0.#"),1)=".",TRUE,FALSE)</formula>
    </cfRule>
  </conditionalFormatting>
  <conditionalFormatting sqref="AE119 AQ119">
    <cfRule type="expression" dxfId="1891" priority="13161">
      <formula>IF(RIGHT(TEXT(AE119,"0.#"),1)=".",FALSE,TRUE)</formula>
    </cfRule>
    <cfRule type="expression" dxfId="1890" priority="13162">
      <formula>IF(RIGHT(TEXT(AE119,"0.#"),1)=".",TRUE,FALSE)</formula>
    </cfRule>
  </conditionalFormatting>
  <conditionalFormatting sqref="AI119">
    <cfRule type="expression" dxfId="1889" priority="13159">
      <formula>IF(RIGHT(TEXT(AI119,"0.#"),1)=".",FALSE,TRUE)</formula>
    </cfRule>
    <cfRule type="expression" dxfId="1888" priority="13160">
      <formula>IF(RIGHT(TEXT(AI119,"0.#"),1)=".",TRUE,FALSE)</formula>
    </cfRule>
  </conditionalFormatting>
  <conditionalFormatting sqref="AM119">
    <cfRule type="expression" dxfId="1887" priority="13157">
      <formula>IF(RIGHT(TEXT(AM119,"0.#"),1)=".",FALSE,TRUE)</formula>
    </cfRule>
    <cfRule type="expression" dxfId="1886" priority="13158">
      <formula>IF(RIGHT(TEXT(AM119,"0.#"),1)=".",TRUE,FALSE)</formula>
    </cfRule>
  </conditionalFormatting>
  <conditionalFormatting sqref="AQ120">
    <cfRule type="expression" dxfId="1885" priority="13149">
      <formula>IF(RIGHT(TEXT(AQ120,"0.#"),1)=".",FALSE,TRUE)</formula>
    </cfRule>
    <cfRule type="expression" dxfId="1884" priority="13150">
      <formula>IF(RIGHT(TEXT(AQ120,"0.#"),1)=".",TRUE,FALSE)</formula>
    </cfRule>
  </conditionalFormatting>
  <conditionalFormatting sqref="AE122 AQ122">
    <cfRule type="expression" dxfId="1883" priority="13147">
      <formula>IF(RIGHT(TEXT(AE122,"0.#"),1)=".",FALSE,TRUE)</formula>
    </cfRule>
    <cfRule type="expression" dxfId="1882" priority="13148">
      <formula>IF(RIGHT(TEXT(AE122,"0.#"),1)=".",TRUE,FALSE)</formula>
    </cfRule>
  </conditionalFormatting>
  <conditionalFormatting sqref="AI122">
    <cfRule type="expression" dxfId="1881" priority="13145">
      <formula>IF(RIGHT(TEXT(AI122,"0.#"),1)=".",FALSE,TRUE)</formula>
    </cfRule>
    <cfRule type="expression" dxfId="1880" priority="13146">
      <formula>IF(RIGHT(TEXT(AI122,"0.#"),1)=".",TRUE,FALSE)</formula>
    </cfRule>
  </conditionalFormatting>
  <conditionalFormatting sqref="AM122">
    <cfRule type="expression" dxfId="1879" priority="13143">
      <formula>IF(RIGHT(TEXT(AM122,"0.#"),1)=".",FALSE,TRUE)</formula>
    </cfRule>
    <cfRule type="expression" dxfId="1878" priority="13144">
      <formula>IF(RIGHT(TEXT(AM122,"0.#"),1)=".",TRUE,FALSE)</formula>
    </cfRule>
  </conditionalFormatting>
  <conditionalFormatting sqref="AQ123">
    <cfRule type="expression" dxfId="1877" priority="13135">
      <formula>IF(RIGHT(TEXT(AQ123,"0.#"),1)=".",FALSE,TRUE)</formula>
    </cfRule>
    <cfRule type="expression" dxfId="1876" priority="13136">
      <formula>IF(RIGHT(TEXT(AQ123,"0.#"),1)=".",TRUE,FALSE)</formula>
    </cfRule>
  </conditionalFormatting>
  <conditionalFormatting sqref="AE125 AQ125">
    <cfRule type="expression" dxfId="1875" priority="13133">
      <formula>IF(RIGHT(TEXT(AE125,"0.#"),1)=".",FALSE,TRUE)</formula>
    </cfRule>
    <cfRule type="expression" dxfId="1874" priority="13134">
      <formula>IF(RIGHT(TEXT(AE125,"0.#"),1)=".",TRUE,FALSE)</formula>
    </cfRule>
  </conditionalFormatting>
  <conditionalFormatting sqref="AI125">
    <cfRule type="expression" dxfId="1873" priority="13131">
      <formula>IF(RIGHT(TEXT(AI125,"0.#"),1)=".",FALSE,TRUE)</formula>
    </cfRule>
    <cfRule type="expression" dxfId="1872" priority="13132">
      <formula>IF(RIGHT(TEXT(AI125,"0.#"),1)=".",TRUE,FALSE)</formula>
    </cfRule>
  </conditionalFormatting>
  <conditionalFormatting sqref="AM125">
    <cfRule type="expression" dxfId="1871" priority="13129">
      <formula>IF(RIGHT(TEXT(AM125,"0.#"),1)=".",FALSE,TRUE)</formula>
    </cfRule>
    <cfRule type="expression" dxfId="1870" priority="13130">
      <formula>IF(RIGHT(TEXT(AM125,"0.#"),1)=".",TRUE,FALSE)</formula>
    </cfRule>
  </conditionalFormatting>
  <conditionalFormatting sqref="AQ126">
    <cfRule type="expression" dxfId="1869" priority="13121">
      <formula>IF(RIGHT(TEXT(AQ126,"0.#"),1)=".",FALSE,TRUE)</formula>
    </cfRule>
    <cfRule type="expression" dxfId="1868" priority="13122">
      <formula>IF(RIGHT(TEXT(AQ126,"0.#"),1)=".",TRUE,FALSE)</formula>
    </cfRule>
  </conditionalFormatting>
  <conditionalFormatting sqref="AE128 AQ128">
    <cfRule type="expression" dxfId="1867" priority="13119">
      <formula>IF(RIGHT(TEXT(AE128,"0.#"),1)=".",FALSE,TRUE)</formula>
    </cfRule>
    <cfRule type="expression" dxfId="1866" priority="13120">
      <formula>IF(RIGHT(TEXT(AE128,"0.#"),1)=".",TRUE,FALSE)</formula>
    </cfRule>
  </conditionalFormatting>
  <conditionalFormatting sqref="AI128">
    <cfRule type="expression" dxfId="1865" priority="13117">
      <formula>IF(RIGHT(TEXT(AI128,"0.#"),1)=".",FALSE,TRUE)</formula>
    </cfRule>
    <cfRule type="expression" dxfId="1864" priority="13118">
      <formula>IF(RIGHT(TEXT(AI128,"0.#"),1)=".",TRUE,FALSE)</formula>
    </cfRule>
  </conditionalFormatting>
  <conditionalFormatting sqref="AM128">
    <cfRule type="expression" dxfId="1863" priority="13115">
      <formula>IF(RIGHT(TEXT(AM128,"0.#"),1)=".",FALSE,TRUE)</formula>
    </cfRule>
    <cfRule type="expression" dxfId="1862" priority="13116">
      <formula>IF(RIGHT(TEXT(AM128,"0.#"),1)=".",TRUE,FALSE)</formula>
    </cfRule>
  </conditionalFormatting>
  <conditionalFormatting sqref="AQ129">
    <cfRule type="expression" dxfId="1861" priority="13107">
      <formula>IF(RIGHT(TEXT(AQ129,"0.#"),1)=".",FALSE,TRUE)</formula>
    </cfRule>
    <cfRule type="expression" dxfId="1860" priority="13108">
      <formula>IF(RIGHT(TEXT(AQ129,"0.#"),1)=".",TRUE,FALSE)</formula>
    </cfRule>
  </conditionalFormatting>
  <conditionalFormatting sqref="AE75">
    <cfRule type="expression" dxfId="1859" priority="13105">
      <formula>IF(RIGHT(TEXT(AE75,"0.#"),1)=".",FALSE,TRUE)</formula>
    </cfRule>
    <cfRule type="expression" dxfId="1858" priority="13106">
      <formula>IF(RIGHT(TEXT(AE75,"0.#"),1)=".",TRUE,FALSE)</formula>
    </cfRule>
  </conditionalFormatting>
  <conditionalFormatting sqref="AE76">
    <cfRule type="expression" dxfId="1857" priority="13103">
      <formula>IF(RIGHT(TEXT(AE76,"0.#"),1)=".",FALSE,TRUE)</formula>
    </cfRule>
    <cfRule type="expression" dxfId="1856" priority="13104">
      <formula>IF(RIGHT(TEXT(AE76,"0.#"),1)=".",TRUE,FALSE)</formula>
    </cfRule>
  </conditionalFormatting>
  <conditionalFormatting sqref="AE77">
    <cfRule type="expression" dxfId="1855" priority="13101">
      <formula>IF(RIGHT(TEXT(AE77,"0.#"),1)=".",FALSE,TRUE)</formula>
    </cfRule>
    <cfRule type="expression" dxfId="1854" priority="13102">
      <formula>IF(RIGHT(TEXT(AE77,"0.#"),1)=".",TRUE,FALSE)</formula>
    </cfRule>
  </conditionalFormatting>
  <conditionalFormatting sqref="AI77">
    <cfRule type="expression" dxfId="1853" priority="13099">
      <formula>IF(RIGHT(TEXT(AI77,"0.#"),1)=".",FALSE,TRUE)</formula>
    </cfRule>
    <cfRule type="expression" dxfId="1852" priority="13100">
      <formula>IF(RIGHT(TEXT(AI77,"0.#"),1)=".",TRUE,FALSE)</formula>
    </cfRule>
  </conditionalFormatting>
  <conditionalFormatting sqref="AI76">
    <cfRule type="expression" dxfId="1851" priority="13097">
      <formula>IF(RIGHT(TEXT(AI76,"0.#"),1)=".",FALSE,TRUE)</formula>
    </cfRule>
    <cfRule type="expression" dxfId="1850" priority="13098">
      <formula>IF(RIGHT(TEXT(AI76,"0.#"),1)=".",TRUE,FALSE)</formula>
    </cfRule>
  </conditionalFormatting>
  <conditionalFormatting sqref="AI75">
    <cfRule type="expression" dxfId="1849" priority="13095">
      <formula>IF(RIGHT(TEXT(AI75,"0.#"),1)=".",FALSE,TRUE)</formula>
    </cfRule>
    <cfRule type="expression" dxfId="1848" priority="13096">
      <formula>IF(RIGHT(TEXT(AI75,"0.#"),1)=".",TRUE,FALSE)</formula>
    </cfRule>
  </conditionalFormatting>
  <conditionalFormatting sqref="AM75">
    <cfRule type="expression" dxfId="1847" priority="13093">
      <formula>IF(RIGHT(TEXT(AM75,"0.#"),1)=".",FALSE,TRUE)</formula>
    </cfRule>
    <cfRule type="expression" dxfId="1846" priority="13094">
      <formula>IF(RIGHT(TEXT(AM75,"0.#"),1)=".",TRUE,FALSE)</formula>
    </cfRule>
  </conditionalFormatting>
  <conditionalFormatting sqref="AM76">
    <cfRule type="expression" dxfId="1845" priority="13091">
      <formula>IF(RIGHT(TEXT(AM76,"0.#"),1)=".",FALSE,TRUE)</formula>
    </cfRule>
    <cfRule type="expression" dxfId="1844" priority="13092">
      <formula>IF(RIGHT(TEXT(AM76,"0.#"),1)=".",TRUE,FALSE)</formula>
    </cfRule>
  </conditionalFormatting>
  <conditionalFormatting sqref="AM77">
    <cfRule type="expression" dxfId="1843" priority="13089">
      <formula>IF(RIGHT(TEXT(AM77,"0.#"),1)=".",FALSE,TRUE)</formula>
    </cfRule>
    <cfRule type="expression" dxfId="1842" priority="13090">
      <formula>IF(RIGHT(TEXT(AM77,"0.#"),1)=".",TRUE,FALSE)</formula>
    </cfRule>
  </conditionalFormatting>
  <conditionalFormatting sqref="AE134:AE135 AI134:AI135 AM134:AM135 AQ134:AQ135 AU134:AU135">
    <cfRule type="expression" dxfId="1841" priority="13075">
      <formula>IF(RIGHT(TEXT(AE134,"0.#"),1)=".",FALSE,TRUE)</formula>
    </cfRule>
    <cfRule type="expression" dxfId="1840" priority="13076">
      <formula>IF(RIGHT(TEXT(AE134,"0.#"),1)=".",TRUE,FALSE)</formula>
    </cfRule>
  </conditionalFormatting>
  <conditionalFormatting sqref="AE433">
    <cfRule type="expression" dxfId="1839" priority="13045">
      <formula>IF(RIGHT(TEXT(AE433,"0.#"),1)=".",FALSE,TRUE)</formula>
    </cfRule>
    <cfRule type="expression" dxfId="1838" priority="13046">
      <formula>IF(RIGHT(TEXT(AE433,"0.#"),1)=".",TRUE,FALSE)</formula>
    </cfRule>
  </conditionalFormatting>
  <conditionalFormatting sqref="AM435">
    <cfRule type="expression" dxfId="1837" priority="13029">
      <formula>IF(RIGHT(TEXT(AM435,"0.#"),1)=".",FALSE,TRUE)</formula>
    </cfRule>
    <cfRule type="expression" dxfId="1836" priority="13030">
      <formula>IF(RIGHT(TEXT(AM435,"0.#"),1)=".",TRUE,FALSE)</formula>
    </cfRule>
  </conditionalFormatting>
  <conditionalFormatting sqref="AE434">
    <cfRule type="expression" dxfId="1835" priority="13043">
      <formula>IF(RIGHT(TEXT(AE434,"0.#"),1)=".",FALSE,TRUE)</formula>
    </cfRule>
    <cfRule type="expression" dxfId="1834" priority="13044">
      <formula>IF(RIGHT(TEXT(AE434,"0.#"),1)=".",TRUE,FALSE)</formula>
    </cfRule>
  </conditionalFormatting>
  <conditionalFormatting sqref="AE435">
    <cfRule type="expression" dxfId="1833" priority="13041">
      <formula>IF(RIGHT(TEXT(AE435,"0.#"),1)=".",FALSE,TRUE)</formula>
    </cfRule>
    <cfRule type="expression" dxfId="1832" priority="13042">
      <formula>IF(RIGHT(TEXT(AE435,"0.#"),1)=".",TRUE,FALSE)</formula>
    </cfRule>
  </conditionalFormatting>
  <conditionalFormatting sqref="AM433">
    <cfRule type="expression" dxfId="1831" priority="13033">
      <formula>IF(RIGHT(TEXT(AM433,"0.#"),1)=".",FALSE,TRUE)</formula>
    </cfRule>
    <cfRule type="expression" dxfId="1830" priority="13034">
      <formula>IF(RIGHT(TEXT(AM433,"0.#"),1)=".",TRUE,FALSE)</formula>
    </cfRule>
  </conditionalFormatting>
  <conditionalFormatting sqref="AM434">
    <cfRule type="expression" dxfId="1829" priority="13031">
      <formula>IF(RIGHT(TEXT(AM434,"0.#"),1)=".",FALSE,TRUE)</formula>
    </cfRule>
    <cfRule type="expression" dxfId="1828" priority="13032">
      <formula>IF(RIGHT(TEXT(AM434,"0.#"),1)=".",TRUE,FALSE)</formula>
    </cfRule>
  </conditionalFormatting>
  <conditionalFormatting sqref="AU433">
    <cfRule type="expression" dxfId="1827" priority="13021">
      <formula>IF(RIGHT(TEXT(AU433,"0.#"),1)=".",FALSE,TRUE)</formula>
    </cfRule>
    <cfRule type="expression" dxfId="1826" priority="13022">
      <formula>IF(RIGHT(TEXT(AU433,"0.#"),1)=".",TRUE,FALSE)</formula>
    </cfRule>
  </conditionalFormatting>
  <conditionalFormatting sqref="AU434">
    <cfRule type="expression" dxfId="1825" priority="13019">
      <formula>IF(RIGHT(TEXT(AU434,"0.#"),1)=".",FALSE,TRUE)</formula>
    </cfRule>
    <cfRule type="expression" dxfId="1824" priority="13020">
      <formula>IF(RIGHT(TEXT(AU434,"0.#"),1)=".",TRUE,FALSE)</formula>
    </cfRule>
  </conditionalFormatting>
  <conditionalFormatting sqref="AU435">
    <cfRule type="expression" dxfId="1823" priority="13017">
      <formula>IF(RIGHT(TEXT(AU435,"0.#"),1)=".",FALSE,TRUE)</formula>
    </cfRule>
    <cfRule type="expression" dxfId="1822" priority="13018">
      <formula>IF(RIGHT(TEXT(AU435,"0.#"),1)=".",TRUE,FALSE)</formula>
    </cfRule>
  </conditionalFormatting>
  <conditionalFormatting sqref="AI435">
    <cfRule type="expression" dxfId="1821" priority="12951">
      <formula>IF(RIGHT(TEXT(AI435,"0.#"),1)=".",FALSE,TRUE)</formula>
    </cfRule>
    <cfRule type="expression" dxfId="1820" priority="12952">
      <formula>IF(RIGHT(TEXT(AI435,"0.#"),1)=".",TRUE,FALSE)</formula>
    </cfRule>
  </conditionalFormatting>
  <conditionalFormatting sqref="AI433">
    <cfRule type="expression" dxfId="1819" priority="12955">
      <formula>IF(RIGHT(TEXT(AI433,"0.#"),1)=".",FALSE,TRUE)</formula>
    </cfRule>
    <cfRule type="expression" dxfId="1818" priority="12956">
      <formula>IF(RIGHT(TEXT(AI433,"0.#"),1)=".",TRUE,FALSE)</formula>
    </cfRule>
  </conditionalFormatting>
  <conditionalFormatting sqref="AI434">
    <cfRule type="expression" dxfId="1817" priority="12953">
      <formula>IF(RIGHT(TEXT(AI434,"0.#"),1)=".",FALSE,TRUE)</formula>
    </cfRule>
    <cfRule type="expression" dxfId="1816" priority="12954">
      <formula>IF(RIGHT(TEXT(AI434,"0.#"),1)=".",TRUE,FALSE)</formula>
    </cfRule>
  </conditionalFormatting>
  <conditionalFormatting sqref="AQ434">
    <cfRule type="expression" dxfId="1815" priority="12937">
      <formula>IF(RIGHT(TEXT(AQ434,"0.#"),1)=".",FALSE,TRUE)</formula>
    </cfRule>
    <cfRule type="expression" dxfId="1814" priority="12938">
      <formula>IF(RIGHT(TEXT(AQ434,"0.#"),1)=".",TRUE,FALSE)</formula>
    </cfRule>
  </conditionalFormatting>
  <conditionalFormatting sqref="AQ435">
    <cfRule type="expression" dxfId="1813" priority="12923">
      <formula>IF(RIGHT(TEXT(AQ435,"0.#"),1)=".",FALSE,TRUE)</formula>
    </cfRule>
    <cfRule type="expression" dxfId="1812" priority="12924">
      <formula>IF(RIGHT(TEXT(AQ435,"0.#"),1)=".",TRUE,FALSE)</formula>
    </cfRule>
  </conditionalFormatting>
  <conditionalFormatting sqref="AQ433">
    <cfRule type="expression" dxfId="1811" priority="12921">
      <formula>IF(RIGHT(TEXT(AQ433,"0.#"),1)=".",FALSE,TRUE)</formula>
    </cfRule>
    <cfRule type="expression" dxfId="1810" priority="12922">
      <formula>IF(RIGHT(TEXT(AQ433,"0.#"),1)=".",TRUE,FALSE)</formula>
    </cfRule>
  </conditionalFormatting>
  <conditionalFormatting sqref="AL847:AO866">
    <cfRule type="expression" dxfId="1809" priority="6645">
      <formula>IF(AND(AL847&gt;=0, RIGHT(TEXT(AL847,"0.#"),1)&lt;&gt;"."),TRUE,FALSE)</formula>
    </cfRule>
    <cfRule type="expression" dxfId="1808" priority="6646">
      <formula>IF(AND(AL847&gt;=0, RIGHT(TEXT(AL847,"0.#"),1)="."),TRUE,FALSE)</formula>
    </cfRule>
    <cfRule type="expression" dxfId="1807" priority="6647">
      <formula>IF(AND(AL847&lt;0, RIGHT(TEXT(AL847,"0.#"),1)&lt;&gt;"."),TRUE,FALSE)</formula>
    </cfRule>
    <cfRule type="expression" dxfId="1806" priority="6648">
      <formula>IF(AND(AL847&lt;0, RIGHT(TEXT(AL847,"0.#"),1)="."),TRUE,FALSE)</formula>
    </cfRule>
  </conditionalFormatting>
  <conditionalFormatting sqref="AQ53:AQ55">
    <cfRule type="expression" dxfId="1805" priority="4667">
      <formula>IF(RIGHT(TEXT(AQ53,"0.#"),1)=".",FALSE,TRUE)</formula>
    </cfRule>
    <cfRule type="expression" dxfId="1804" priority="4668">
      <formula>IF(RIGHT(TEXT(AQ53,"0.#"),1)=".",TRUE,FALSE)</formula>
    </cfRule>
  </conditionalFormatting>
  <conditionalFormatting sqref="AU53:AU55">
    <cfRule type="expression" dxfId="1803" priority="4665">
      <formula>IF(RIGHT(TEXT(AU53,"0.#"),1)=".",FALSE,TRUE)</formula>
    </cfRule>
    <cfRule type="expression" dxfId="1802" priority="4666">
      <formula>IF(RIGHT(TEXT(AU53,"0.#"),1)=".",TRUE,FALSE)</formula>
    </cfRule>
  </conditionalFormatting>
  <conditionalFormatting sqref="AQ60:AQ62">
    <cfRule type="expression" dxfId="1801" priority="4663">
      <formula>IF(RIGHT(TEXT(AQ60,"0.#"),1)=".",FALSE,TRUE)</formula>
    </cfRule>
    <cfRule type="expression" dxfId="1800" priority="4664">
      <formula>IF(RIGHT(TEXT(AQ60,"0.#"),1)=".",TRUE,FALSE)</formula>
    </cfRule>
  </conditionalFormatting>
  <conditionalFormatting sqref="AU60:AU62">
    <cfRule type="expression" dxfId="1799" priority="4661">
      <formula>IF(RIGHT(TEXT(AU60,"0.#"),1)=".",FALSE,TRUE)</formula>
    </cfRule>
    <cfRule type="expression" dxfId="1798" priority="4662">
      <formula>IF(RIGHT(TEXT(AU60,"0.#"),1)=".",TRUE,FALSE)</formula>
    </cfRule>
  </conditionalFormatting>
  <conditionalFormatting sqref="AQ75:AQ77">
    <cfRule type="expression" dxfId="1797" priority="4659">
      <formula>IF(RIGHT(TEXT(AQ75,"0.#"),1)=".",FALSE,TRUE)</formula>
    </cfRule>
    <cfRule type="expression" dxfId="1796" priority="4660">
      <formula>IF(RIGHT(TEXT(AQ75,"0.#"),1)=".",TRUE,FALSE)</formula>
    </cfRule>
  </conditionalFormatting>
  <conditionalFormatting sqref="AU75:AU77">
    <cfRule type="expression" dxfId="1795" priority="4657">
      <formula>IF(RIGHT(TEXT(AU75,"0.#"),1)=".",FALSE,TRUE)</formula>
    </cfRule>
    <cfRule type="expression" dxfId="1794" priority="4658">
      <formula>IF(RIGHT(TEXT(AU75,"0.#"),1)=".",TRUE,FALSE)</formula>
    </cfRule>
  </conditionalFormatting>
  <conditionalFormatting sqref="AQ87:AQ89">
    <cfRule type="expression" dxfId="1793" priority="4655">
      <formula>IF(RIGHT(TEXT(AQ87,"0.#"),1)=".",FALSE,TRUE)</formula>
    </cfRule>
    <cfRule type="expression" dxfId="1792" priority="4656">
      <formula>IF(RIGHT(TEXT(AQ87,"0.#"),1)=".",TRUE,FALSE)</formula>
    </cfRule>
  </conditionalFormatting>
  <conditionalFormatting sqref="AU87:AU89">
    <cfRule type="expression" dxfId="1791" priority="4653">
      <formula>IF(RIGHT(TEXT(AU87,"0.#"),1)=".",FALSE,TRUE)</formula>
    </cfRule>
    <cfRule type="expression" dxfId="1790" priority="4654">
      <formula>IF(RIGHT(TEXT(AU87,"0.#"),1)=".",TRUE,FALSE)</formula>
    </cfRule>
  </conditionalFormatting>
  <conditionalFormatting sqref="AQ92:AQ94">
    <cfRule type="expression" dxfId="1789" priority="4651">
      <formula>IF(RIGHT(TEXT(AQ92,"0.#"),1)=".",FALSE,TRUE)</formula>
    </cfRule>
    <cfRule type="expression" dxfId="1788" priority="4652">
      <formula>IF(RIGHT(TEXT(AQ92,"0.#"),1)=".",TRUE,FALSE)</formula>
    </cfRule>
  </conditionalFormatting>
  <conditionalFormatting sqref="AU92:AU94">
    <cfRule type="expression" dxfId="1787" priority="4649">
      <formula>IF(RIGHT(TEXT(AU92,"0.#"),1)=".",FALSE,TRUE)</formula>
    </cfRule>
    <cfRule type="expression" dxfId="1786" priority="4650">
      <formula>IF(RIGHT(TEXT(AU92,"0.#"),1)=".",TRUE,FALSE)</formula>
    </cfRule>
  </conditionalFormatting>
  <conditionalFormatting sqref="AQ97:AQ99">
    <cfRule type="expression" dxfId="1785" priority="4647">
      <formula>IF(RIGHT(TEXT(AQ97,"0.#"),1)=".",FALSE,TRUE)</formula>
    </cfRule>
    <cfRule type="expression" dxfId="1784" priority="4648">
      <formula>IF(RIGHT(TEXT(AQ97,"0.#"),1)=".",TRUE,FALSE)</formula>
    </cfRule>
  </conditionalFormatting>
  <conditionalFormatting sqref="AU97:AU99">
    <cfRule type="expression" dxfId="1783" priority="4645">
      <formula>IF(RIGHT(TEXT(AU97,"0.#"),1)=".",FALSE,TRUE)</formula>
    </cfRule>
    <cfRule type="expression" dxfId="1782" priority="4646">
      <formula>IF(RIGHT(TEXT(AU97,"0.#"),1)=".",TRUE,FALSE)</formula>
    </cfRule>
  </conditionalFormatting>
  <conditionalFormatting sqref="AE458">
    <cfRule type="expression" dxfId="1781" priority="4339">
      <formula>IF(RIGHT(TEXT(AE458,"0.#"),1)=".",FALSE,TRUE)</formula>
    </cfRule>
    <cfRule type="expression" dxfId="1780" priority="4340">
      <formula>IF(RIGHT(TEXT(AE458,"0.#"),1)=".",TRUE,FALSE)</formula>
    </cfRule>
  </conditionalFormatting>
  <conditionalFormatting sqref="AM460">
    <cfRule type="expression" dxfId="1779" priority="4329">
      <formula>IF(RIGHT(TEXT(AM460,"0.#"),1)=".",FALSE,TRUE)</formula>
    </cfRule>
    <cfRule type="expression" dxfId="1778" priority="4330">
      <formula>IF(RIGHT(TEXT(AM460,"0.#"),1)=".",TRUE,FALSE)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M458">
    <cfRule type="expression" dxfId="1773" priority="4333">
      <formula>IF(RIGHT(TEXT(AM458,"0.#"),1)=".",FALSE,TRUE)</formula>
    </cfRule>
    <cfRule type="expression" dxfId="1772" priority="4334">
      <formula>IF(RIGHT(TEXT(AM458,"0.#"),1)=".",TRUE,FALSE)</formula>
    </cfRule>
  </conditionalFormatting>
  <conditionalFormatting sqref="AM459">
    <cfRule type="expression" dxfId="1771" priority="4331">
      <formula>IF(RIGHT(TEXT(AM459,"0.#"),1)=".",FALSE,TRUE)</formula>
    </cfRule>
    <cfRule type="expression" dxfId="1770" priority="4332">
      <formula>IF(RIGHT(TEXT(AM459,"0.#"),1)=".",TRUE,FALSE)</formula>
    </cfRule>
  </conditionalFormatting>
  <conditionalFormatting sqref="AU458">
    <cfRule type="expression" dxfId="1769" priority="4327">
      <formula>IF(RIGHT(TEXT(AU458,"0.#"),1)=".",FALSE,TRUE)</formula>
    </cfRule>
    <cfRule type="expression" dxfId="1768" priority="4328">
      <formula>IF(RIGHT(TEXT(AU458,"0.#"),1)=".",TRUE,FALSE)</formula>
    </cfRule>
  </conditionalFormatting>
  <conditionalFormatting sqref="AU459">
    <cfRule type="expression" dxfId="1767" priority="4325">
      <formula>IF(RIGHT(TEXT(AU459,"0.#"),1)=".",FALSE,TRUE)</formula>
    </cfRule>
    <cfRule type="expression" dxfId="1766" priority="4326">
      <formula>IF(RIGHT(TEXT(AU459,"0.#"),1)=".",TRUE,FALSE)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I458">
    <cfRule type="expression" dxfId="1761" priority="4321">
      <formula>IF(RIGHT(TEXT(AI458,"0.#"),1)=".",FALSE,TRUE)</formula>
    </cfRule>
    <cfRule type="expression" dxfId="1760" priority="4322">
      <formula>IF(RIGHT(TEXT(AI458,"0.#"),1)=".",TRUE,FALSE)</formula>
    </cfRule>
  </conditionalFormatting>
  <conditionalFormatting sqref="AI459">
    <cfRule type="expression" dxfId="1759" priority="4319">
      <formula>IF(RIGHT(TEXT(AI459,"0.#"),1)=".",FALSE,TRUE)</formula>
    </cfRule>
    <cfRule type="expression" dxfId="1758" priority="4320">
      <formula>IF(RIGHT(TEXT(AI459,"0.#"),1)=".",TRUE,FALSE)</formula>
    </cfRule>
  </conditionalFormatting>
  <conditionalFormatting sqref="AQ459">
    <cfRule type="expression" dxfId="1757" priority="4315">
      <formula>IF(RIGHT(TEXT(AQ459,"0.#"),1)=".",FALSE,TRUE)</formula>
    </cfRule>
    <cfRule type="expression" dxfId="1756" priority="4316">
      <formula>IF(RIGHT(TEXT(AQ459,"0.#"),1)=".",TRUE,FALSE)</formula>
    </cfRule>
  </conditionalFormatting>
  <conditionalFormatting sqref="AQ460">
    <cfRule type="expression" dxfId="1755" priority="4313">
      <formula>IF(RIGHT(TEXT(AQ460,"0.#"),1)=".",FALSE,TRUE)</formula>
    </cfRule>
    <cfRule type="expression" dxfId="1754" priority="4314">
      <formula>IF(RIGHT(TEXT(AQ460,"0.#"),1)=".",TRUE,FALSE)</formula>
    </cfRule>
  </conditionalFormatting>
  <conditionalFormatting sqref="AQ458">
    <cfRule type="expression" dxfId="1753" priority="4311">
      <formula>IF(RIGHT(TEXT(AQ458,"0.#"),1)=".",FALSE,TRUE)</formula>
    </cfRule>
    <cfRule type="expression" dxfId="1752" priority="4312">
      <formula>IF(RIGHT(TEXT(AQ458,"0.#"),1)=".",TRUE,FALSE)</formula>
    </cfRule>
  </conditionalFormatting>
  <conditionalFormatting sqref="AE120 AM120">
    <cfRule type="expression" dxfId="1751" priority="2989">
      <formula>IF(RIGHT(TEXT(AE120,"0.#"),1)=".",FALSE,TRUE)</formula>
    </cfRule>
    <cfRule type="expression" dxfId="1750" priority="2990">
      <formula>IF(RIGHT(TEXT(AE120,"0.#"),1)=".",TRUE,FALSE)</formula>
    </cfRule>
  </conditionalFormatting>
  <conditionalFormatting sqref="AI126">
    <cfRule type="expression" dxfId="1749" priority="2979">
      <formula>IF(RIGHT(TEXT(AI126,"0.#"),1)=".",FALSE,TRUE)</formula>
    </cfRule>
    <cfRule type="expression" dxfId="1748" priority="2980">
      <formula>IF(RIGHT(TEXT(AI126,"0.#"),1)=".",TRUE,FALSE)</formula>
    </cfRule>
  </conditionalFormatting>
  <conditionalFormatting sqref="AI120">
    <cfRule type="expression" dxfId="1747" priority="2987">
      <formula>IF(RIGHT(TEXT(AI120,"0.#"),1)=".",FALSE,TRUE)</formula>
    </cfRule>
    <cfRule type="expression" dxfId="1746" priority="2988">
      <formula>IF(RIGHT(TEXT(AI120,"0.#"),1)=".",TRUE,FALSE)</formula>
    </cfRule>
  </conditionalFormatting>
  <conditionalFormatting sqref="AE123 AM123">
    <cfRule type="expression" dxfId="1745" priority="2985">
      <formula>IF(RIGHT(TEXT(AE123,"0.#"),1)=".",FALSE,TRUE)</formula>
    </cfRule>
    <cfRule type="expression" dxfId="1744" priority="2986">
      <formula>IF(RIGHT(TEXT(AE123,"0.#"),1)=".",TRUE,FALSE)</formula>
    </cfRule>
  </conditionalFormatting>
  <conditionalFormatting sqref="AI123">
    <cfRule type="expression" dxfId="1743" priority="2983">
      <formula>IF(RIGHT(TEXT(AI123,"0.#"),1)=".",FALSE,TRUE)</formula>
    </cfRule>
    <cfRule type="expression" dxfId="1742" priority="2984">
      <formula>IF(RIGHT(TEXT(AI123,"0.#"),1)=".",TRUE,FALSE)</formula>
    </cfRule>
  </conditionalFormatting>
  <conditionalFormatting sqref="AE126 AM126">
    <cfRule type="expression" dxfId="1741" priority="2981">
      <formula>IF(RIGHT(TEXT(AE126,"0.#"),1)=".",FALSE,TRUE)</formula>
    </cfRule>
    <cfRule type="expression" dxfId="1740" priority="2982">
      <formula>IF(RIGHT(TEXT(AE126,"0.#"),1)=".",TRUE,FALSE)</formula>
    </cfRule>
  </conditionalFormatting>
  <conditionalFormatting sqref="AE129 AM129">
    <cfRule type="expression" dxfId="1739" priority="2977">
      <formula>IF(RIGHT(TEXT(AE129,"0.#"),1)=".",FALSE,TRUE)</formula>
    </cfRule>
    <cfRule type="expression" dxfId="1738" priority="2978">
      <formula>IF(RIGHT(TEXT(AE129,"0.#"),1)=".",TRUE,FALSE)</formula>
    </cfRule>
  </conditionalFormatting>
  <conditionalFormatting sqref="AI129">
    <cfRule type="expression" dxfId="1737" priority="2975">
      <formula>IF(RIGHT(TEXT(AI129,"0.#"),1)=".",FALSE,TRUE)</formula>
    </cfRule>
    <cfRule type="expression" dxfId="1736" priority="2976">
      <formula>IF(RIGHT(TEXT(AI129,"0.#"),1)=".",TRUE,FALSE)</formula>
    </cfRule>
  </conditionalFormatting>
  <conditionalFormatting sqref="Y839:Y866">
    <cfRule type="expression" dxfId="1735" priority="2973">
      <formula>IF(RIGHT(TEXT(Y839,"0.#"),1)=".",FALSE,TRUE)</formula>
    </cfRule>
    <cfRule type="expression" dxfId="1734" priority="2974">
      <formula>IF(RIGHT(TEXT(Y839,"0.#"),1)=".",TRUE,FALSE)</formula>
    </cfRule>
  </conditionalFormatting>
  <conditionalFormatting sqref="AU518">
    <cfRule type="expression" dxfId="1733" priority="1483">
      <formula>IF(RIGHT(TEXT(AU518,"0.#"),1)=".",FALSE,TRUE)</formula>
    </cfRule>
    <cfRule type="expression" dxfId="1732" priority="1484">
      <formula>IF(RIGHT(TEXT(AU518,"0.#"),1)=".",TRUE,FALSE)</formula>
    </cfRule>
  </conditionalFormatting>
  <conditionalFormatting sqref="AQ551">
    <cfRule type="expression" dxfId="1731" priority="1259">
      <formula>IF(RIGHT(TEXT(AQ551,"0.#"),1)=".",FALSE,TRUE)</formula>
    </cfRule>
    <cfRule type="expression" dxfId="1730" priority="1260">
      <formula>IF(RIGHT(TEXT(AQ551,"0.#"),1)=".",TRUE,FALSE)</formula>
    </cfRule>
  </conditionalFormatting>
  <conditionalFormatting sqref="AE556">
    <cfRule type="expression" dxfId="1729" priority="1257">
      <formula>IF(RIGHT(TEXT(AE556,"0.#"),1)=".",FALSE,TRUE)</formula>
    </cfRule>
    <cfRule type="expression" dxfId="1728" priority="1258">
      <formula>IF(RIGHT(TEXT(AE556,"0.#"),1)=".",TRUE,FALSE)</formula>
    </cfRule>
  </conditionalFormatting>
  <conditionalFormatting sqref="AE557">
    <cfRule type="expression" dxfId="1727" priority="1255">
      <formula>IF(RIGHT(TEXT(AE557,"0.#"),1)=".",FALSE,TRUE)</formula>
    </cfRule>
    <cfRule type="expression" dxfId="1726" priority="1256">
      <formula>IF(RIGHT(TEXT(AE557,"0.#"),1)=".",TRUE,FALSE)</formula>
    </cfRule>
  </conditionalFormatting>
  <conditionalFormatting sqref="AE558">
    <cfRule type="expression" dxfId="1725" priority="1253">
      <formula>IF(RIGHT(TEXT(AE558,"0.#"),1)=".",FALSE,TRUE)</formula>
    </cfRule>
    <cfRule type="expression" dxfId="1724" priority="1254">
      <formula>IF(RIGHT(TEXT(AE558,"0.#"),1)=".",TRUE,FALSE)</formula>
    </cfRule>
  </conditionalFormatting>
  <conditionalFormatting sqref="AU556">
    <cfRule type="expression" dxfId="1723" priority="1245">
      <formula>IF(RIGHT(TEXT(AU556,"0.#"),1)=".",FALSE,TRUE)</formula>
    </cfRule>
    <cfRule type="expression" dxfId="1722" priority="1246">
      <formula>IF(RIGHT(TEXT(AU556,"0.#"),1)=".",TRUE,FALSE)</formula>
    </cfRule>
  </conditionalFormatting>
  <conditionalFormatting sqref="AU557">
    <cfRule type="expression" dxfId="1721" priority="1243">
      <formula>IF(RIGHT(TEXT(AU557,"0.#"),1)=".",FALSE,TRUE)</formula>
    </cfRule>
    <cfRule type="expression" dxfId="1720" priority="1244">
      <formula>IF(RIGHT(TEXT(AU557,"0.#"),1)=".",TRUE,FALSE)</formula>
    </cfRule>
  </conditionalFormatting>
  <conditionalFormatting sqref="AU558">
    <cfRule type="expression" dxfId="1719" priority="1241">
      <formula>IF(RIGHT(TEXT(AU558,"0.#"),1)=".",FALSE,TRUE)</formula>
    </cfRule>
    <cfRule type="expression" dxfId="1718" priority="1242">
      <formula>IF(RIGHT(TEXT(AU558,"0.#"),1)=".",TRUE,FALSE)</formula>
    </cfRule>
  </conditionalFormatting>
  <conditionalFormatting sqref="AQ557">
    <cfRule type="expression" dxfId="1717" priority="1233">
      <formula>IF(RIGHT(TEXT(AQ557,"0.#"),1)=".",FALSE,TRUE)</formula>
    </cfRule>
    <cfRule type="expression" dxfId="1716" priority="1234">
      <formula>IF(RIGHT(TEXT(AQ557,"0.#"),1)=".",TRUE,FALSE)</formula>
    </cfRule>
  </conditionalFormatting>
  <conditionalFormatting sqref="AQ558">
    <cfRule type="expression" dxfId="1715" priority="1231">
      <formula>IF(RIGHT(TEXT(AQ558,"0.#"),1)=".",FALSE,TRUE)</formula>
    </cfRule>
    <cfRule type="expression" dxfId="1714" priority="1232">
      <formula>IF(RIGHT(TEXT(AQ558,"0.#"),1)=".",TRUE,FALSE)</formula>
    </cfRule>
  </conditionalFormatting>
  <conditionalFormatting sqref="AQ556">
    <cfRule type="expression" dxfId="1713" priority="1229">
      <formula>IF(RIGHT(TEXT(AQ556,"0.#"),1)=".",FALSE,TRUE)</formula>
    </cfRule>
    <cfRule type="expression" dxfId="1712" priority="1230">
      <formula>IF(RIGHT(TEXT(AQ556,"0.#"),1)=".",TRUE,FALSE)</formula>
    </cfRule>
  </conditionalFormatting>
  <conditionalFormatting sqref="AE561">
    <cfRule type="expression" dxfId="1711" priority="1227">
      <formula>IF(RIGHT(TEXT(AE561,"0.#"),1)=".",FALSE,TRUE)</formula>
    </cfRule>
    <cfRule type="expression" dxfId="1710" priority="1228">
      <formula>IF(RIGHT(TEXT(AE561,"0.#"),1)=".",TRUE,FALSE)</formula>
    </cfRule>
  </conditionalFormatting>
  <conditionalFormatting sqref="AE562">
    <cfRule type="expression" dxfId="1709" priority="1225">
      <formula>IF(RIGHT(TEXT(AE562,"0.#"),1)=".",FALSE,TRUE)</formula>
    </cfRule>
    <cfRule type="expression" dxfId="1708" priority="1226">
      <formula>IF(RIGHT(TEXT(AE562,"0.#"),1)=".",TRUE,FALSE)</formula>
    </cfRule>
  </conditionalFormatting>
  <conditionalFormatting sqref="AE563">
    <cfRule type="expression" dxfId="1707" priority="1223">
      <formula>IF(RIGHT(TEXT(AE563,"0.#"),1)=".",FALSE,TRUE)</formula>
    </cfRule>
    <cfRule type="expression" dxfId="1706" priority="1224">
      <formula>IF(RIGHT(TEXT(AE563,"0.#"),1)=".",TRUE,FALSE)</formula>
    </cfRule>
  </conditionalFormatting>
  <conditionalFormatting sqref="AL1102:AO1131">
    <cfRule type="expression" dxfId="1705" priority="2879">
      <formula>IF(AND(AL1102&gt;=0, RIGHT(TEXT(AL1102,"0.#"),1)&lt;&gt;"."),TRUE,FALSE)</formula>
    </cfRule>
    <cfRule type="expression" dxfId="1704" priority="2880">
      <formula>IF(AND(AL1102&gt;=0, RIGHT(TEXT(AL1102,"0.#"),1)="."),TRUE,FALSE)</formula>
    </cfRule>
    <cfRule type="expression" dxfId="1703" priority="2881">
      <formula>IF(AND(AL1102&lt;0, RIGHT(TEXT(AL1102,"0.#"),1)&lt;&gt;"."),TRUE,FALSE)</formula>
    </cfRule>
    <cfRule type="expression" dxfId="1702" priority="2882">
      <formula>IF(AND(AL1102&lt;0, RIGHT(TEXT(AL1102,"0.#"),1)="."),TRUE,FALSE)</formula>
    </cfRule>
  </conditionalFormatting>
  <conditionalFormatting sqref="Y1102:Y1131">
    <cfRule type="expression" dxfId="1701" priority="2877">
      <formula>IF(RIGHT(TEXT(Y1102,"0.#"),1)=".",FALSE,TRUE)</formula>
    </cfRule>
    <cfRule type="expression" dxfId="1700" priority="2878">
      <formula>IF(RIGHT(TEXT(Y1102,"0.#"),1)=".",TRUE,FALSE)</formula>
    </cfRule>
  </conditionalFormatting>
  <conditionalFormatting sqref="AQ553">
    <cfRule type="expression" dxfId="1699" priority="1261">
      <formula>IF(RIGHT(TEXT(AQ553,"0.#"),1)=".",FALSE,TRUE)</formula>
    </cfRule>
    <cfRule type="expression" dxfId="1698" priority="1262">
      <formula>IF(RIGHT(TEXT(AQ553,"0.#"),1)=".",TRUE,FALSE)</formula>
    </cfRule>
  </conditionalFormatting>
  <conditionalFormatting sqref="AU552">
    <cfRule type="expression" dxfId="1697" priority="1273">
      <formula>IF(RIGHT(TEXT(AU552,"0.#"),1)=".",FALSE,TRUE)</formula>
    </cfRule>
    <cfRule type="expression" dxfId="1696" priority="1274">
      <formula>IF(RIGHT(TEXT(AU552,"0.#"),1)=".",TRUE,FALSE)</formula>
    </cfRule>
  </conditionalFormatting>
  <conditionalFormatting sqref="AE552">
    <cfRule type="expression" dxfId="1695" priority="1285">
      <formula>IF(RIGHT(TEXT(AE552,"0.#"),1)=".",FALSE,TRUE)</formula>
    </cfRule>
    <cfRule type="expression" dxfId="1694" priority="1286">
      <formula>IF(RIGHT(TEXT(AE552,"0.#"),1)=".",TRUE,FALSE)</formula>
    </cfRule>
  </conditionalFormatting>
  <conditionalFormatting sqref="AQ548">
    <cfRule type="expression" dxfId="1693" priority="1291">
      <formula>IF(RIGHT(TEXT(AQ548,"0.#"),1)=".",FALSE,TRUE)</formula>
    </cfRule>
    <cfRule type="expression" dxfId="1692" priority="1292">
      <formula>IF(RIGHT(TEXT(AQ548,"0.#"),1)=".",TRUE,FALSE)</formula>
    </cfRule>
  </conditionalFormatting>
  <conditionalFormatting sqref="Y837:Y838">
    <cfRule type="expression" dxfId="1691" priority="2829">
      <formula>IF(RIGHT(TEXT(Y837,"0.#"),1)=".",FALSE,TRUE)</formula>
    </cfRule>
    <cfRule type="expression" dxfId="1690" priority="2830">
      <formula>IF(RIGHT(TEXT(Y837,"0.#"),1)=".",TRUE,FALSE)</formula>
    </cfRule>
  </conditionalFormatting>
  <conditionalFormatting sqref="AE492">
    <cfRule type="expression" dxfId="1689" priority="1617">
      <formula>IF(RIGHT(TEXT(AE492,"0.#"),1)=".",FALSE,TRUE)</formula>
    </cfRule>
    <cfRule type="expression" dxfId="1688" priority="1618">
      <formula>IF(RIGHT(TEXT(AE492,"0.#"),1)=".",TRUE,FALSE)</formula>
    </cfRule>
  </conditionalFormatting>
  <conditionalFormatting sqref="AE493">
    <cfRule type="expression" dxfId="1687" priority="1615">
      <formula>IF(RIGHT(TEXT(AE493,"0.#"),1)=".",FALSE,TRUE)</formula>
    </cfRule>
    <cfRule type="expression" dxfId="1686" priority="1616">
      <formula>IF(RIGHT(TEXT(AE493,"0.#"),1)=".",TRUE,FALSE)</formula>
    </cfRule>
  </conditionalFormatting>
  <conditionalFormatting sqref="AE494">
    <cfRule type="expression" dxfId="1685" priority="1613">
      <formula>IF(RIGHT(TEXT(AE494,"0.#"),1)=".",FALSE,TRUE)</formula>
    </cfRule>
    <cfRule type="expression" dxfId="1684" priority="1614">
      <formula>IF(RIGHT(TEXT(AE494,"0.#"),1)=".",TRUE,FALSE)</formula>
    </cfRule>
  </conditionalFormatting>
  <conditionalFormatting sqref="AQ493">
    <cfRule type="expression" dxfId="1683" priority="1593">
      <formula>IF(RIGHT(TEXT(AQ493,"0.#"),1)=".",FALSE,TRUE)</formula>
    </cfRule>
    <cfRule type="expression" dxfId="1682" priority="1594">
      <formula>IF(RIGHT(TEXT(AQ493,"0.#"),1)=".",TRUE,FALSE)</formula>
    </cfRule>
  </conditionalFormatting>
  <conditionalFormatting sqref="AQ494">
    <cfRule type="expression" dxfId="1681" priority="1591">
      <formula>IF(RIGHT(TEXT(AQ494,"0.#"),1)=".",FALSE,TRUE)</formula>
    </cfRule>
    <cfRule type="expression" dxfId="1680" priority="1592">
      <formula>IF(RIGHT(TEXT(AQ494,"0.#"),1)=".",TRUE,FALSE)</formula>
    </cfRule>
  </conditionalFormatting>
  <conditionalFormatting sqref="AQ492">
    <cfRule type="expression" dxfId="1679" priority="1589">
      <formula>IF(RIGHT(TEXT(AQ492,"0.#"),1)=".",FALSE,TRUE)</formula>
    </cfRule>
    <cfRule type="expression" dxfId="1678" priority="1590">
      <formula>IF(RIGHT(TEXT(AQ492,"0.#"),1)=".",TRUE,FALSE)</formula>
    </cfRule>
  </conditionalFormatting>
  <conditionalFormatting sqref="AU494">
    <cfRule type="expression" dxfId="1677" priority="1601">
      <formula>IF(RIGHT(TEXT(AU494,"0.#"),1)=".",FALSE,TRUE)</formula>
    </cfRule>
    <cfRule type="expression" dxfId="1676" priority="1602">
      <formula>IF(RIGHT(TEXT(AU494,"0.#"),1)=".",TRUE,FALSE)</formula>
    </cfRule>
  </conditionalFormatting>
  <conditionalFormatting sqref="AU492">
    <cfRule type="expression" dxfId="1675" priority="1605">
      <formula>IF(RIGHT(TEXT(AU492,"0.#"),1)=".",FALSE,TRUE)</formula>
    </cfRule>
    <cfRule type="expression" dxfId="1674" priority="1606">
      <formula>IF(RIGHT(TEXT(AU492,"0.#"),1)=".",TRUE,FALSE)</formula>
    </cfRule>
  </conditionalFormatting>
  <conditionalFormatting sqref="AU493">
    <cfRule type="expression" dxfId="1673" priority="1603">
      <formula>IF(RIGHT(TEXT(AU493,"0.#"),1)=".",FALSE,TRUE)</formula>
    </cfRule>
    <cfRule type="expression" dxfId="1672" priority="1604">
      <formula>IF(RIGHT(TEXT(AU493,"0.#"),1)=".",TRUE,FALSE)</formula>
    </cfRule>
  </conditionalFormatting>
  <conditionalFormatting sqref="AU583">
    <cfRule type="expression" dxfId="1671" priority="1121">
      <formula>IF(RIGHT(TEXT(AU583,"0.#"),1)=".",FALSE,TRUE)</formula>
    </cfRule>
    <cfRule type="expression" dxfId="1670" priority="1122">
      <formula>IF(RIGHT(TEXT(AU583,"0.#"),1)=".",TRUE,FALSE)</formula>
    </cfRule>
  </conditionalFormatting>
  <conditionalFormatting sqref="AU582">
    <cfRule type="expression" dxfId="1669" priority="1123">
      <formula>IF(RIGHT(TEXT(AU582,"0.#"),1)=".",FALSE,TRUE)</formula>
    </cfRule>
    <cfRule type="expression" dxfId="1668" priority="1124">
      <formula>IF(RIGHT(TEXT(AU582,"0.#"),1)=".",TRUE,FALSE)</formula>
    </cfRule>
  </conditionalFormatting>
  <conditionalFormatting sqref="AE499">
    <cfRule type="expression" dxfId="1667" priority="1583">
      <formula>IF(RIGHT(TEXT(AE499,"0.#"),1)=".",FALSE,TRUE)</formula>
    </cfRule>
    <cfRule type="expression" dxfId="1666" priority="1584">
      <formula>IF(RIGHT(TEXT(AE499,"0.#"),1)=".",TRUE,FALSE)</formula>
    </cfRule>
  </conditionalFormatting>
  <conditionalFormatting sqref="AE497">
    <cfRule type="expression" dxfId="1665" priority="1587">
      <formula>IF(RIGHT(TEXT(AE497,"0.#"),1)=".",FALSE,TRUE)</formula>
    </cfRule>
    <cfRule type="expression" dxfId="1664" priority="1588">
      <formula>IF(RIGHT(TEXT(AE497,"0.#"),1)=".",TRUE,FALSE)</formula>
    </cfRule>
  </conditionalFormatting>
  <conditionalFormatting sqref="AE498">
    <cfRule type="expression" dxfId="1663" priority="1585">
      <formula>IF(RIGHT(TEXT(AE498,"0.#"),1)=".",FALSE,TRUE)</formula>
    </cfRule>
    <cfRule type="expression" dxfId="1662" priority="1586">
      <formula>IF(RIGHT(TEXT(AE498,"0.#"),1)=".",TRUE,FALSE)</formula>
    </cfRule>
  </conditionalFormatting>
  <conditionalFormatting sqref="AU499">
    <cfRule type="expression" dxfId="1661" priority="1571">
      <formula>IF(RIGHT(TEXT(AU499,"0.#"),1)=".",FALSE,TRUE)</formula>
    </cfRule>
    <cfRule type="expression" dxfId="1660" priority="1572">
      <formula>IF(RIGHT(TEXT(AU499,"0.#"),1)=".",TRUE,FALSE)</formula>
    </cfRule>
  </conditionalFormatting>
  <conditionalFormatting sqref="AU497">
    <cfRule type="expression" dxfId="1659" priority="1575">
      <formula>IF(RIGHT(TEXT(AU497,"0.#"),1)=".",FALSE,TRUE)</formula>
    </cfRule>
    <cfRule type="expression" dxfId="1658" priority="1576">
      <formula>IF(RIGHT(TEXT(AU497,"0.#"),1)=".",TRUE,FALSE)</formula>
    </cfRule>
  </conditionalFormatting>
  <conditionalFormatting sqref="AU498">
    <cfRule type="expression" dxfId="1657" priority="1573">
      <formula>IF(RIGHT(TEXT(AU498,"0.#"),1)=".",FALSE,TRUE)</formula>
    </cfRule>
    <cfRule type="expression" dxfId="1656" priority="1574">
      <formula>IF(RIGHT(TEXT(AU498,"0.#"),1)=".",TRUE,FALSE)</formula>
    </cfRule>
  </conditionalFormatting>
  <conditionalFormatting sqref="AQ497">
    <cfRule type="expression" dxfId="1655" priority="1559">
      <formula>IF(RIGHT(TEXT(AQ497,"0.#"),1)=".",FALSE,TRUE)</formula>
    </cfRule>
    <cfRule type="expression" dxfId="1654" priority="1560">
      <formula>IF(RIGHT(TEXT(AQ497,"0.#"),1)=".",TRUE,FALSE)</formula>
    </cfRule>
  </conditionalFormatting>
  <conditionalFormatting sqref="AQ498">
    <cfRule type="expression" dxfId="1653" priority="1563">
      <formula>IF(RIGHT(TEXT(AQ498,"0.#"),1)=".",FALSE,TRUE)</formula>
    </cfRule>
    <cfRule type="expression" dxfId="1652" priority="1564">
      <formula>IF(RIGHT(TEXT(AQ498,"0.#"),1)=".",TRUE,FALSE)</formula>
    </cfRule>
  </conditionalFormatting>
  <conditionalFormatting sqref="AQ499">
    <cfRule type="expression" dxfId="1651" priority="1561">
      <formula>IF(RIGHT(TEXT(AQ499,"0.#"),1)=".",FALSE,TRUE)</formula>
    </cfRule>
    <cfRule type="expression" dxfId="1650" priority="1562">
      <formula>IF(RIGHT(TEXT(AQ499,"0.#"),1)=".",TRUE,FALSE)</formula>
    </cfRule>
  </conditionalFormatting>
  <conditionalFormatting sqref="AE504">
    <cfRule type="expression" dxfId="1649" priority="1553">
      <formula>IF(RIGHT(TEXT(AE504,"0.#"),1)=".",FALSE,TRUE)</formula>
    </cfRule>
    <cfRule type="expression" dxfId="1648" priority="1554">
      <formula>IF(RIGHT(TEXT(AE504,"0.#"),1)=".",TRUE,FALSE)</formula>
    </cfRule>
  </conditionalFormatting>
  <conditionalFormatting sqref="AE502">
    <cfRule type="expression" dxfId="1647" priority="1557">
      <formula>IF(RIGHT(TEXT(AE502,"0.#"),1)=".",FALSE,TRUE)</formula>
    </cfRule>
    <cfRule type="expression" dxfId="1646" priority="1558">
      <formula>IF(RIGHT(TEXT(AE502,"0.#"),1)=".",TRUE,FALSE)</formula>
    </cfRule>
  </conditionalFormatting>
  <conditionalFormatting sqref="AE503">
    <cfRule type="expression" dxfId="1645" priority="1555">
      <formula>IF(RIGHT(TEXT(AE503,"0.#"),1)=".",FALSE,TRUE)</formula>
    </cfRule>
    <cfRule type="expression" dxfId="1644" priority="1556">
      <formula>IF(RIGHT(TEXT(AE503,"0.#"),1)=".",TRUE,FALSE)</formula>
    </cfRule>
  </conditionalFormatting>
  <conditionalFormatting sqref="AU504">
    <cfRule type="expression" dxfId="1643" priority="1541">
      <formula>IF(RIGHT(TEXT(AU504,"0.#"),1)=".",FALSE,TRUE)</formula>
    </cfRule>
    <cfRule type="expression" dxfId="1642" priority="1542">
      <formula>IF(RIGHT(TEXT(AU504,"0.#"),1)=".",TRUE,FALSE)</formula>
    </cfRule>
  </conditionalFormatting>
  <conditionalFormatting sqref="AU502">
    <cfRule type="expression" dxfId="1641" priority="1545">
      <formula>IF(RIGHT(TEXT(AU502,"0.#"),1)=".",FALSE,TRUE)</formula>
    </cfRule>
    <cfRule type="expression" dxfId="1640" priority="1546">
      <formula>IF(RIGHT(TEXT(AU502,"0.#"),1)=".",TRUE,FALSE)</formula>
    </cfRule>
  </conditionalFormatting>
  <conditionalFormatting sqref="AU503">
    <cfRule type="expression" dxfId="1639" priority="1543">
      <formula>IF(RIGHT(TEXT(AU503,"0.#"),1)=".",FALSE,TRUE)</formula>
    </cfRule>
    <cfRule type="expression" dxfId="1638" priority="1544">
      <formula>IF(RIGHT(TEXT(AU503,"0.#"),1)=".",TRUE,FALSE)</formula>
    </cfRule>
  </conditionalFormatting>
  <conditionalFormatting sqref="AQ502">
    <cfRule type="expression" dxfId="1637" priority="1529">
      <formula>IF(RIGHT(TEXT(AQ502,"0.#"),1)=".",FALSE,TRUE)</formula>
    </cfRule>
    <cfRule type="expression" dxfId="1636" priority="1530">
      <formula>IF(RIGHT(TEXT(AQ502,"0.#"),1)=".",TRUE,FALSE)</formula>
    </cfRule>
  </conditionalFormatting>
  <conditionalFormatting sqref="AQ503">
    <cfRule type="expression" dxfId="1635" priority="1533">
      <formula>IF(RIGHT(TEXT(AQ503,"0.#"),1)=".",FALSE,TRUE)</formula>
    </cfRule>
    <cfRule type="expression" dxfId="1634" priority="1534">
      <formula>IF(RIGHT(TEXT(AQ503,"0.#"),1)=".",TRUE,FALSE)</formula>
    </cfRule>
  </conditionalFormatting>
  <conditionalFormatting sqref="AQ504">
    <cfRule type="expression" dxfId="1633" priority="1531">
      <formula>IF(RIGHT(TEXT(AQ504,"0.#"),1)=".",FALSE,TRUE)</formula>
    </cfRule>
    <cfRule type="expression" dxfId="1632" priority="1532">
      <formula>IF(RIGHT(TEXT(AQ504,"0.#"),1)=".",TRUE,FALSE)</formula>
    </cfRule>
  </conditionalFormatting>
  <conditionalFormatting sqref="AE509">
    <cfRule type="expression" dxfId="1631" priority="1523">
      <formula>IF(RIGHT(TEXT(AE509,"0.#"),1)=".",FALSE,TRUE)</formula>
    </cfRule>
    <cfRule type="expression" dxfId="1630" priority="1524">
      <formula>IF(RIGHT(TEXT(AE509,"0.#"),1)=".",TRUE,FALSE)</formula>
    </cfRule>
  </conditionalFormatting>
  <conditionalFormatting sqref="AE507">
    <cfRule type="expression" dxfId="1629" priority="1527">
      <formula>IF(RIGHT(TEXT(AE507,"0.#"),1)=".",FALSE,TRUE)</formula>
    </cfRule>
    <cfRule type="expression" dxfId="1628" priority="1528">
      <formula>IF(RIGHT(TEXT(AE507,"0.#"),1)=".",TRUE,FALSE)</formula>
    </cfRule>
  </conditionalFormatting>
  <conditionalFormatting sqref="AE508">
    <cfRule type="expression" dxfId="1627" priority="1525">
      <formula>IF(RIGHT(TEXT(AE508,"0.#"),1)=".",FALSE,TRUE)</formula>
    </cfRule>
    <cfRule type="expression" dxfId="1626" priority="1526">
      <formula>IF(RIGHT(TEXT(AE508,"0.#"),1)=".",TRUE,FALSE)</formula>
    </cfRule>
  </conditionalFormatting>
  <conditionalFormatting sqref="AU509">
    <cfRule type="expression" dxfId="1625" priority="1511">
      <formula>IF(RIGHT(TEXT(AU509,"0.#"),1)=".",FALSE,TRUE)</formula>
    </cfRule>
    <cfRule type="expression" dxfId="1624" priority="1512">
      <formula>IF(RIGHT(TEXT(AU509,"0.#"),1)=".",TRUE,FALSE)</formula>
    </cfRule>
  </conditionalFormatting>
  <conditionalFormatting sqref="AU507">
    <cfRule type="expression" dxfId="1623" priority="1515">
      <formula>IF(RIGHT(TEXT(AU507,"0.#"),1)=".",FALSE,TRUE)</formula>
    </cfRule>
    <cfRule type="expression" dxfId="1622" priority="1516">
      <formula>IF(RIGHT(TEXT(AU507,"0.#"),1)=".",TRUE,FALSE)</formula>
    </cfRule>
  </conditionalFormatting>
  <conditionalFormatting sqref="AU508">
    <cfRule type="expression" dxfId="1621" priority="1513">
      <formula>IF(RIGHT(TEXT(AU508,"0.#"),1)=".",FALSE,TRUE)</formula>
    </cfRule>
    <cfRule type="expression" dxfId="1620" priority="1514">
      <formula>IF(RIGHT(TEXT(AU508,"0.#"),1)=".",TRUE,FALSE)</formula>
    </cfRule>
  </conditionalFormatting>
  <conditionalFormatting sqref="AQ507">
    <cfRule type="expression" dxfId="1619" priority="1499">
      <formula>IF(RIGHT(TEXT(AQ507,"0.#"),1)=".",FALSE,TRUE)</formula>
    </cfRule>
    <cfRule type="expression" dxfId="1618" priority="1500">
      <formula>IF(RIGHT(TEXT(AQ507,"0.#"),1)=".",TRUE,FALSE)</formula>
    </cfRule>
  </conditionalFormatting>
  <conditionalFormatting sqref="AQ508">
    <cfRule type="expression" dxfId="1617" priority="1503">
      <formula>IF(RIGHT(TEXT(AQ508,"0.#"),1)=".",FALSE,TRUE)</formula>
    </cfRule>
    <cfRule type="expression" dxfId="1616" priority="1504">
      <formula>IF(RIGHT(TEXT(AQ508,"0.#"),1)=".",TRUE,FALSE)</formula>
    </cfRule>
  </conditionalFormatting>
  <conditionalFormatting sqref="AQ509">
    <cfRule type="expression" dxfId="1615" priority="1501">
      <formula>IF(RIGHT(TEXT(AQ509,"0.#"),1)=".",FALSE,TRUE)</formula>
    </cfRule>
    <cfRule type="expression" dxfId="1614" priority="1502">
      <formula>IF(RIGHT(TEXT(AQ509,"0.#"),1)=".",TRUE,FALSE)</formula>
    </cfRule>
  </conditionalFormatting>
  <conditionalFormatting sqref="AE465">
    <cfRule type="expression" dxfId="1613" priority="1793">
      <formula>IF(RIGHT(TEXT(AE465,"0.#"),1)=".",FALSE,TRUE)</formula>
    </cfRule>
    <cfRule type="expression" dxfId="1612" priority="1794">
      <formula>IF(RIGHT(TEXT(AE465,"0.#"),1)=".",TRUE,FALSE)</formula>
    </cfRule>
  </conditionalFormatting>
  <conditionalFormatting sqref="AE463">
    <cfRule type="expression" dxfId="1611" priority="1797">
      <formula>IF(RIGHT(TEXT(AE463,"0.#"),1)=".",FALSE,TRUE)</formula>
    </cfRule>
    <cfRule type="expression" dxfId="1610" priority="1798">
      <formula>IF(RIGHT(TEXT(AE463,"0.#"),1)=".",TRUE,FALSE)</formula>
    </cfRule>
  </conditionalFormatting>
  <conditionalFormatting sqref="AE464">
    <cfRule type="expression" dxfId="1609" priority="1795">
      <formula>IF(RIGHT(TEXT(AE464,"0.#"),1)=".",FALSE,TRUE)</formula>
    </cfRule>
    <cfRule type="expression" dxfId="1608" priority="1796">
      <formula>IF(RIGHT(TEXT(AE464,"0.#"),1)=".",TRUE,FALSE)</formula>
    </cfRule>
  </conditionalFormatting>
  <conditionalFormatting sqref="AM465">
    <cfRule type="expression" dxfId="1607" priority="1787">
      <formula>IF(RIGHT(TEXT(AM465,"0.#"),1)=".",FALSE,TRUE)</formula>
    </cfRule>
    <cfRule type="expression" dxfId="1606" priority="1788">
      <formula>IF(RIGHT(TEXT(AM465,"0.#"),1)=".",TRUE,FALSE)</formula>
    </cfRule>
  </conditionalFormatting>
  <conditionalFormatting sqref="AM463">
    <cfRule type="expression" dxfId="1605" priority="1791">
      <formula>IF(RIGHT(TEXT(AM463,"0.#"),1)=".",FALSE,TRUE)</formula>
    </cfRule>
    <cfRule type="expression" dxfId="1604" priority="1792">
      <formula>IF(RIGHT(TEXT(AM463,"0.#"),1)=".",TRUE,FALSE)</formula>
    </cfRule>
  </conditionalFormatting>
  <conditionalFormatting sqref="AM464">
    <cfRule type="expression" dxfId="1603" priority="1789">
      <formula>IF(RIGHT(TEXT(AM464,"0.#"),1)=".",FALSE,TRUE)</formula>
    </cfRule>
    <cfRule type="expression" dxfId="1602" priority="1790">
      <formula>IF(RIGHT(TEXT(AM464,"0.#"),1)=".",TRUE,FALSE)</formula>
    </cfRule>
  </conditionalFormatting>
  <conditionalFormatting sqref="AU465">
    <cfRule type="expression" dxfId="1601" priority="1781">
      <formula>IF(RIGHT(TEXT(AU465,"0.#"),1)=".",FALSE,TRUE)</formula>
    </cfRule>
    <cfRule type="expression" dxfId="1600" priority="1782">
      <formula>IF(RIGHT(TEXT(AU465,"0.#"),1)=".",TRUE,FALSE)</formula>
    </cfRule>
  </conditionalFormatting>
  <conditionalFormatting sqref="AU463">
    <cfRule type="expression" dxfId="1599" priority="1785">
      <formula>IF(RIGHT(TEXT(AU463,"0.#"),1)=".",FALSE,TRUE)</formula>
    </cfRule>
    <cfRule type="expression" dxfId="1598" priority="1786">
      <formula>IF(RIGHT(TEXT(AU463,"0.#"),1)=".",TRUE,FALSE)</formula>
    </cfRule>
  </conditionalFormatting>
  <conditionalFormatting sqref="AU464">
    <cfRule type="expression" dxfId="1597" priority="1783">
      <formula>IF(RIGHT(TEXT(AU464,"0.#"),1)=".",FALSE,TRUE)</formula>
    </cfRule>
    <cfRule type="expression" dxfId="1596" priority="1784">
      <formula>IF(RIGHT(TEXT(AU464,"0.#"),1)=".",TRUE,FALSE)</formula>
    </cfRule>
  </conditionalFormatting>
  <conditionalFormatting sqref="AI465">
    <cfRule type="expression" dxfId="1595" priority="1775">
      <formula>IF(RIGHT(TEXT(AI465,"0.#"),1)=".",FALSE,TRUE)</formula>
    </cfRule>
    <cfRule type="expression" dxfId="1594" priority="1776">
      <formula>IF(RIGHT(TEXT(AI465,"0.#"),1)=".",TRUE,FALSE)</formula>
    </cfRule>
  </conditionalFormatting>
  <conditionalFormatting sqref="AI463">
    <cfRule type="expression" dxfId="1593" priority="1779">
      <formula>IF(RIGHT(TEXT(AI463,"0.#"),1)=".",FALSE,TRUE)</formula>
    </cfRule>
    <cfRule type="expression" dxfId="1592" priority="1780">
      <formula>IF(RIGHT(TEXT(AI463,"0.#"),1)=".",TRUE,FALSE)</formula>
    </cfRule>
  </conditionalFormatting>
  <conditionalFormatting sqref="AI464">
    <cfRule type="expression" dxfId="1591" priority="1777">
      <formula>IF(RIGHT(TEXT(AI464,"0.#"),1)=".",FALSE,TRUE)</formula>
    </cfRule>
    <cfRule type="expression" dxfId="1590" priority="1778">
      <formula>IF(RIGHT(TEXT(AI464,"0.#"),1)=".",TRUE,FALSE)</formula>
    </cfRule>
  </conditionalFormatting>
  <conditionalFormatting sqref="AQ463">
    <cfRule type="expression" dxfId="1589" priority="1769">
      <formula>IF(RIGHT(TEXT(AQ463,"0.#"),1)=".",FALSE,TRUE)</formula>
    </cfRule>
    <cfRule type="expression" dxfId="1588" priority="1770">
      <formula>IF(RIGHT(TEXT(AQ463,"0.#"),1)=".",TRUE,FALSE)</formula>
    </cfRule>
  </conditionalFormatting>
  <conditionalFormatting sqref="AQ464">
    <cfRule type="expression" dxfId="1587" priority="1773">
      <formula>IF(RIGHT(TEXT(AQ464,"0.#"),1)=".",FALSE,TRUE)</formula>
    </cfRule>
    <cfRule type="expression" dxfId="1586" priority="1774">
      <formula>IF(RIGHT(TEXT(AQ464,"0.#"),1)=".",TRUE,FALSE)</formula>
    </cfRule>
  </conditionalFormatting>
  <conditionalFormatting sqref="AQ465">
    <cfRule type="expression" dxfId="1585" priority="1771">
      <formula>IF(RIGHT(TEXT(AQ465,"0.#"),1)=".",FALSE,TRUE)</formula>
    </cfRule>
    <cfRule type="expression" dxfId="1584" priority="1772">
      <formula>IF(RIGHT(TEXT(AQ465,"0.#"),1)=".",TRUE,FALSE)</formula>
    </cfRule>
  </conditionalFormatting>
  <conditionalFormatting sqref="AE470">
    <cfRule type="expression" dxfId="1583" priority="1763">
      <formula>IF(RIGHT(TEXT(AE470,"0.#"),1)=".",FALSE,TRUE)</formula>
    </cfRule>
    <cfRule type="expression" dxfId="1582" priority="1764">
      <formula>IF(RIGHT(TEXT(AE470,"0.#"),1)=".",TRUE,FALSE)</formula>
    </cfRule>
  </conditionalFormatting>
  <conditionalFormatting sqref="AE468">
    <cfRule type="expression" dxfId="1581" priority="1767">
      <formula>IF(RIGHT(TEXT(AE468,"0.#"),1)=".",FALSE,TRUE)</formula>
    </cfRule>
    <cfRule type="expression" dxfId="1580" priority="1768">
      <formula>IF(RIGHT(TEXT(AE468,"0.#"),1)=".",TRUE,FALSE)</formula>
    </cfRule>
  </conditionalFormatting>
  <conditionalFormatting sqref="AE469">
    <cfRule type="expression" dxfId="1579" priority="1765">
      <formula>IF(RIGHT(TEXT(AE469,"0.#"),1)=".",FALSE,TRUE)</formula>
    </cfRule>
    <cfRule type="expression" dxfId="1578" priority="1766">
      <formula>IF(RIGHT(TEXT(AE469,"0.#"),1)=".",TRUE,FALSE)</formula>
    </cfRule>
  </conditionalFormatting>
  <conditionalFormatting sqref="AM470">
    <cfRule type="expression" dxfId="1577" priority="1757">
      <formula>IF(RIGHT(TEXT(AM470,"0.#"),1)=".",FALSE,TRUE)</formula>
    </cfRule>
    <cfRule type="expression" dxfId="1576" priority="1758">
      <formula>IF(RIGHT(TEXT(AM470,"0.#"),1)=".",TRUE,FALSE)</formula>
    </cfRule>
  </conditionalFormatting>
  <conditionalFormatting sqref="AM468">
    <cfRule type="expression" dxfId="1575" priority="1761">
      <formula>IF(RIGHT(TEXT(AM468,"0.#"),1)=".",FALSE,TRUE)</formula>
    </cfRule>
    <cfRule type="expression" dxfId="1574" priority="1762">
      <formula>IF(RIGHT(TEXT(AM468,"0.#"),1)=".",TRUE,FALSE)</formula>
    </cfRule>
  </conditionalFormatting>
  <conditionalFormatting sqref="AM469">
    <cfRule type="expression" dxfId="1573" priority="1759">
      <formula>IF(RIGHT(TEXT(AM469,"0.#"),1)=".",FALSE,TRUE)</formula>
    </cfRule>
    <cfRule type="expression" dxfId="1572" priority="1760">
      <formula>IF(RIGHT(TEXT(AM469,"0.#"),1)=".",TRUE,FALSE)</formula>
    </cfRule>
  </conditionalFormatting>
  <conditionalFormatting sqref="AU470">
    <cfRule type="expression" dxfId="1571" priority="1751">
      <formula>IF(RIGHT(TEXT(AU470,"0.#"),1)=".",FALSE,TRUE)</formula>
    </cfRule>
    <cfRule type="expression" dxfId="1570" priority="1752">
      <formula>IF(RIGHT(TEXT(AU470,"0.#"),1)=".",TRUE,FALSE)</formula>
    </cfRule>
  </conditionalFormatting>
  <conditionalFormatting sqref="AU468">
    <cfRule type="expression" dxfId="1569" priority="1755">
      <formula>IF(RIGHT(TEXT(AU468,"0.#"),1)=".",FALSE,TRUE)</formula>
    </cfRule>
    <cfRule type="expression" dxfId="1568" priority="1756">
      <formula>IF(RIGHT(TEXT(AU468,"0.#"),1)=".",TRUE,FALSE)</formula>
    </cfRule>
  </conditionalFormatting>
  <conditionalFormatting sqref="AU469">
    <cfRule type="expression" dxfId="1567" priority="1753">
      <formula>IF(RIGHT(TEXT(AU469,"0.#"),1)=".",FALSE,TRUE)</formula>
    </cfRule>
    <cfRule type="expression" dxfId="1566" priority="1754">
      <formula>IF(RIGHT(TEXT(AU469,"0.#"),1)=".",TRUE,FALSE)</formula>
    </cfRule>
  </conditionalFormatting>
  <conditionalFormatting sqref="AI470">
    <cfRule type="expression" dxfId="1565" priority="1745">
      <formula>IF(RIGHT(TEXT(AI470,"0.#"),1)=".",FALSE,TRUE)</formula>
    </cfRule>
    <cfRule type="expression" dxfId="1564" priority="1746">
      <formula>IF(RIGHT(TEXT(AI470,"0.#"),1)=".",TRUE,FALSE)</formula>
    </cfRule>
  </conditionalFormatting>
  <conditionalFormatting sqref="AI468">
    <cfRule type="expression" dxfId="1563" priority="1749">
      <formula>IF(RIGHT(TEXT(AI468,"0.#"),1)=".",FALSE,TRUE)</formula>
    </cfRule>
    <cfRule type="expression" dxfId="1562" priority="1750">
      <formula>IF(RIGHT(TEXT(AI468,"0.#"),1)=".",TRUE,FALSE)</formula>
    </cfRule>
  </conditionalFormatting>
  <conditionalFormatting sqref="AI469">
    <cfRule type="expression" dxfId="1561" priority="1747">
      <formula>IF(RIGHT(TEXT(AI469,"0.#"),1)=".",FALSE,TRUE)</formula>
    </cfRule>
    <cfRule type="expression" dxfId="1560" priority="1748">
      <formula>IF(RIGHT(TEXT(AI469,"0.#"),1)=".",TRUE,FALSE)</formula>
    </cfRule>
  </conditionalFormatting>
  <conditionalFormatting sqref="AQ468">
    <cfRule type="expression" dxfId="1559" priority="1739">
      <formula>IF(RIGHT(TEXT(AQ468,"0.#"),1)=".",FALSE,TRUE)</formula>
    </cfRule>
    <cfRule type="expression" dxfId="1558" priority="1740">
      <formula>IF(RIGHT(TEXT(AQ468,"0.#"),1)=".",TRUE,FALSE)</formula>
    </cfRule>
  </conditionalFormatting>
  <conditionalFormatting sqref="AQ469">
    <cfRule type="expression" dxfId="1557" priority="1743">
      <formula>IF(RIGHT(TEXT(AQ469,"0.#"),1)=".",FALSE,TRUE)</formula>
    </cfRule>
    <cfRule type="expression" dxfId="1556" priority="1744">
      <formula>IF(RIGHT(TEXT(AQ469,"0.#"),1)=".",TRUE,FALSE)</formula>
    </cfRule>
  </conditionalFormatting>
  <conditionalFormatting sqref="AQ470">
    <cfRule type="expression" dxfId="1555" priority="1741">
      <formula>IF(RIGHT(TEXT(AQ470,"0.#"),1)=".",FALSE,TRUE)</formula>
    </cfRule>
    <cfRule type="expression" dxfId="1554" priority="1742">
      <formula>IF(RIGHT(TEXT(AQ470,"0.#"),1)=".",TRUE,FALSE)</formula>
    </cfRule>
  </conditionalFormatting>
  <conditionalFormatting sqref="AE475">
    <cfRule type="expression" dxfId="1553" priority="1733">
      <formula>IF(RIGHT(TEXT(AE475,"0.#"),1)=".",FALSE,TRUE)</formula>
    </cfRule>
    <cfRule type="expression" dxfId="1552" priority="1734">
      <formula>IF(RIGHT(TEXT(AE475,"0.#"),1)=".",TRUE,FALSE)</formula>
    </cfRule>
  </conditionalFormatting>
  <conditionalFormatting sqref="AE473">
    <cfRule type="expression" dxfId="1551" priority="1737">
      <formula>IF(RIGHT(TEXT(AE473,"0.#"),1)=".",FALSE,TRUE)</formula>
    </cfRule>
    <cfRule type="expression" dxfId="1550" priority="1738">
      <formula>IF(RIGHT(TEXT(AE473,"0.#"),1)=".",TRUE,FALSE)</formula>
    </cfRule>
  </conditionalFormatting>
  <conditionalFormatting sqref="AE474">
    <cfRule type="expression" dxfId="1549" priority="1735">
      <formula>IF(RIGHT(TEXT(AE474,"0.#"),1)=".",FALSE,TRUE)</formula>
    </cfRule>
    <cfRule type="expression" dxfId="1548" priority="1736">
      <formula>IF(RIGHT(TEXT(AE474,"0.#"),1)=".",TRUE,FALSE)</formula>
    </cfRule>
  </conditionalFormatting>
  <conditionalFormatting sqref="AM475">
    <cfRule type="expression" dxfId="1547" priority="1727">
      <formula>IF(RIGHT(TEXT(AM475,"0.#"),1)=".",FALSE,TRUE)</formula>
    </cfRule>
    <cfRule type="expression" dxfId="1546" priority="1728">
      <formula>IF(RIGHT(TEXT(AM475,"0.#"),1)=".",TRUE,FALSE)</formula>
    </cfRule>
  </conditionalFormatting>
  <conditionalFormatting sqref="AM473">
    <cfRule type="expression" dxfId="1545" priority="1731">
      <formula>IF(RIGHT(TEXT(AM473,"0.#"),1)=".",FALSE,TRUE)</formula>
    </cfRule>
    <cfRule type="expression" dxfId="1544" priority="1732">
      <formula>IF(RIGHT(TEXT(AM473,"0.#"),1)=".",TRUE,FALSE)</formula>
    </cfRule>
  </conditionalFormatting>
  <conditionalFormatting sqref="AM474">
    <cfRule type="expression" dxfId="1543" priority="1729">
      <formula>IF(RIGHT(TEXT(AM474,"0.#"),1)=".",FALSE,TRUE)</formula>
    </cfRule>
    <cfRule type="expression" dxfId="1542" priority="1730">
      <formula>IF(RIGHT(TEXT(AM474,"0.#"),1)=".",TRUE,FALSE)</formula>
    </cfRule>
  </conditionalFormatting>
  <conditionalFormatting sqref="AU475">
    <cfRule type="expression" dxfId="1541" priority="1721">
      <formula>IF(RIGHT(TEXT(AU475,"0.#"),1)=".",FALSE,TRUE)</formula>
    </cfRule>
    <cfRule type="expression" dxfId="1540" priority="1722">
      <formula>IF(RIGHT(TEXT(AU475,"0.#"),1)=".",TRUE,FALSE)</formula>
    </cfRule>
  </conditionalFormatting>
  <conditionalFormatting sqref="AU473">
    <cfRule type="expression" dxfId="1539" priority="1725">
      <formula>IF(RIGHT(TEXT(AU473,"0.#"),1)=".",FALSE,TRUE)</formula>
    </cfRule>
    <cfRule type="expression" dxfId="1538" priority="1726">
      <formula>IF(RIGHT(TEXT(AU473,"0.#"),1)=".",TRUE,FALSE)</formula>
    </cfRule>
  </conditionalFormatting>
  <conditionalFormatting sqref="AU474">
    <cfRule type="expression" dxfId="1537" priority="1723">
      <formula>IF(RIGHT(TEXT(AU474,"0.#"),1)=".",FALSE,TRUE)</formula>
    </cfRule>
    <cfRule type="expression" dxfId="1536" priority="1724">
      <formula>IF(RIGHT(TEXT(AU474,"0.#"),1)=".",TRUE,FALSE)</formula>
    </cfRule>
  </conditionalFormatting>
  <conditionalFormatting sqref="AI475">
    <cfRule type="expression" dxfId="1535" priority="1715">
      <formula>IF(RIGHT(TEXT(AI475,"0.#"),1)=".",FALSE,TRUE)</formula>
    </cfRule>
    <cfRule type="expression" dxfId="1534" priority="1716">
      <formula>IF(RIGHT(TEXT(AI475,"0.#"),1)=".",TRUE,FALSE)</formula>
    </cfRule>
  </conditionalFormatting>
  <conditionalFormatting sqref="AI473">
    <cfRule type="expression" dxfId="1533" priority="1719">
      <formula>IF(RIGHT(TEXT(AI473,"0.#"),1)=".",FALSE,TRUE)</formula>
    </cfRule>
    <cfRule type="expression" dxfId="1532" priority="1720">
      <formula>IF(RIGHT(TEXT(AI473,"0.#"),1)=".",TRUE,FALSE)</formula>
    </cfRule>
  </conditionalFormatting>
  <conditionalFormatting sqref="AI474">
    <cfRule type="expression" dxfId="1531" priority="1717">
      <formula>IF(RIGHT(TEXT(AI474,"0.#"),1)=".",FALSE,TRUE)</formula>
    </cfRule>
    <cfRule type="expression" dxfId="1530" priority="1718">
      <formula>IF(RIGHT(TEXT(AI474,"0.#"),1)=".",TRUE,FALSE)</formula>
    </cfRule>
  </conditionalFormatting>
  <conditionalFormatting sqref="AQ473">
    <cfRule type="expression" dxfId="1529" priority="1709">
      <formula>IF(RIGHT(TEXT(AQ473,"0.#"),1)=".",FALSE,TRUE)</formula>
    </cfRule>
    <cfRule type="expression" dxfId="1528" priority="1710">
      <formula>IF(RIGHT(TEXT(AQ473,"0.#"),1)=".",TRUE,FALSE)</formula>
    </cfRule>
  </conditionalFormatting>
  <conditionalFormatting sqref="AQ474">
    <cfRule type="expression" dxfId="1527" priority="1713">
      <formula>IF(RIGHT(TEXT(AQ474,"0.#"),1)=".",FALSE,TRUE)</formula>
    </cfRule>
    <cfRule type="expression" dxfId="1526" priority="1714">
      <formula>IF(RIGHT(TEXT(AQ474,"0.#"),1)=".",TRUE,FALSE)</formula>
    </cfRule>
  </conditionalFormatting>
  <conditionalFormatting sqref="AQ475">
    <cfRule type="expression" dxfId="1525" priority="1711">
      <formula>IF(RIGHT(TEXT(AQ475,"0.#"),1)=".",FALSE,TRUE)</formula>
    </cfRule>
    <cfRule type="expression" dxfId="1524" priority="1712">
      <formula>IF(RIGHT(TEXT(AQ475,"0.#"),1)=".",TRUE,FALSE)</formula>
    </cfRule>
  </conditionalFormatting>
  <conditionalFormatting sqref="AE480">
    <cfRule type="expression" dxfId="1523" priority="1703">
      <formula>IF(RIGHT(TEXT(AE480,"0.#"),1)=".",FALSE,TRUE)</formula>
    </cfRule>
    <cfRule type="expression" dxfId="1522" priority="1704">
      <formula>IF(RIGHT(TEXT(AE480,"0.#"),1)=".",TRUE,FALSE)</formula>
    </cfRule>
  </conditionalFormatting>
  <conditionalFormatting sqref="AE478">
    <cfRule type="expression" dxfId="1521" priority="1707">
      <formula>IF(RIGHT(TEXT(AE478,"0.#"),1)=".",FALSE,TRUE)</formula>
    </cfRule>
    <cfRule type="expression" dxfId="1520" priority="1708">
      <formula>IF(RIGHT(TEXT(AE478,"0.#"),1)=".",TRUE,FALSE)</formula>
    </cfRule>
  </conditionalFormatting>
  <conditionalFormatting sqref="AE479">
    <cfRule type="expression" dxfId="1519" priority="1705">
      <formula>IF(RIGHT(TEXT(AE479,"0.#"),1)=".",FALSE,TRUE)</formula>
    </cfRule>
    <cfRule type="expression" dxfId="1518" priority="1706">
      <formula>IF(RIGHT(TEXT(AE479,"0.#"),1)=".",TRUE,FALSE)</formula>
    </cfRule>
  </conditionalFormatting>
  <conditionalFormatting sqref="AM480">
    <cfRule type="expression" dxfId="1517" priority="1697">
      <formula>IF(RIGHT(TEXT(AM480,"0.#"),1)=".",FALSE,TRUE)</formula>
    </cfRule>
    <cfRule type="expression" dxfId="1516" priority="1698">
      <formula>IF(RIGHT(TEXT(AM480,"0.#"),1)=".",TRUE,FALSE)</formula>
    </cfRule>
  </conditionalFormatting>
  <conditionalFormatting sqref="AM478">
    <cfRule type="expression" dxfId="1515" priority="1701">
      <formula>IF(RIGHT(TEXT(AM478,"0.#"),1)=".",FALSE,TRUE)</formula>
    </cfRule>
    <cfRule type="expression" dxfId="1514" priority="1702">
      <formula>IF(RIGHT(TEXT(AM478,"0.#"),1)=".",TRUE,FALSE)</formula>
    </cfRule>
  </conditionalFormatting>
  <conditionalFormatting sqref="AM479">
    <cfRule type="expression" dxfId="1513" priority="1699">
      <formula>IF(RIGHT(TEXT(AM479,"0.#"),1)=".",FALSE,TRUE)</formula>
    </cfRule>
    <cfRule type="expression" dxfId="1512" priority="1700">
      <formula>IF(RIGHT(TEXT(AM479,"0.#"),1)=".",TRUE,FALSE)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M47">
    <cfRule type="expression" dxfId="1493" priority="1973">
      <formula>IF(RIGHT(TEXT(AM47,"0.#"),1)=".",FALSE,TRUE)</formula>
    </cfRule>
    <cfRule type="expression" dxfId="1492" priority="1974">
      <formula>IF(RIGHT(TEXT(AM47,"0.#"),1)=".",TRUE,FALSE)</formula>
    </cfRule>
  </conditionalFormatting>
  <conditionalFormatting sqref="AI46">
    <cfRule type="expression" dxfId="1491" priority="1977">
      <formula>IF(RIGHT(TEXT(AI46,"0.#"),1)=".",FALSE,TRUE)</formula>
    </cfRule>
    <cfRule type="expression" dxfId="1490" priority="1978">
      <formula>IF(RIGHT(TEXT(AI46,"0.#"),1)=".",TRUE,FALSE)</formula>
    </cfRule>
  </conditionalFormatting>
  <conditionalFormatting sqref="AM46">
    <cfRule type="expression" dxfId="1489" priority="1975">
      <formula>IF(RIGHT(TEXT(AM46,"0.#"),1)=".",FALSE,TRUE)</formula>
    </cfRule>
    <cfRule type="expression" dxfId="1488" priority="1976">
      <formula>IF(RIGHT(TEXT(AM46,"0.#"),1)=".",TRUE,FALSE)</formula>
    </cfRule>
  </conditionalFormatting>
  <conditionalFormatting sqref="AU46:AU48">
    <cfRule type="expression" dxfId="1487" priority="1967">
      <formula>IF(RIGHT(TEXT(AU46,"0.#"),1)=".",FALSE,TRUE)</formula>
    </cfRule>
    <cfRule type="expression" dxfId="1486" priority="1968">
      <formula>IF(RIGHT(TEXT(AU46,"0.#"),1)=".",TRUE,FALSE)</formula>
    </cfRule>
  </conditionalFormatting>
  <conditionalFormatting sqref="AM48">
    <cfRule type="expression" dxfId="1485" priority="1971">
      <formula>IF(RIGHT(TEXT(AM48,"0.#"),1)=".",FALSE,TRUE)</formula>
    </cfRule>
    <cfRule type="expression" dxfId="1484" priority="1972">
      <formula>IF(RIGHT(TEXT(AM48,"0.#"),1)=".",TRUE,FALSE)</formula>
    </cfRule>
  </conditionalFormatting>
  <conditionalFormatting sqref="AQ46:AQ48">
    <cfRule type="expression" dxfId="1483" priority="1969">
      <formula>IF(RIGHT(TEXT(AQ46,"0.#"),1)=".",FALSE,TRUE)</formula>
    </cfRule>
    <cfRule type="expression" dxfId="1482" priority="1970">
      <formula>IF(RIGHT(TEXT(AQ46,"0.#"),1)=".",TRUE,FALSE)</formula>
    </cfRule>
  </conditionalFormatting>
  <conditionalFormatting sqref="AE146:AE147 AI146:AI147 AM146:AM147 AQ146:AQ147 AU146:AU147">
    <cfRule type="expression" dxfId="1481" priority="1961">
      <formula>IF(RIGHT(TEXT(AE146,"0.#"),1)=".",FALSE,TRUE)</formula>
    </cfRule>
    <cfRule type="expression" dxfId="1480" priority="1962">
      <formula>IF(RIGHT(TEXT(AE146,"0.#"),1)=".",TRUE,FALSE)</formula>
    </cfRule>
  </conditionalFormatting>
  <conditionalFormatting sqref="AE138:AE139 AI138:AI139 AM138:AM139 AQ138:AQ139 AU138:AU139">
    <cfRule type="expression" dxfId="1479" priority="1965">
      <formula>IF(RIGHT(TEXT(AE138,"0.#"),1)=".",FALSE,TRUE)</formula>
    </cfRule>
    <cfRule type="expression" dxfId="1478" priority="1966">
      <formula>IF(RIGHT(TEXT(AE138,"0.#"),1)=".",TRUE,FALSE)</formula>
    </cfRule>
  </conditionalFormatting>
  <conditionalFormatting sqref="AE142:AE143 AI142:AI143 AM142:AM143 AQ142:AQ143 AU142:AU143">
    <cfRule type="expression" dxfId="1477" priority="1963">
      <formula>IF(RIGHT(TEXT(AE142,"0.#"),1)=".",FALSE,TRUE)</formula>
    </cfRule>
    <cfRule type="expression" dxfId="1476" priority="1964">
      <formula>IF(RIGHT(TEXT(AE142,"0.#"),1)=".",TRUE,FALSE)</formula>
    </cfRule>
  </conditionalFormatting>
  <conditionalFormatting sqref="AE198:AE199 AI198:AI199 AM198:AM199 AQ198:AQ199 AU198:AU199">
    <cfRule type="expression" dxfId="1475" priority="1955">
      <formula>IF(RIGHT(TEXT(AE198,"0.#"),1)=".",FALSE,TRUE)</formula>
    </cfRule>
    <cfRule type="expression" dxfId="1474" priority="1956">
      <formula>IF(RIGHT(TEXT(AE198,"0.#"),1)=".",TRUE,FALSE)</formula>
    </cfRule>
  </conditionalFormatting>
  <conditionalFormatting sqref="AE150:AE151 AI150:AI151 AM150:AM151 AQ150:AQ151 AU150:AU151">
    <cfRule type="expression" dxfId="1473" priority="1959">
      <formula>IF(RIGHT(TEXT(AE150,"0.#"),1)=".",FALSE,TRUE)</formula>
    </cfRule>
    <cfRule type="expression" dxfId="1472" priority="1960">
      <formula>IF(RIGHT(TEXT(AE150,"0.#"),1)=".",TRUE,FALSE)</formula>
    </cfRule>
  </conditionalFormatting>
  <conditionalFormatting sqref="AE194:AE195 AI194:AI195 AM194:AM195 AQ194:AQ195 AU194:AU195">
    <cfRule type="expression" dxfId="1471" priority="1957">
      <formula>IF(RIGHT(TEXT(AE194,"0.#"),1)=".",FALSE,TRUE)</formula>
    </cfRule>
    <cfRule type="expression" dxfId="1470" priority="1958">
      <formula>IF(RIGHT(TEXT(AE194,"0.#"),1)=".",TRUE,FALSE)</formula>
    </cfRule>
  </conditionalFormatting>
  <conditionalFormatting sqref="AE210:AE211 AI210:AI211 AM210:AM211 AQ210:AQ211 AU210:AU211">
    <cfRule type="expression" dxfId="1469" priority="1949">
      <formula>IF(RIGHT(TEXT(AE210,"0.#"),1)=".",FALSE,TRUE)</formula>
    </cfRule>
    <cfRule type="expression" dxfId="1468" priority="1950">
      <formula>IF(RIGHT(TEXT(AE210,"0.#"),1)=".",TRUE,FALSE)</formula>
    </cfRule>
  </conditionalFormatting>
  <conditionalFormatting sqref="AE202:AE203 AI202:AI203 AM202:AM203 AQ202:AQ203 AU202:AU203">
    <cfRule type="expression" dxfId="1467" priority="1953">
      <formula>IF(RIGHT(TEXT(AE202,"0.#"),1)=".",FALSE,TRUE)</formula>
    </cfRule>
    <cfRule type="expression" dxfId="1466" priority="1954">
      <formula>IF(RIGHT(TEXT(AE202,"0.#"),1)=".",TRUE,FALSE)</formula>
    </cfRule>
  </conditionalFormatting>
  <conditionalFormatting sqref="AE206:AE207 AI206:AI207 AM206:AM207 AQ206:AQ207 AU206:AU207">
    <cfRule type="expression" dxfId="1465" priority="1951">
      <formula>IF(RIGHT(TEXT(AE206,"0.#"),1)=".",FALSE,TRUE)</formula>
    </cfRule>
    <cfRule type="expression" dxfId="1464" priority="1952">
      <formula>IF(RIGHT(TEXT(AE206,"0.#"),1)=".",TRUE,FALSE)</formula>
    </cfRule>
  </conditionalFormatting>
  <conditionalFormatting sqref="AE262:AE263 AI262:AI263 AM262:AM263 AQ262:AQ263 AU262:AU263">
    <cfRule type="expression" dxfId="1463" priority="1943">
      <formula>IF(RIGHT(TEXT(AE262,"0.#"),1)=".",FALSE,TRUE)</formula>
    </cfRule>
    <cfRule type="expression" dxfId="1462" priority="1944">
      <formula>IF(RIGHT(TEXT(AE262,"0.#"),1)=".",TRUE,FALSE)</formula>
    </cfRule>
  </conditionalFormatting>
  <conditionalFormatting sqref="AE254:AE255 AI254:AI255 AM254:AM255 AQ254:AQ255 AU254:AU255">
    <cfRule type="expression" dxfId="1461" priority="1947">
      <formula>IF(RIGHT(TEXT(AE254,"0.#"),1)=".",FALSE,TRUE)</formula>
    </cfRule>
    <cfRule type="expression" dxfId="1460" priority="1948">
      <formula>IF(RIGHT(TEXT(AE254,"0.#"),1)=".",TRUE,FALSE)</formula>
    </cfRule>
  </conditionalFormatting>
  <conditionalFormatting sqref="AE258:AE259 AI258:AI259 AM258:AM259 AQ258:AQ259 AU258:AU259">
    <cfRule type="expression" dxfId="1459" priority="1945">
      <formula>IF(RIGHT(TEXT(AE258,"0.#"),1)=".",FALSE,TRUE)</formula>
    </cfRule>
    <cfRule type="expression" dxfId="1458" priority="1946">
      <formula>IF(RIGHT(TEXT(AE258,"0.#"),1)=".",TRUE,FALSE)</formula>
    </cfRule>
  </conditionalFormatting>
  <conditionalFormatting sqref="AE314:AE315 AI314:AI315 AM314:AM315 AQ314:AQ315 AU314:AU315">
    <cfRule type="expression" dxfId="1457" priority="1937">
      <formula>IF(RIGHT(TEXT(AE314,"0.#"),1)=".",FALSE,TRUE)</formula>
    </cfRule>
    <cfRule type="expression" dxfId="1456" priority="1938">
      <formula>IF(RIGHT(TEXT(AE314,"0.#"),1)=".",TRUE,FALSE)</formula>
    </cfRule>
  </conditionalFormatting>
  <conditionalFormatting sqref="AE266:AE267 AI266:AI267 AM266:AM267 AQ266:AQ267 AU266:AU267">
    <cfRule type="expression" dxfId="1455" priority="1941">
      <formula>IF(RIGHT(TEXT(AE266,"0.#"),1)=".",FALSE,TRUE)</formula>
    </cfRule>
    <cfRule type="expression" dxfId="1454" priority="1942">
      <formula>IF(RIGHT(TEXT(AE266,"0.#"),1)=".",TRUE,FALSE)</formula>
    </cfRule>
  </conditionalFormatting>
  <conditionalFormatting sqref="AE270:AE271 AI270:AI271 AM270:AM271 AQ270:AQ271 AU270:AU271">
    <cfRule type="expression" dxfId="1453" priority="1939">
      <formula>IF(RIGHT(TEXT(AE270,"0.#"),1)=".",FALSE,TRUE)</formula>
    </cfRule>
    <cfRule type="expression" dxfId="1452" priority="1940">
      <formula>IF(RIGHT(TEXT(AE270,"0.#"),1)=".",TRUE,FALSE)</formula>
    </cfRule>
  </conditionalFormatting>
  <conditionalFormatting sqref="AE326:AE327 AI326:AI327 AM326:AM327 AQ326:AQ327 AU326:AU327">
    <cfRule type="expression" dxfId="1451" priority="1931">
      <formula>IF(RIGHT(TEXT(AE326,"0.#"),1)=".",FALSE,TRUE)</formula>
    </cfRule>
    <cfRule type="expression" dxfId="1450" priority="1932">
      <formula>IF(RIGHT(TEXT(AE326,"0.#"),1)=".",TRUE,FALSE)</formula>
    </cfRule>
  </conditionalFormatting>
  <conditionalFormatting sqref="AE318:AE319 AI318:AI319 AM318:AM319 AQ318:AQ319 AU318:AU319">
    <cfRule type="expression" dxfId="1449" priority="1935">
      <formula>IF(RIGHT(TEXT(AE318,"0.#"),1)=".",FALSE,TRUE)</formula>
    </cfRule>
    <cfRule type="expression" dxfId="1448" priority="1936">
      <formula>IF(RIGHT(TEXT(AE318,"0.#"),1)=".",TRUE,FALSE)</formula>
    </cfRule>
  </conditionalFormatting>
  <conditionalFormatting sqref="AE322:AE323 AI322:AI323 AM322:AM323 AQ322:AQ323 AU322:AU323">
    <cfRule type="expression" dxfId="1447" priority="1933">
      <formula>IF(RIGHT(TEXT(AE322,"0.#"),1)=".",FALSE,TRUE)</formula>
    </cfRule>
    <cfRule type="expression" dxfId="1446" priority="1934">
      <formula>IF(RIGHT(TEXT(AE322,"0.#"),1)=".",TRUE,FALSE)</formula>
    </cfRule>
  </conditionalFormatting>
  <conditionalFormatting sqref="AE378:AE379 AI378:AI379 AM378:AM379 AQ378:AQ379 AU378:AU379">
    <cfRule type="expression" dxfId="1445" priority="1925">
      <formula>IF(RIGHT(TEXT(AE378,"0.#"),1)=".",FALSE,TRUE)</formula>
    </cfRule>
    <cfRule type="expression" dxfId="1444" priority="1926">
      <formula>IF(RIGHT(TEXT(AE378,"0.#"),1)=".",TRUE,FALSE)</formula>
    </cfRule>
  </conditionalFormatting>
  <conditionalFormatting sqref="AE330:AE331 AI330:AI331 AM330:AM331 AQ330:AQ331 AU330:AU331">
    <cfRule type="expression" dxfId="1443" priority="1929">
      <formula>IF(RIGHT(TEXT(AE330,"0.#"),1)=".",FALSE,TRUE)</formula>
    </cfRule>
    <cfRule type="expression" dxfId="1442" priority="1930">
      <formula>IF(RIGHT(TEXT(AE330,"0.#"),1)=".",TRUE,FALSE)</formula>
    </cfRule>
  </conditionalFormatting>
  <conditionalFormatting sqref="AE374:AE375 AI374:AI375 AM374:AM375 AQ374:AQ375 AU374:AU375">
    <cfRule type="expression" dxfId="1441" priority="1927">
      <formula>IF(RIGHT(TEXT(AE374,"0.#"),1)=".",FALSE,TRUE)</formula>
    </cfRule>
    <cfRule type="expression" dxfId="1440" priority="1928">
      <formula>IF(RIGHT(TEXT(AE374,"0.#"),1)=".",TRUE,FALSE)</formula>
    </cfRule>
  </conditionalFormatting>
  <conditionalFormatting sqref="AE390:AE391 AI390:AI391 AM390:AM391 AQ390:AQ391 AU390:AU391">
    <cfRule type="expression" dxfId="1439" priority="1919">
      <formula>IF(RIGHT(TEXT(AE390,"0.#"),1)=".",FALSE,TRUE)</formula>
    </cfRule>
    <cfRule type="expression" dxfId="1438" priority="1920">
      <formula>IF(RIGHT(TEXT(AE390,"0.#"),1)=".",TRUE,FALSE)</formula>
    </cfRule>
  </conditionalFormatting>
  <conditionalFormatting sqref="AE382:AE383 AI382:AI383 AM382:AM383 AQ382:AQ383 AU382:AU383">
    <cfRule type="expression" dxfId="1437" priority="1923">
      <formula>IF(RIGHT(TEXT(AE382,"0.#"),1)=".",FALSE,TRUE)</formula>
    </cfRule>
    <cfRule type="expression" dxfId="1436" priority="1924">
      <formula>IF(RIGHT(TEXT(AE382,"0.#"),1)=".",TRUE,FALSE)</formula>
    </cfRule>
  </conditionalFormatting>
  <conditionalFormatting sqref="AE386:AE387 AI386:AI387 AM386:AM387 AQ386:AQ387 AU386:AU387">
    <cfRule type="expression" dxfId="1435" priority="1921">
      <formula>IF(RIGHT(TEXT(AE386,"0.#"),1)=".",FALSE,TRUE)</formula>
    </cfRule>
    <cfRule type="expression" dxfId="1434" priority="1922">
      <formula>IF(RIGHT(TEXT(AE386,"0.#"),1)=".",TRUE,FALSE)</formula>
    </cfRule>
  </conditionalFormatting>
  <conditionalFormatting sqref="AE440">
    <cfRule type="expression" dxfId="1433" priority="1913">
      <formula>IF(RIGHT(TEXT(AE440,"0.#"),1)=".",FALSE,TRUE)</formula>
    </cfRule>
    <cfRule type="expression" dxfId="1432" priority="1914">
      <formula>IF(RIGHT(TEXT(AE440,"0.#"),1)=".",TRUE,FALSE)</formula>
    </cfRule>
  </conditionalFormatting>
  <conditionalFormatting sqref="AE438">
    <cfRule type="expression" dxfId="1431" priority="1917">
      <formula>IF(RIGHT(TEXT(AE438,"0.#"),1)=".",FALSE,TRUE)</formula>
    </cfRule>
    <cfRule type="expression" dxfId="1430" priority="1918">
      <formula>IF(RIGHT(TEXT(AE438,"0.#"),1)=".",TRUE,FALSE)</formula>
    </cfRule>
  </conditionalFormatting>
  <conditionalFormatting sqref="AE439">
    <cfRule type="expression" dxfId="1429" priority="1915">
      <formula>IF(RIGHT(TEXT(AE439,"0.#"),1)=".",FALSE,TRUE)</formula>
    </cfRule>
    <cfRule type="expression" dxfId="1428" priority="1916">
      <formula>IF(RIGHT(TEXT(AE439,"0.#"),1)=".",TRUE,FALSE)</formula>
    </cfRule>
  </conditionalFormatting>
  <conditionalFormatting sqref="AM440">
    <cfRule type="expression" dxfId="1427" priority="1907">
      <formula>IF(RIGHT(TEXT(AM440,"0.#"),1)=".",FALSE,TRUE)</formula>
    </cfRule>
    <cfRule type="expression" dxfId="1426" priority="1908">
      <formula>IF(RIGHT(TEXT(AM440,"0.#"),1)=".",TRUE,FALSE)</formula>
    </cfRule>
  </conditionalFormatting>
  <conditionalFormatting sqref="AM438">
    <cfRule type="expression" dxfId="1425" priority="1911">
      <formula>IF(RIGHT(TEXT(AM438,"0.#"),1)=".",FALSE,TRUE)</formula>
    </cfRule>
    <cfRule type="expression" dxfId="1424" priority="1912">
      <formula>IF(RIGHT(TEXT(AM438,"0.#"),1)=".",TRUE,FALSE)</formula>
    </cfRule>
  </conditionalFormatting>
  <conditionalFormatting sqref="AM439">
    <cfRule type="expression" dxfId="1423" priority="1909">
      <formula>IF(RIGHT(TEXT(AM439,"0.#"),1)=".",FALSE,TRUE)</formula>
    </cfRule>
    <cfRule type="expression" dxfId="1422" priority="1910">
      <formula>IF(RIGHT(TEXT(AM439,"0.#"),1)=".",TRUE,FALSE)</formula>
    </cfRule>
  </conditionalFormatting>
  <conditionalFormatting sqref="AU440">
    <cfRule type="expression" dxfId="1421" priority="1901">
      <formula>IF(RIGHT(TEXT(AU440,"0.#"),1)=".",FALSE,TRUE)</formula>
    </cfRule>
    <cfRule type="expression" dxfId="1420" priority="1902">
      <formula>IF(RIGHT(TEXT(AU440,"0.#"),1)=".",TRUE,FALSE)</formula>
    </cfRule>
  </conditionalFormatting>
  <conditionalFormatting sqref="AU438">
    <cfRule type="expression" dxfId="1419" priority="1905">
      <formula>IF(RIGHT(TEXT(AU438,"0.#"),1)=".",FALSE,TRUE)</formula>
    </cfRule>
    <cfRule type="expression" dxfId="1418" priority="1906">
      <formula>IF(RIGHT(TEXT(AU438,"0.#"),1)=".",TRUE,FALSE)</formula>
    </cfRule>
  </conditionalFormatting>
  <conditionalFormatting sqref="AU439">
    <cfRule type="expression" dxfId="1417" priority="1903">
      <formula>IF(RIGHT(TEXT(AU439,"0.#"),1)=".",FALSE,TRUE)</formula>
    </cfRule>
    <cfRule type="expression" dxfId="1416" priority="1904">
      <formula>IF(RIGHT(TEXT(AU439,"0.#"),1)=".",TRUE,FALSE)</formula>
    </cfRule>
  </conditionalFormatting>
  <conditionalFormatting sqref="AI440">
    <cfRule type="expression" dxfId="1415" priority="1895">
      <formula>IF(RIGHT(TEXT(AI440,"0.#"),1)=".",FALSE,TRUE)</formula>
    </cfRule>
    <cfRule type="expression" dxfId="1414" priority="1896">
      <formula>IF(RIGHT(TEXT(AI440,"0.#"),1)=".",TRUE,FALSE)</formula>
    </cfRule>
  </conditionalFormatting>
  <conditionalFormatting sqref="AI438">
    <cfRule type="expression" dxfId="1413" priority="1899">
      <formula>IF(RIGHT(TEXT(AI438,"0.#"),1)=".",FALSE,TRUE)</formula>
    </cfRule>
    <cfRule type="expression" dxfId="1412" priority="1900">
      <formula>IF(RIGHT(TEXT(AI438,"0.#"),1)=".",TRUE,FALSE)</formula>
    </cfRule>
  </conditionalFormatting>
  <conditionalFormatting sqref="AI439">
    <cfRule type="expression" dxfId="1411" priority="1897">
      <formula>IF(RIGHT(TEXT(AI439,"0.#"),1)=".",FALSE,TRUE)</formula>
    </cfRule>
    <cfRule type="expression" dxfId="1410" priority="1898">
      <formula>IF(RIGHT(TEXT(AI439,"0.#"),1)=".",TRUE,FALSE)</formula>
    </cfRule>
  </conditionalFormatting>
  <conditionalFormatting sqref="AQ438">
    <cfRule type="expression" dxfId="1409" priority="1889">
      <formula>IF(RIGHT(TEXT(AQ438,"0.#"),1)=".",FALSE,TRUE)</formula>
    </cfRule>
    <cfRule type="expression" dxfId="1408" priority="1890">
      <formula>IF(RIGHT(TEXT(AQ438,"0.#"),1)=".",TRUE,FALSE)</formula>
    </cfRule>
  </conditionalFormatting>
  <conditionalFormatting sqref="AQ439">
    <cfRule type="expression" dxfId="1407" priority="1893">
      <formula>IF(RIGHT(TEXT(AQ439,"0.#"),1)=".",FALSE,TRUE)</formula>
    </cfRule>
    <cfRule type="expression" dxfId="1406" priority="1894">
      <formula>IF(RIGHT(TEXT(AQ439,"0.#"),1)=".",TRUE,FALSE)</formula>
    </cfRule>
  </conditionalFormatting>
  <conditionalFormatting sqref="AQ440">
    <cfRule type="expression" dxfId="1405" priority="1891">
      <formula>IF(RIGHT(TEXT(AQ440,"0.#"),1)=".",FALSE,TRUE)</formula>
    </cfRule>
    <cfRule type="expression" dxfId="1404" priority="1892">
      <formula>IF(RIGHT(TEXT(AQ440,"0.#"),1)=".",TRUE,FALSE)</formula>
    </cfRule>
  </conditionalFormatting>
  <conditionalFormatting sqref="AE445">
    <cfRule type="expression" dxfId="1403" priority="1883">
      <formula>IF(RIGHT(TEXT(AE445,"0.#"),1)=".",FALSE,TRUE)</formula>
    </cfRule>
    <cfRule type="expression" dxfId="1402" priority="1884">
      <formula>IF(RIGHT(TEXT(AE445,"0.#"),1)=".",TRUE,FALSE)</formula>
    </cfRule>
  </conditionalFormatting>
  <conditionalFormatting sqref="AE443">
    <cfRule type="expression" dxfId="1401" priority="1887">
      <formula>IF(RIGHT(TEXT(AE443,"0.#"),1)=".",FALSE,TRUE)</formula>
    </cfRule>
    <cfRule type="expression" dxfId="1400" priority="1888">
      <formula>IF(RIGHT(TEXT(AE443,"0.#"),1)=".",TRUE,FALSE)</formula>
    </cfRule>
  </conditionalFormatting>
  <conditionalFormatting sqref="AE444">
    <cfRule type="expression" dxfId="1399" priority="1885">
      <formula>IF(RIGHT(TEXT(AE444,"0.#"),1)=".",FALSE,TRUE)</formula>
    </cfRule>
    <cfRule type="expression" dxfId="1398" priority="1886">
      <formula>IF(RIGHT(TEXT(AE444,"0.#"),1)=".",TRUE,FALSE)</formula>
    </cfRule>
  </conditionalFormatting>
  <conditionalFormatting sqref="AM445">
    <cfRule type="expression" dxfId="1397" priority="1877">
      <formula>IF(RIGHT(TEXT(AM445,"0.#"),1)=".",FALSE,TRUE)</formula>
    </cfRule>
    <cfRule type="expression" dxfId="1396" priority="1878">
      <formula>IF(RIGHT(TEXT(AM445,"0.#"),1)=".",TRUE,FALSE)</formula>
    </cfRule>
  </conditionalFormatting>
  <conditionalFormatting sqref="AM443">
    <cfRule type="expression" dxfId="1395" priority="1881">
      <formula>IF(RIGHT(TEXT(AM443,"0.#"),1)=".",FALSE,TRUE)</formula>
    </cfRule>
    <cfRule type="expression" dxfId="1394" priority="1882">
      <formula>IF(RIGHT(TEXT(AM443,"0.#"),1)=".",TRUE,FALSE)</formula>
    </cfRule>
  </conditionalFormatting>
  <conditionalFormatting sqref="AM444">
    <cfRule type="expression" dxfId="1393" priority="1879">
      <formula>IF(RIGHT(TEXT(AM444,"0.#"),1)=".",FALSE,TRUE)</formula>
    </cfRule>
    <cfRule type="expression" dxfId="1392" priority="1880">
      <formula>IF(RIGHT(TEXT(AM444,"0.#"),1)=".",TRUE,FALSE)</formula>
    </cfRule>
  </conditionalFormatting>
  <conditionalFormatting sqref="AU445">
    <cfRule type="expression" dxfId="1391" priority="1871">
      <formula>IF(RIGHT(TEXT(AU445,"0.#"),1)=".",FALSE,TRUE)</formula>
    </cfRule>
    <cfRule type="expression" dxfId="1390" priority="1872">
      <formula>IF(RIGHT(TEXT(AU445,"0.#"),1)=".",TRUE,FALSE)</formula>
    </cfRule>
  </conditionalFormatting>
  <conditionalFormatting sqref="AU443">
    <cfRule type="expression" dxfId="1389" priority="1875">
      <formula>IF(RIGHT(TEXT(AU443,"0.#"),1)=".",FALSE,TRUE)</formula>
    </cfRule>
    <cfRule type="expression" dxfId="1388" priority="1876">
      <formula>IF(RIGHT(TEXT(AU443,"0.#"),1)=".",TRUE,FALSE)</formula>
    </cfRule>
  </conditionalFormatting>
  <conditionalFormatting sqref="AU444">
    <cfRule type="expression" dxfId="1387" priority="1873">
      <formula>IF(RIGHT(TEXT(AU444,"0.#"),1)=".",FALSE,TRUE)</formula>
    </cfRule>
    <cfRule type="expression" dxfId="1386" priority="1874">
      <formula>IF(RIGHT(TEXT(AU444,"0.#"),1)=".",TRUE,FALSE)</formula>
    </cfRule>
  </conditionalFormatting>
  <conditionalFormatting sqref="AI445">
    <cfRule type="expression" dxfId="1385" priority="1865">
      <formula>IF(RIGHT(TEXT(AI445,"0.#"),1)=".",FALSE,TRUE)</formula>
    </cfRule>
    <cfRule type="expression" dxfId="1384" priority="1866">
      <formula>IF(RIGHT(TEXT(AI445,"0.#"),1)=".",TRUE,FALSE)</formula>
    </cfRule>
  </conditionalFormatting>
  <conditionalFormatting sqref="AI443">
    <cfRule type="expression" dxfId="1383" priority="1869">
      <formula>IF(RIGHT(TEXT(AI443,"0.#"),1)=".",FALSE,TRUE)</formula>
    </cfRule>
    <cfRule type="expression" dxfId="1382" priority="1870">
      <formula>IF(RIGHT(TEXT(AI443,"0.#"),1)=".",TRUE,FALSE)</formula>
    </cfRule>
  </conditionalFormatting>
  <conditionalFormatting sqref="AI444">
    <cfRule type="expression" dxfId="1381" priority="1867">
      <formula>IF(RIGHT(TEXT(AI444,"0.#"),1)=".",FALSE,TRUE)</formula>
    </cfRule>
    <cfRule type="expression" dxfId="1380" priority="1868">
      <formula>IF(RIGHT(TEXT(AI444,"0.#"),1)=".",TRUE,FALSE)</formula>
    </cfRule>
  </conditionalFormatting>
  <conditionalFormatting sqref="AQ443">
    <cfRule type="expression" dxfId="1379" priority="1859">
      <formula>IF(RIGHT(TEXT(AQ443,"0.#"),1)=".",FALSE,TRUE)</formula>
    </cfRule>
    <cfRule type="expression" dxfId="1378" priority="1860">
      <formula>IF(RIGHT(TEXT(AQ443,"0.#"),1)=".",TRUE,FALSE)</formula>
    </cfRule>
  </conditionalFormatting>
  <conditionalFormatting sqref="AQ444">
    <cfRule type="expression" dxfId="1377" priority="1863">
      <formula>IF(RIGHT(TEXT(AQ444,"0.#"),1)=".",FALSE,TRUE)</formula>
    </cfRule>
    <cfRule type="expression" dxfId="1376" priority="1864">
      <formula>IF(RIGHT(TEXT(AQ444,"0.#"),1)=".",TRUE,FALSE)</formula>
    </cfRule>
  </conditionalFormatting>
  <conditionalFormatting sqref="AQ445">
    <cfRule type="expression" dxfId="1375" priority="1861">
      <formula>IF(RIGHT(TEXT(AQ445,"0.#"),1)=".",FALSE,TRUE)</formula>
    </cfRule>
    <cfRule type="expression" dxfId="1374" priority="1862">
      <formula>IF(RIGHT(TEXT(AQ445,"0.#"),1)=".",TRUE,FALSE)</formula>
    </cfRule>
  </conditionalFormatting>
  <conditionalFormatting sqref="Y872:Y874 Y876 Y878:Y899">
    <cfRule type="expression" dxfId="1373" priority="2089">
      <formula>IF(RIGHT(TEXT(Y872,"0.#"),1)=".",FALSE,TRUE)</formula>
    </cfRule>
    <cfRule type="expression" dxfId="1372" priority="2090">
      <formula>IF(RIGHT(TEXT(Y872,"0.#"),1)=".",TRUE,FALSE)</formula>
    </cfRule>
  </conditionalFormatting>
  <conditionalFormatting sqref="Y870:Y871">
    <cfRule type="expression" dxfId="1371" priority="2083">
      <formula>IF(RIGHT(TEXT(Y870,"0.#"),1)=".",FALSE,TRUE)</formula>
    </cfRule>
    <cfRule type="expression" dxfId="1370" priority="2084">
      <formula>IF(RIGHT(TEXT(Y870,"0.#"),1)=".",TRUE,FALSE)</formula>
    </cfRule>
  </conditionalFormatting>
  <conditionalFormatting sqref="Y905:Y932">
    <cfRule type="expression" dxfId="1369" priority="2077">
      <formula>IF(RIGHT(TEXT(Y905,"0.#"),1)=".",FALSE,TRUE)</formula>
    </cfRule>
    <cfRule type="expression" dxfId="1368" priority="2078">
      <formula>IF(RIGHT(TEXT(Y905,"0.#"),1)=".",TRUE,FALSE)</formula>
    </cfRule>
  </conditionalFormatting>
  <conditionalFormatting sqref="Y903:Y904">
    <cfRule type="expression" dxfId="1367" priority="2071">
      <formula>IF(RIGHT(TEXT(Y903,"0.#"),1)=".",FALSE,TRUE)</formula>
    </cfRule>
    <cfRule type="expression" dxfId="1366" priority="2072">
      <formula>IF(RIGHT(TEXT(Y903,"0.#"),1)=".",TRUE,FALSE)</formula>
    </cfRule>
  </conditionalFormatting>
  <conditionalFormatting sqref="Y938:Y965">
    <cfRule type="expression" dxfId="1365" priority="2065">
      <formula>IF(RIGHT(TEXT(Y938,"0.#"),1)=".",FALSE,TRUE)</formula>
    </cfRule>
    <cfRule type="expression" dxfId="1364" priority="2066">
      <formula>IF(RIGHT(TEXT(Y938,"0.#"),1)=".",TRUE,FALSE)</formula>
    </cfRule>
  </conditionalFormatting>
  <conditionalFormatting sqref="Y936:Y937">
    <cfRule type="expression" dxfId="1363" priority="2059">
      <formula>IF(RIGHT(TEXT(Y936,"0.#"),1)=".",FALSE,TRUE)</formula>
    </cfRule>
    <cfRule type="expression" dxfId="1362" priority="2060">
      <formula>IF(RIGHT(TEXT(Y936,"0.#"),1)=".",TRUE,FALSE)</formula>
    </cfRule>
  </conditionalFormatting>
  <conditionalFormatting sqref="Y971:Y998">
    <cfRule type="expression" dxfId="1361" priority="2053">
      <formula>IF(RIGHT(TEXT(Y971,"0.#"),1)=".",FALSE,TRUE)</formula>
    </cfRule>
    <cfRule type="expression" dxfId="1360" priority="2054">
      <formula>IF(RIGHT(TEXT(Y971,"0.#"),1)=".",TRUE,FALSE)</formula>
    </cfRule>
  </conditionalFormatting>
  <conditionalFormatting sqref="Y969:Y970">
    <cfRule type="expression" dxfId="1359" priority="2047">
      <formula>IF(RIGHT(TEXT(Y969,"0.#"),1)=".",FALSE,TRUE)</formula>
    </cfRule>
    <cfRule type="expression" dxfId="1358" priority="2048">
      <formula>IF(RIGHT(TEXT(Y969,"0.#"),1)=".",TRUE,FALSE)</formula>
    </cfRule>
  </conditionalFormatting>
  <conditionalFormatting sqref="Y1004:Y1031">
    <cfRule type="expression" dxfId="1357" priority="2041">
      <formula>IF(RIGHT(TEXT(Y1004,"0.#"),1)=".",FALSE,TRUE)</formula>
    </cfRule>
    <cfRule type="expression" dxfId="1356" priority="2042">
      <formula>IF(RIGHT(TEXT(Y1004,"0.#"),1)=".",TRUE,FALSE)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78:AO899">
    <cfRule type="expression" dxfId="1275" priority="2091">
      <formula>IF(AND(AL878&gt;=0, RIGHT(TEXT(AL878,"0.#"),1)&lt;&gt;"."),TRUE,FALSE)</formula>
    </cfRule>
    <cfRule type="expression" dxfId="1274" priority="2092">
      <formula>IF(AND(AL878&gt;=0, RIGHT(TEXT(AL878,"0.#"),1)="."),TRUE,FALSE)</formula>
    </cfRule>
    <cfRule type="expression" dxfId="1273" priority="2093">
      <formula>IF(AND(AL878&lt;0, RIGHT(TEXT(AL878,"0.#"),1)&lt;&gt;"."),TRUE,FALSE)</formula>
    </cfRule>
    <cfRule type="expression" dxfId="1272" priority="2094">
      <formula>IF(AND(AL878&lt;0, RIGHT(TEXT(AL878,"0.#"),1)="."),TRUE,FALSE)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I34">
    <cfRule type="expression" dxfId="19" priority="11">
      <formula>IF(RIGHT(TEXT(AI34,"0.#"),1)=".",FALSE,TRUE)</formula>
    </cfRule>
    <cfRule type="expression" dxfId="18" priority="12">
      <formula>IF(RIGHT(TEXT(AI34,"0.#"),1)=".",TRUE,FALSE)</formula>
    </cfRule>
  </conditionalFormatting>
  <conditionalFormatting sqref="AE34">
    <cfRule type="expression" dxfId="17" priority="19">
      <formula>IF(RIGHT(TEXT(AE34,"0.#"),1)=".",FALSE,TRUE)</formula>
    </cfRule>
    <cfRule type="expression" dxfId="16" priority="20">
      <formula>IF(RIGHT(TEXT(AE34,"0.#"),1)=".",TRUE,FALSE)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I32">
    <cfRule type="expression" dxfId="13" priority="15">
      <formula>IF(RIGHT(TEXT(AI32,"0.#"),1)=".",FALSE,TRUE)</formula>
    </cfRule>
    <cfRule type="expression" dxfId="12" priority="16">
      <formula>IF(RIGHT(TEXT(AI32,"0.#"),1)=".",TRUE,FALSE)</formula>
    </cfRule>
  </conditionalFormatting>
  <conditionalFormatting sqref="AI33">
    <cfRule type="expression" dxfId="11" priority="13">
      <formula>IF(RIGHT(TEXT(AI33,"0.#"),1)=".",FALSE,TRUE)</formula>
    </cfRule>
    <cfRule type="expression" dxfId="10" priority="14">
      <formula>IF(RIGHT(TEXT(AI33,"0.#"),1)=".",TRUE,FALSE)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U783 AU781">
    <cfRule type="expression" dxfId="5" priority="5">
      <formula>IF(RIGHT(TEXT(AU781,"0.#"),1)=".",FALSE,TRUE)</formula>
    </cfRule>
    <cfRule type="expression" dxfId="4" priority="6">
      <formula>IF(RIGHT(TEXT(AU781,"0.#"),1)=".",TRUE,FALSE)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7">
    <cfRule type="expression" dxfId="1" priority="1">
      <formula>IF(RIGHT(TEXT(Y877,"0.#"),1)=".",FALSE,TRUE)</formula>
    </cfRule>
    <cfRule type="expression" dxfId="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735" max="49" man="1"/>
    <brk id="791" max="49" man="1"/>
  </rowBreaks>
  <colBreaks count="1" manualBreakCount="1">
    <brk id="6" max="10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t="s">
        <v>482</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2019-06-11T12:50:49Z</cp:lastPrinted>
  <dcterms:created xsi:type="dcterms:W3CDTF">2012-03-13T00:50:25Z</dcterms:created>
  <dcterms:modified xsi:type="dcterms:W3CDTF">2019-08-29T11:31:49Z</dcterms:modified>
</cp:coreProperties>
</file>