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 本課指導班\市街地建築課（指導班）\35_行政刷新会議（行政事業レビュー・国丸ごと仕分け）\【H31】行政事業レビュー\190822_最終公表に向けたレビューシート等の追記・修正等\"/>
    </mc:Choice>
  </mc:AlternateContent>
  <bookViews>
    <workbookView xWindow="0" yWindow="0" windowWidth="20730" windowHeight="9165"/>
  </bookViews>
  <sheets>
    <sheet name="行政事業レビューシート" sheetId="3" r:id="rId1"/>
    <sheet name="別紙1" sheetId="5" r:id="rId2"/>
    <sheet name="別紙2" sheetId="6" r:id="rId3"/>
    <sheet name="別紙3" sheetId="7" r:id="rId4"/>
    <sheet name="入力規則等" sheetId="4" r:id="rId5"/>
  </sheets>
  <definedNames>
    <definedName name="_xlnm._FilterDatabase" localSheetId="3" hidden="1">別紙3!$AP$1:$AP$1320</definedName>
    <definedName name="_xlnm.Print_Area" localSheetId="0">行政事業レビューシート!$A$1:$AX$1062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<sst xmlns="http://schemas.openxmlformats.org/spreadsheetml/2006/main" count="2827" uniqueCount="629">
  <si>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</si>
  <si>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</si>
  <si>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</si>
  <si>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</si>
  <si>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</si>
  <si>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</si>
  <si>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</si>
  <si>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</si>
  <si>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</si>
  <si>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</si>
  <si>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</si>
  <si>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</si>
  <si>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</si>
  <si>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</si>
  <si>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</si>
  <si>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</si>
  <si>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</si>
  <si>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</si>
  <si>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</si>
  <si>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</si>
  <si>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</si>
  <si>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</si>
  <si>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</si>
  <si>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</si>
  <si>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</si>
  <si>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</si>
  <si>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</si>
  <si>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</si>
  <si>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</si>
  <si>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</si>
  <si>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</si>
  <si>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</si>
  <si>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</si>
  <si>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</si>
  <si>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</si>
  <si>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</si>
  <si>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</si>
  <si>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</si>
  <si>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</si>
  <si>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</si>
  <si>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</si>
  <si>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</si>
  <si>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</si>
  <si>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</si>
  <si>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</si>
  <si>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</si>
  <si>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</si>
  <si>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</si>
  <si>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</si>
  <si>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</si>
  <si>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</si>
  <si>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</si>
  <si>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</si>
  <si>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</si>
  <si>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</si>
  <si>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</si>
  <si>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</si>
  <si>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</si>
  <si>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</si>
  <si>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</si>
  <si>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</si>
  <si>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</si>
  <si>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</si>
  <si>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</si>
  <si>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</si>
  <si>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</si>
  <si>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</si>
  <si>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</si>
  <si>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</si>
  <si>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</si>
  <si>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</si>
  <si>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</si>
  <si>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</si>
  <si>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</si>
  <si>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</si>
  <si>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</si>
  <si>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</si>
  <si>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</si>
  <si>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</si>
  <si>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</si>
  <si>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</si>
  <si>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</si>
  <si>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</si>
  <si>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</si>
  <si>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</si>
  <si>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</si>
  <si>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</si>
  <si>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</si>
  <si>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</si>
  <si>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</si>
  <si>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</si>
  <si>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</si>
  <si>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</si>
  <si>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</si>
  <si>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</si>
  <si>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</si>
  <si>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</si>
  <si>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</si>
  <si>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</si>
  <si>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</si>
  <si>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</si>
  <si>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</si>
  <si>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</si>
  <si>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</si>
  <si>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</si>
  <si>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</si>
  <si>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</si>
  <si>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</si>
  <si>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</si>
  <si>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</si>
  <si>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</si>
  <si>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</si>
  <si>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</si>
  <si>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</si>
  <si>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</si>
  <si>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</si>
  <si>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</si>
  <si>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</si>
  <si>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</si>
  <si>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</si>
  <si>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</si>
  <si>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</si>
  <si>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</si>
  <si>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</si>
  <si>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</si>
  <si>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</si>
  <si>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</si>
  <si>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</si>
  <si>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</si>
  <si>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</si>
  <si>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</si>
  <si>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</si>
  <si>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</si>
  <si>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</si>
  <si>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</si>
  <si>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</si>
  <si>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</si>
  <si>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</si>
  <si>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</si>
  <si>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</si>
  <si>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</si>
  <si>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</si>
  <si>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</si>
  <si>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</si>
  <si>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</si>
  <si>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</si>
  <si>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</si>
  <si>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</si>
  <si>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</si>
  <si>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</si>
  <si>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</si>
  <si>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</si>
  <si>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</si>
  <si>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</si>
  <si>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</si>
  <si>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</si>
  <si>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</si>
  <si>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</si>
  <si>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</si>
  <si>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</si>
  <si>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</si>
  <si>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</si>
  <si>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</si>
  <si>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</si>
  <si>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</si>
  <si>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</si>
  <si>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</si>
  <si>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</si>
  <si>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</si>
  <si>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</si>
  <si>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</si>
  <si>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</si>
  <si>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</si>
  <si>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</si>
  <si>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</si>
  <si>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</si>
  <si>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</si>
  <si>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</si>
  <si>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</si>
  <si>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</si>
  <si>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</si>
  <si>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</si>
  <si>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</si>
  <si>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</si>
  <si>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</si>
  <si>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</si>
  <si>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</si>
  <si>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</si>
  <si>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</si>
  <si>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</si>
  <si>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</si>
  <si>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</si>
  <si>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</si>
  <si>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</si>
  <si>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</si>
  <si>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</si>
  <si>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</si>
  <si>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</si>
  <si>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</si>
  <si>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</si>
  <si>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</si>
  <si>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</si>
  <si>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</si>
  <si>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</si>
  <si>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</si>
  <si>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</si>
  <si>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</si>
  <si>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</si>
  <si>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</si>
  <si>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</si>
  <si>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</si>
  <si>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</si>
  <si>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</si>
  <si>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</si>
  <si>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</si>
  <si>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</si>
  <si>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</si>
  <si>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</si>
  <si>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</si>
  <si>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</si>
  <si>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</si>
  <si>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</si>
  <si>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</si>
  <si>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</si>
  <si>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</si>
  <si>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</si>
  <si>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</si>
  <si>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</si>
  <si>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</si>
  <si>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</si>
  <si>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</si>
  <si>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</si>
  <si>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</si>
  <si>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</si>
  <si>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</si>
  <si>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</si>
  <si>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</si>
  <si>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</si>
  <si>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</si>
  <si>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</si>
  <si>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</si>
  <si>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</si>
  <si>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</si>
  <si>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</si>
  <si>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</si>
  <si>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</si>
  <si>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</si>
  <si>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</si>
  <si>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</si>
  <si>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</si>
  <si>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</si>
  <si>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</si>
  <si>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</si>
  <si>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</si>
  <si>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</si>
  <si>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</si>
  <si>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</si>
  <si>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</si>
  <si>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</si>
  <si>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</si>
  <si>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</si>
  <si>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</si>
  <si>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</si>
  <si>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</si>
  <si>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</si>
  <si>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</si>
  <si>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</si>
  <si>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</si>
  <si>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</si>
  <si>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</si>
  <si>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</si>
  <si>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</si>
  <si>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</si>
  <si>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</si>
  <si>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</si>
  <si>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</si>
  <si>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</si>
  <si>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</si>
  <si>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</si>
  <si>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</si>
  <si>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</si>
  <si>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</si>
  <si>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</si>
  <si>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</si>
  <si>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</si>
  <si>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</si>
  <si>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</si>
  <si>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</si>
  <si>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</si>
  <si>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</si>
  <si>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</si>
  <si>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</si>
  <si>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</si>
  <si>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</si>
  <si>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</si>
  <si>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</si>
  <si>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</si>
  <si>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</si>
  <si>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</si>
  <si>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</si>
  <si>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</si>
  <si>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</si>
  <si>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</si>
  <si>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</si>
  <si>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</si>
  <si>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</si>
  <si>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</si>
  <si>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</si>
  <si>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</si>
  <si>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</si>
  <si>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</si>
  <si>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</si>
  <si>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</si>
  <si>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</si>
  <si>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</si>
  <si>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</si>
  <si>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</si>
  <si>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</si>
  <si>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</si>
  <si>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</si>
  <si>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</si>
  <si>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</si>
  <si>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</si>
  <si>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</si>
  <si>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</si>
  <si>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</si>
  <si>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</si>
  <si>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</si>
  <si>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</si>
  <si>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</si>
  <si>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</si>
  <si>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</si>
  <si>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</si>
  <si>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</si>
  <si>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</si>
  <si>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</si>
  <si>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</si>
  <si>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</si>
  <si>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</si>
  <si>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</si>
  <si>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</si>
  <si>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</si>
  <si>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</si>
  <si>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</si>
  <si>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</si>
  <si>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</si>
  <si>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</si>
  <si>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</si>
  <si>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</si>
  <si>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</si>
  <si>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</si>
  <si>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</si>
  <si>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</si>
  <si>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</si>
  <si>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</si>
  <si>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</si>
  <si>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</si>
  <si>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</si>
  <si>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</si>
  <si>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</si>
  <si>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</si>
  <si>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</si>
  <si>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</si>
  <si>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</si>
  <si>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</si>
  <si>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</si>
  <si>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</si>
  <si>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</si>
  <si>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</si>
  <si>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</si>
  <si>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</si>
  <si>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</si>
  <si>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</si>
  <si>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</si>
  <si>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</si>
  <si>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</si>
  <si>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</si>
  <si>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</si>
  <si>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</si>
  <si>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</si>
  <si>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</si>
  <si>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</si>
  <si>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</si>
  <si>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</si>
  <si>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</si>
  <si>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</si>
  <si>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</si>
  <si>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</si>
  <si>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</si>
  <si>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</si>
  <si>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</si>
  <si>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</si>
  <si>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</si>
  <si>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</si>
  <si>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</si>
  <si>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</si>
  <si>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</si>
  <si>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</si>
  <si>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</si>
  <si>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</si>
  <si>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</si>
  <si>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</si>
  <si>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</si>
  <si>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</si>
  <si>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</si>
  <si>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</si>
  <si>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</si>
  <si>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</si>
  <si>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</si>
  <si>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</si>
  <si>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</si>
  <si>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</si>
  <si>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</si>
  <si>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</si>
  <si>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</si>
  <si>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</si>
  <si>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</si>
  <si>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</si>
  <si>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</si>
  <si>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</si>
  <si>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</si>
  <si>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</si>
  <si>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</si>
  <si>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</si>
  <si>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</si>
  <si>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</si>
  <si>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</si>
  <si>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</si>
  <si>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</si>
  <si>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</si>
  <si>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</si>
  <si>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</si>
  <si>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</si>
  <si>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</si>
  <si>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</si>
  <si>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</si>
  <si>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</si>
  <si>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</si>
  <si>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</si>
  <si>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</si>
  <si>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</si>
  <si>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</si>
  <si>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</si>
  <si>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</si>
  <si>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</si>
  <si>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</si>
  <si>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</si>
  <si>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</si>
  <si>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</si>
  <si>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</si>
  <si>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</si>
  <si>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</si>
  <si>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</si>
  <si>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</si>
  <si>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</si>
  <si>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</si>
  <si>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</si>
  <si>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</si>
  <si>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</si>
  <si>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</si>
  <si>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</si>
  <si>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</si>
  <si>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</si>
  <si>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</si>
  <si>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</si>
  <si>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</si>
  <si>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</si>
  <si>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</si>
  <si>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</si>
  <si>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</si>
  <si>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</si>
  <si>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</si>
  <si>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</si>
  <si>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</si>
  <si>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</si>
  <si>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</si>
  <si>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</si>
  <si>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</si>
  <si>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</si>
  <si>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</si>
  <si>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</si>
  <si>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</si>
  <si>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</si>
  <si>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</si>
  <si>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</si>
  <si>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</si>
  <si>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</si>
  <si>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</si>
  <si>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</si>
  <si>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</si>
  <si>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</si>
  <si>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</si>
  <si>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</si>
  <si>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</si>
  <si>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</si>
  <si>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</si>
  <si>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</si>
  <si>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</si>
  <si>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</si>
  <si>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</si>
  <si>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</si>
  <si>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</si>
  <si>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</si>
  <si>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</si>
  <si>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</si>
  <si>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</si>
  <si>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</si>
  <si>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</si>
  <si>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</si>
  <si>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</si>
  <si>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</si>
  <si>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</si>
  <si>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</si>
  <si>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</si>
  <si>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</si>
  <si>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</si>
  <si>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</si>
  <si>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</si>
  <si>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</si>
  <si>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</si>
  <si>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</si>
  <si>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</si>
  <si>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</si>
  <si>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</si>
  <si>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</si>
  <si>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</si>
  <si>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</si>
  <si>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</si>
  <si>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</si>
  <si>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</si>
  <si>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</si>
  <si>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</si>
  <si>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</si>
  <si>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</si>
  <si>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</si>
  <si>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</si>
  <si>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</si>
  <si>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</si>
  <si>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</si>
  <si>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</si>
  <si>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</si>
  <si>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</si>
  <si>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</si>
  <si>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</si>
  <si>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</si>
  <si>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</si>
  <si>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</si>
  <si>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</si>
  <si>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</si>
  <si>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</si>
  <si>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</si>
  <si>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</si>
  <si>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</si>
  <si>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</si>
  <si>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</si>
  <si>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</si>
  <si>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</si>
  <si>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</si>
  <si>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</si>
  <si>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</si>
  <si>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</si>
  <si>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</si>
  <si>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</si>
  <si>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</si>
  <si>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</si>
  <si>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</si>
  <si>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</si>
  <si>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</si>
  <si>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</si>
  <si>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</si>
  <si>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</si>
  <si>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市街地環境整備推進事業</t>
    <rPh sb="0" eb="3">
      <t>シガイチ</t>
    </rPh>
    <rPh sb="3" eb="5">
      <t>カンキョウ</t>
    </rPh>
    <rPh sb="5" eb="7">
      <t>セイビ</t>
    </rPh>
    <rPh sb="7" eb="9">
      <t>スイシン</t>
    </rPh>
    <rPh sb="9" eb="11">
      <t>ジギョウ</t>
    </rPh>
    <phoneticPr fontId="5"/>
  </si>
  <si>
    <t>平成１８年度</t>
    <rPh sb="0" eb="2">
      <t>ヘイセイ</t>
    </rPh>
    <rPh sb="4" eb="5">
      <t>ネン</t>
    </rPh>
    <rPh sb="5" eb="6">
      <t>ド</t>
    </rPh>
    <phoneticPr fontId="5"/>
  </si>
  <si>
    <t>平成３３年度</t>
    <rPh sb="0" eb="2">
      <t>ヘイセイ</t>
    </rPh>
    <rPh sb="4" eb="5">
      <t>ネン</t>
    </rPh>
    <rPh sb="5" eb="6">
      <t>ド</t>
    </rPh>
    <phoneticPr fontId="5"/>
  </si>
  <si>
    <t>住宅局</t>
    <rPh sb="0" eb="3">
      <t>ジュウタクキョク</t>
    </rPh>
    <phoneticPr fontId="5"/>
  </si>
  <si>
    <t>市街地建築課</t>
    <rPh sb="0" eb="3">
      <t>シガイチ</t>
    </rPh>
    <rPh sb="3" eb="6">
      <t>ケンチクカ</t>
    </rPh>
    <phoneticPr fontId="5"/>
  </si>
  <si>
    <t>-</t>
    <phoneticPr fontId="5"/>
  </si>
  <si>
    <t>近年の経済社会状況の変化を踏まえつつ、建築等を通じた良好な市街地環境の形成を図るため、建築基準法における建築物の形態、用途規制等の集団規定のあり方や運用方策、規制・制度改革事項等に関する各種検討や調査を行うことを目的とする。</t>
    <phoneticPr fontId="5"/>
  </si>
  <si>
    <t>近年の経済社会状況の変化を踏まえつつ、建築等を通じた良好な市街地環境の形成を図るため、建築基準法上の集団規定に関する要望を実現するため、求められる環境性能（周辺への影響度合い等）に基づく合理的な用途規制や近年の居住環境ニーズに対応した形態規制のあり方や運用方策、規制・制度改革事項等について具体的に検討を進める。</t>
    <phoneticPr fontId="5"/>
  </si>
  <si>
    <t>（項）住宅市場整備推進費</t>
    <phoneticPr fontId="5"/>
  </si>
  <si>
    <t>（事項）住宅市場の環境整備の推進に必要な経費</t>
    <phoneticPr fontId="5"/>
  </si>
  <si>
    <t>（目）住宅市場整備推進調査費</t>
    <phoneticPr fontId="5"/>
  </si>
  <si>
    <t>調査件数</t>
    <rPh sb="0" eb="2">
      <t>チョウサ</t>
    </rPh>
    <rPh sb="2" eb="4">
      <t>ケンスウ</t>
    </rPh>
    <phoneticPr fontId="5"/>
  </si>
  <si>
    <t>X：実績額（百万円）／Y：調査本数（本）　　　　　　　　　　　　　　</t>
    <phoneticPr fontId="5"/>
  </si>
  <si>
    <t>百万円</t>
    <rPh sb="0" eb="2">
      <t>ヒャクマン</t>
    </rPh>
    <rPh sb="2" eb="3">
      <t>エン</t>
    </rPh>
    <phoneticPr fontId="5"/>
  </si>
  <si>
    <t>X/Y</t>
    <phoneticPr fontId="5"/>
  </si>
  <si>
    <t>28/5</t>
    <phoneticPr fontId="5"/>
  </si>
  <si>
    <t>近年の経済社会状況の変化を踏まえつつ、求められる環境性能（周辺への影響度合い等）に基づく合理的な用途規制や近年の居住環境ニーズに対応した形態規制のあり方や運用方策等について具体的に検討を進めることで、暮らしやすい居住環境・良質な住宅ストックの形成に資することができる。</t>
    <phoneticPr fontId="5"/>
  </si>
  <si>
    <t>○</t>
  </si>
  <si>
    <t>無</t>
  </si>
  <si>
    <t>規制・制度改革事項に位置付けられているなど国民からのニーズが高い事項を選定している。</t>
    <rPh sb="0" eb="2">
      <t>キセイ</t>
    </rPh>
    <rPh sb="3" eb="5">
      <t>セイド</t>
    </rPh>
    <rPh sb="5" eb="7">
      <t>カイカク</t>
    </rPh>
    <rPh sb="7" eb="9">
      <t>ジコウ</t>
    </rPh>
    <rPh sb="10" eb="13">
      <t>イチヅ</t>
    </rPh>
    <rPh sb="21" eb="23">
      <t>コクミン</t>
    </rPh>
    <rPh sb="30" eb="31">
      <t>タカ</t>
    </rPh>
    <rPh sb="32" eb="34">
      <t>ジコウ</t>
    </rPh>
    <rPh sb="35" eb="37">
      <t>センテイ</t>
    </rPh>
    <phoneticPr fontId="5"/>
  </si>
  <si>
    <t>建築基準法は建築物に係る最低限度の基準を定めるものであることから国による検討が不可欠である。</t>
    <rPh sb="0" eb="2">
      <t>ケンチク</t>
    </rPh>
    <rPh sb="2" eb="5">
      <t>キジュンホウ</t>
    </rPh>
    <rPh sb="6" eb="9">
      <t>ケンチクブツ</t>
    </rPh>
    <rPh sb="10" eb="11">
      <t>カカ</t>
    </rPh>
    <rPh sb="12" eb="14">
      <t>サイテイ</t>
    </rPh>
    <rPh sb="14" eb="16">
      <t>ゲンド</t>
    </rPh>
    <rPh sb="17" eb="19">
      <t>キジュン</t>
    </rPh>
    <rPh sb="20" eb="21">
      <t>サダ</t>
    </rPh>
    <rPh sb="32" eb="33">
      <t>クニ</t>
    </rPh>
    <rPh sb="36" eb="38">
      <t>ケントウ</t>
    </rPh>
    <rPh sb="39" eb="42">
      <t>フカケツ</t>
    </rPh>
    <phoneticPr fontId="5"/>
  </si>
  <si>
    <t>規制・制度改革事項に位置付けられているなど早期に対応すべき事項について調査を実施するものであり、政策目的を達成するために調査結果が必要であることから、優先度の高い事業である。</t>
    <rPh sb="0" eb="2">
      <t>キセイ</t>
    </rPh>
    <rPh sb="3" eb="5">
      <t>セイド</t>
    </rPh>
    <rPh sb="5" eb="7">
      <t>カイカク</t>
    </rPh>
    <rPh sb="7" eb="9">
      <t>ジコウ</t>
    </rPh>
    <rPh sb="10" eb="13">
      <t>イチヅ</t>
    </rPh>
    <rPh sb="21" eb="23">
      <t>ソウキ</t>
    </rPh>
    <rPh sb="24" eb="26">
      <t>タイオウ</t>
    </rPh>
    <rPh sb="29" eb="31">
      <t>ジコウ</t>
    </rPh>
    <rPh sb="35" eb="37">
      <t>チョウサ</t>
    </rPh>
    <rPh sb="38" eb="40">
      <t>ジッシ</t>
    </rPh>
    <rPh sb="48" eb="50">
      <t>セイサク</t>
    </rPh>
    <rPh sb="50" eb="52">
      <t>モクテキ</t>
    </rPh>
    <rPh sb="53" eb="55">
      <t>タッセイ</t>
    </rPh>
    <rPh sb="60" eb="62">
      <t>チョウサ</t>
    </rPh>
    <rPh sb="62" eb="64">
      <t>ケッカ</t>
    </rPh>
    <rPh sb="65" eb="67">
      <t>ヒツヨウ</t>
    </rPh>
    <rPh sb="75" eb="78">
      <t>ユウセンド</t>
    </rPh>
    <rPh sb="79" eb="80">
      <t>タカ</t>
    </rPh>
    <rPh sb="81" eb="83">
      <t>ジギョウ</t>
    </rPh>
    <phoneticPr fontId="5"/>
  </si>
  <si>
    <t>支出先の選定に当たっては、十分な公募期間を確保することにより競争性を高めるとともに、これまでに同様の業務を数多く行い、市街地環境を形成する建築物の形態、用途規制等に関する調査、分析に優れた知見を有する民間事業者を選定している。</t>
    <phoneticPr fontId="5"/>
  </si>
  <si>
    <t>一件当たりにかかるコストについては、設計業務委託等技術者単価等に基づき適正な水準となっている。</t>
  </si>
  <si>
    <t>調査項目については、国民からのニーズが高く、早期に対応すべき事項を重点的に選定することで、最小限のコストで調査を実施している。</t>
  </si>
  <si>
    <t>市街地環境を形成する建築物の形態、用途規制等に関する調査、分析に優れた知見を有する民間事業者を活用することで、より効率的かつ機動的に調査することができている</t>
  </si>
  <si>
    <t>成果実績は、規制・制度改革事項の達成割合となっており、成果目標に見合ったものとなっている。</t>
  </si>
  <si>
    <t>公募において最も効果的であり、低コストで調査することのできる民間事業者を選定している。</t>
  </si>
  <si>
    <t>活動実績は、見込みの通りであり、十分な実績となっている。</t>
  </si>
  <si>
    <t>調査結果については、建築基準法集団規定に係る規制改革事項への対応に反映している。</t>
  </si>
  <si>
    <t>‐</t>
  </si>
  <si>
    <t>集団規定については、規制改革推進会議等で日本経済の再生に資する規制として総合的な検討をすることが求められており、これまで以上に弾力的な対応を行うために、今後もより一層近年の経済社会状況や国民からのニーズに対応した調査内容となるよう精査し、予算の効率的な執行に努める。</t>
    <rPh sb="14" eb="16">
      <t>スイシン</t>
    </rPh>
    <phoneticPr fontId="5"/>
  </si>
  <si>
    <t>249</t>
    <phoneticPr fontId="5"/>
  </si>
  <si>
    <t>225</t>
    <phoneticPr fontId="5"/>
  </si>
  <si>
    <t>239</t>
    <phoneticPr fontId="5"/>
  </si>
  <si>
    <t>4</t>
    <phoneticPr fontId="5"/>
  </si>
  <si>
    <t>5</t>
    <phoneticPr fontId="5"/>
  </si>
  <si>
    <t>6</t>
    <phoneticPr fontId="5"/>
  </si>
  <si>
    <t>国土交通省</t>
    <rPh sb="0" eb="2">
      <t>コクド</t>
    </rPh>
    <rPh sb="2" eb="5">
      <t>コウツウショウ</t>
    </rPh>
    <phoneticPr fontId="5"/>
  </si>
  <si>
    <t>人件費</t>
    <phoneticPr fontId="5"/>
  </si>
  <si>
    <t>社会・経済情勢の変化に対応した集団規定に係る規制・制度の見直しに向けた検討調査業務</t>
    <phoneticPr fontId="5"/>
  </si>
  <si>
    <t>A.(株)アルテップ</t>
    <phoneticPr fontId="5"/>
  </si>
  <si>
    <t>株式会社アルテップ</t>
    <phoneticPr fontId="5"/>
  </si>
  <si>
    <t>-</t>
    <phoneticPr fontId="5"/>
  </si>
  <si>
    <t>建築基準法集団規定に係る
規制・制度改革事項の達成割合</t>
    <phoneticPr fontId="5"/>
  </si>
  <si>
    <t>「社会・経済情勢の変化に対応した集団規定に係る規制・制度の見直しに向けた検討調査業務報告書」（28年度～30年度）（国土交通省住宅局市街地建築課）</t>
    <phoneticPr fontId="5"/>
  </si>
  <si>
    <t>－</t>
    <phoneticPr fontId="5"/>
  </si>
  <si>
    <t>平成30年度の調査においては、規制・制度改革事項等に示される国民からのニーズが高く、早期に対応すべき事項を重点的に選定し、調査分析を行った。</t>
    <phoneticPr fontId="5"/>
  </si>
  <si>
    <t>28/5</t>
    <phoneticPr fontId="5"/>
  </si>
  <si>
    <t>各年度における建築基準法集団規定に係る規制・制度改革事項の達成割合を１００％にする。</t>
    <phoneticPr fontId="5"/>
  </si>
  <si>
    <t>建築基準法集団規定に係る規制・制度改革事項の調査件数</t>
    <phoneticPr fontId="5"/>
  </si>
  <si>
    <t>１　少子・高齢化等に対応した住生活の安定の確保及び向上の促進</t>
    <phoneticPr fontId="5"/>
  </si>
  <si>
    <t>２　住宅の取得・賃貸・管理・修繕が円滑に行われる住宅市場を整備する</t>
    <phoneticPr fontId="5"/>
  </si>
  <si>
    <t>規制・制度改革については、社会経済情勢の変化に応じてニーズも常に変化することから、国民のニーズを的確に把握した上で、調査内容の見直しを行うべき。</t>
    <phoneticPr fontId="5"/>
  </si>
  <si>
    <t>課長　石坂 聡</t>
    <rPh sb="0" eb="2">
      <t>カチョウ</t>
    </rPh>
    <rPh sb="3" eb="5">
      <t>イシザカ</t>
    </rPh>
    <rPh sb="6" eb="7">
      <t>サトシ</t>
    </rPh>
    <phoneticPr fontId="5"/>
  </si>
  <si>
    <t>執行等改善</t>
  </si>
  <si>
    <t>規制・制度改革事項等に示される国民のニーズや規制の必要性を踏まえた調査等を引き続き行うとともに、本事業の成果を踏まえ、より効果的・効率的な市街地環境整備に資する検討を進めていく。</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</si>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</sst>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0"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2"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0</xdr:colOff>
      <xdr:row>740</xdr:row>
      <xdr:rowOff>0</xdr:rowOff>
    </xdr:from>
    <xdr:to>
      <xdr:col>22</xdr:col>
      <xdr:colOff>165100</xdr:colOff>
      <xdr:row>741</xdr:row>
      <xdr:rowOff>321390</xdr:rowOff>
    </xdr:to>
    <xdr:sp macro="" textlink="">
      <xdr:nvSpPr>
        <xdr:cNvPr id="3" name="テキスト ボックス 2"/>
        <xdr:cNvSpPr txBox="1"/>
      </xdr:nvSpPr>
      <xdr:spPr>
        <a:xfrm>
          <a:off x="2420471" y="38615471"/>
          <a:ext cx="2182158" cy="66877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ja-JP" altLang="en-US" sz="1100"/>
            <a:t>国土交通省</a:t>
          </a:r>
          <a:endParaRPr kumimoji="1" lang="en-US" altLang="ja-JP" sz="1100"/>
        </a:p>
        <a:p>
          <a:pPr algn="ctr"/>
          <a:r>
            <a:rPr kumimoji="1" lang="ja-JP" altLang="en-US" sz="1100"/>
            <a:t>２８百万円</a:t>
          </a:r>
        </a:p>
      </xdr:txBody>
    </xdr:sp>
    <xdr:clientData/>
  </xdr:twoCellAnchor>
  <xdr:twoCellAnchor>
    <xdr:from>
      <xdr:col>17</xdr:col>
      <xdr:colOff>82550</xdr:colOff>
      <xdr:row>741</xdr:row>
      <xdr:rowOff>321390</xdr:rowOff>
    </xdr:from>
    <xdr:to>
      <xdr:col>17</xdr:col>
      <xdr:colOff>82550</xdr:colOff>
      <xdr:row>743</xdr:row>
      <xdr:rowOff>11206</xdr:rowOff>
    </xdr:to>
    <xdr:cxnSp macro="">
      <xdr:nvCxnSpPr>
        <xdr:cNvPr id="4" name="直線矢印コネクタ 3"/>
        <xdr:cNvCxnSpPr>
          <a:stCxn id="3" idx="2"/>
        </xdr:cNvCxnSpPr>
      </xdr:nvCxnSpPr>
      <xdr:spPr>
        <a:xfrm>
          <a:off x="3511550" y="39284243"/>
          <a:ext cx="0" cy="384581"/>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82550</xdr:colOff>
      <xdr:row>743</xdr:row>
      <xdr:rowOff>2579</xdr:rowOff>
    </xdr:from>
    <xdr:to>
      <xdr:col>27</xdr:col>
      <xdr:colOff>171450</xdr:colOff>
      <xdr:row>743</xdr:row>
      <xdr:rowOff>8929</xdr:rowOff>
    </xdr:to>
    <xdr:cxnSp macro="">
      <xdr:nvCxnSpPr>
        <xdr:cNvPr id="5" name="直線矢印コネクタ 4"/>
        <xdr:cNvCxnSpPr/>
      </xdr:nvCxnSpPr>
      <xdr:spPr>
        <a:xfrm flipV="1">
          <a:off x="3511550" y="39660197"/>
          <a:ext cx="2105959" cy="635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190500</xdr:colOff>
      <xdr:row>742</xdr:row>
      <xdr:rowOff>17933</xdr:rowOff>
    </xdr:from>
    <xdr:to>
      <xdr:col>39</xdr:col>
      <xdr:colOff>1493</xdr:colOff>
      <xdr:row>744</xdr:row>
      <xdr:rowOff>8421</xdr:rowOff>
    </xdr:to>
    <xdr:sp macro="" textlink="">
      <xdr:nvSpPr>
        <xdr:cNvPr id="6" name="テキスト ボックス 5"/>
        <xdr:cNvSpPr txBox="1"/>
      </xdr:nvSpPr>
      <xdr:spPr>
        <a:xfrm>
          <a:off x="5636559" y="39328168"/>
          <a:ext cx="2231463" cy="68525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nchorCtr="0"/>
        <a:lstStyle/>
        <a:p>
          <a:pPr algn="ctr"/>
          <a:r>
            <a:rPr kumimoji="1" lang="en-US" altLang="ja-JP" sz="1100"/>
            <a:t>A</a:t>
          </a:r>
          <a:r>
            <a:rPr kumimoji="1" lang="ja-JP" altLang="en-US" sz="1100"/>
            <a:t>．民間企業</a:t>
          </a:r>
        </a:p>
        <a:p>
          <a:pPr algn="ctr"/>
          <a:r>
            <a:rPr kumimoji="1" lang="ja-JP" altLang="en-US" sz="1100"/>
            <a:t>２８百万円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Normal="75" zoomScaleSheetLayoutView="100" zoomScalePageLayoutView="85" workbookViewId="0">
      <selection activeCell="AR17" sqref="AR17:AX1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5" t="s">
        <v>0</v>
      </c>
      <c r="AK2" s="945"/>
      <c r="AL2" s="945"/>
      <c r="AM2" s="945"/>
      <c r="AN2" s="945"/>
      <c r="AO2" s="946"/>
      <c r="AP2" s="946"/>
      <c r="AQ2" s="946"/>
      <c r="AR2" s="79" t="str">
        <f>IF(OR(AO2="　", AO2=""), "", "-")</f>
        <v/>
      </c>
      <c r="AS2" s="947">
        <v>6</v>
      </c>
      <c r="AT2" s="947"/>
      <c r="AU2" s="947"/>
      <c r="AV2" s="52" t="str">
        <f>IF(AW2="", "", "-")</f>
        <v/>
      </c>
      <c r="AW2" s="918"/>
      <c r="AX2" s="918"/>
    </row>
    <row r="3" spans="1:50" ht="21" customHeight="1" thickBot="1">
      <c r="A3" s="874" t="s">
        <v>544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570</v>
      </c>
      <c r="AK3" s="876"/>
      <c r="AL3" s="876"/>
      <c r="AM3" s="876"/>
      <c r="AN3" s="876"/>
      <c r="AO3" s="876"/>
      <c r="AP3" s="876"/>
      <c r="AQ3" s="876"/>
      <c r="AR3" s="876"/>
      <c r="AS3" s="876"/>
      <c r="AT3" s="876"/>
      <c r="AU3" s="876"/>
      <c r="AV3" s="876"/>
      <c r="AW3" s="876"/>
      <c r="AX3" s="24" t="s">
        <v>65</v>
      </c>
    </row>
    <row r="4" spans="1:50" ht="24.75" customHeight="1">
      <c r="A4" s="712" t="s">
        <v>25</v>
      </c>
      <c r="B4" s="713"/>
      <c r="C4" s="713"/>
      <c r="D4" s="713"/>
      <c r="E4" s="713"/>
      <c r="F4" s="713"/>
      <c r="G4" s="690" t="s">
        <v>571</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574</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c r="A5" s="700" t="s">
        <v>67</v>
      </c>
      <c r="B5" s="701"/>
      <c r="C5" s="701"/>
      <c r="D5" s="701"/>
      <c r="E5" s="701"/>
      <c r="F5" s="702"/>
      <c r="G5" s="845" t="s">
        <v>572</v>
      </c>
      <c r="H5" s="846"/>
      <c r="I5" s="846"/>
      <c r="J5" s="846"/>
      <c r="K5" s="846"/>
      <c r="L5" s="846"/>
      <c r="M5" s="847" t="s">
        <v>66</v>
      </c>
      <c r="N5" s="848"/>
      <c r="O5" s="848"/>
      <c r="P5" s="848"/>
      <c r="Q5" s="848"/>
      <c r="R5" s="849"/>
      <c r="S5" s="850" t="s">
        <v>573</v>
      </c>
      <c r="T5" s="846"/>
      <c r="U5" s="846"/>
      <c r="V5" s="846"/>
      <c r="W5" s="846"/>
      <c r="X5" s="851"/>
      <c r="Y5" s="706" t="s">
        <v>3</v>
      </c>
      <c r="Z5" s="543"/>
      <c r="AA5" s="543"/>
      <c r="AB5" s="543"/>
      <c r="AC5" s="543"/>
      <c r="AD5" s="544"/>
      <c r="AE5" s="707" t="s">
        <v>575</v>
      </c>
      <c r="AF5" s="707"/>
      <c r="AG5" s="707"/>
      <c r="AH5" s="707"/>
      <c r="AI5" s="707"/>
      <c r="AJ5" s="707"/>
      <c r="AK5" s="707"/>
      <c r="AL5" s="707"/>
      <c r="AM5" s="707"/>
      <c r="AN5" s="707"/>
      <c r="AO5" s="707"/>
      <c r="AP5" s="708"/>
      <c r="AQ5" s="709" t="s">
        <v>625</v>
      </c>
      <c r="AR5" s="710"/>
      <c r="AS5" s="710"/>
      <c r="AT5" s="710"/>
      <c r="AU5" s="710"/>
      <c r="AV5" s="710"/>
      <c r="AW5" s="710"/>
      <c r="AX5" s="711"/>
    </row>
    <row r="6" spans="1:50" ht="39" customHeight="1">
      <c r="A6" s="714" t="s">
        <v>4</v>
      </c>
      <c r="B6" s="715"/>
      <c r="C6" s="715"/>
      <c r="D6" s="715"/>
      <c r="E6" s="715"/>
      <c r="F6" s="715"/>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9" t="s">
        <v>516</v>
      </c>
      <c r="Z7" s="443"/>
      <c r="AA7" s="443"/>
      <c r="AB7" s="443"/>
      <c r="AC7" s="443"/>
      <c r="AD7" s="930"/>
      <c r="AE7" s="919" t="s">
        <v>576</v>
      </c>
      <c r="AF7" s="920"/>
      <c r="AG7" s="920"/>
      <c r="AH7" s="920"/>
      <c r="AI7" s="920"/>
      <c r="AJ7" s="920"/>
      <c r="AK7" s="920"/>
      <c r="AL7" s="920"/>
      <c r="AM7" s="920"/>
      <c r="AN7" s="920"/>
      <c r="AO7" s="920"/>
      <c r="AP7" s="920"/>
      <c r="AQ7" s="920"/>
      <c r="AR7" s="920"/>
      <c r="AS7" s="920"/>
      <c r="AT7" s="920"/>
      <c r="AU7" s="920"/>
      <c r="AV7" s="920"/>
      <c r="AW7" s="920"/>
      <c r="AX7" s="921"/>
    </row>
    <row r="8" spans="1:50" ht="53.25" customHeight="1">
      <c r="A8" s="495" t="s">
        <v>378</v>
      </c>
      <c r="B8" s="496"/>
      <c r="C8" s="496"/>
      <c r="D8" s="496"/>
      <c r="E8" s="496"/>
      <c r="F8" s="497"/>
      <c r="G8" s="948" t="str">
        <f>入力規則等!A28</f>
        <v>-</v>
      </c>
      <c r="H8" s="728"/>
      <c r="I8" s="728"/>
      <c r="J8" s="728"/>
      <c r="K8" s="728"/>
      <c r="L8" s="728"/>
      <c r="M8" s="728"/>
      <c r="N8" s="728"/>
      <c r="O8" s="728"/>
      <c r="P8" s="728"/>
      <c r="Q8" s="728"/>
      <c r="R8" s="728"/>
      <c r="S8" s="728"/>
      <c r="T8" s="728"/>
      <c r="U8" s="728"/>
      <c r="V8" s="728"/>
      <c r="W8" s="728"/>
      <c r="X8" s="949"/>
      <c r="Y8" s="852" t="s">
        <v>379</v>
      </c>
      <c r="Z8" s="853"/>
      <c r="AA8" s="853"/>
      <c r="AB8" s="853"/>
      <c r="AC8" s="853"/>
      <c r="AD8" s="854"/>
      <c r="AE8" s="727" t="str">
        <f>入力規則等!K13</f>
        <v>その他の事項経費</v>
      </c>
      <c r="AF8" s="728"/>
      <c r="AG8" s="728"/>
      <c r="AH8" s="728"/>
      <c r="AI8" s="728"/>
      <c r="AJ8" s="728"/>
      <c r="AK8" s="728"/>
      <c r="AL8" s="728"/>
      <c r="AM8" s="728"/>
      <c r="AN8" s="728"/>
      <c r="AO8" s="728"/>
      <c r="AP8" s="728"/>
      <c r="AQ8" s="728"/>
      <c r="AR8" s="728"/>
      <c r="AS8" s="728"/>
      <c r="AT8" s="728"/>
      <c r="AU8" s="728"/>
      <c r="AV8" s="728"/>
      <c r="AW8" s="728"/>
      <c r="AX8" s="729"/>
    </row>
    <row r="9" spans="1:50" ht="58.5" customHeight="1">
      <c r="A9" s="855" t="s">
        <v>23</v>
      </c>
      <c r="B9" s="856"/>
      <c r="C9" s="856"/>
      <c r="D9" s="856"/>
      <c r="E9" s="856"/>
      <c r="F9" s="856"/>
      <c r="G9" s="857" t="s">
        <v>577</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52.5" customHeight="1">
      <c r="A10" s="668" t="s">
        <v>30</v>
      </c>
      <c r="B10" s="669"/>
      <c r="C10" s="669"/>
      <c r="D10" s="669"/>
      <c r="E10" s="669"/>
      <c r="F10" s="669"/>
      <c r="G10" s="759" t="s">
        <v>578</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38.25" customHeight="1">
      <c r="A11" s="668" t="s">
        <v>5</v>
      </c>
      <c r="B11" s="669"/>
      <c r="C11" s="669"/>
      <c r="D11" s="669"/>
      <c r="E11" s="669"/>
      <c r="F11" s="670"/>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c r="A12" s="950" t="s">
        <v>24</v>
      </c>
      <c r="B12" s="951"/>
      <c r="C12" s="951"/>
      <c r="D12" s="951"/>
      <c r="E12" s="951"/>
      <c r="F12" s="952"/>
      <c r="G12" s="765"/>
      <c r="H12" s="766"/>
      <c r="I12" s="766"/>
      <c r="J12" s="766"/>
      <c r="K12" s="766"/>
      <c r="L12" s="766"/>
      <c r="M12" s="766"/>
      <c r="N12" s="766"/>
      <c r="O12" s="766"/>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30"/>
    </row>
    <row r="13" spans="1:50" ht="21" customHeight="1">
      <c r="A13" s="622"/>
      <c r="B13" s="623"/>
      <c r="C13" s="623"/>
      <c r="D13" s="623"/>
      <c r="E13" s="623"/>
      <c r="F13" s="624"/>
      <c r="G13" s="731" t="s">
        <v>6</v>
      </c>
      <c r="H13" s="732"/>
      <c r="I13" s="769" t="s">
        <v>7</v>
      </c>
      <c r="J13" s="770"/>
      <c r="K13" s="770"/>
      <c r="L13" s="770"/>
      <c r="M13" s="770"/>
      <c r="N13" s="770"/>
      <c r="O13" s="771"/>
      <c r="P13" s="665">
        <v>30</v>
      </c>
      <c r="Q13" s="666"/>
      <c r="R13" s="666"/>
      <c r="S13" s="666"/>
      <c r="T13" s="666"/>
      <c r="U13" s="666"/>
      <c r="V13" s="667"/>
      <c r="W13" s="665">
        <v>30</v>
      </c>
      <c r="X13" s="666"/>
      <c r="Y13" s="666"/>
      <c r="Z13" s="666"/>
      <c r="AA13" s="666"/>
      <c r="AB13" s="666"/>
      <c r="AC13" s="667"/>
      <c r="AD13" s="665">
        <v>30</v>
      </c>
      <c r="AE13" s="666"/>
      <c r="AF13" s="666"/>
      <c r="AG13" s="666"/>
      <c r="AH13" s="666"/>
      <c r="AI13" s="666"/>
      <c r="AJ13" s="667"/>
      <c r="AK13" s="665">
        <v>30</v>
      </c>
      <c r="AL13" s="666"/>
      <c r="AM13" s="666"/>
      <c r="AN13" s="666"/>
      <c r="AO13" s="666"/>
      <c r="AP13" s="666"/>
      <c r="AQ13" s="667"/>
      <c r="AR13" s="926">
        <v>30</v>
      </c>
      <c r="AS13" s="927"/>
      <c r="AT13" s="927"/>
      <c r="AU13" s="927"/>
      <c r="AV13" s="927"/>
      <c r="AW13" s="927"/>
      <c r="AX13" s="928"/>
    </row>
    <row r="14" spans="1:50" ht="21" customHeight="1">
      <c r="A14" s="622"/>
      <c r="B14" s="623"/>
      <c r="C14" s="623"/>
      <c r="D14" s="623"/>
      <c r="E14" s="623"/>
      <c r="F14" s="624"/>
      <c r="G14" s="733"/>
      <c r="H14" s="734"/>
      <c r="I14" s="719" t="s">
        <v>8</v>
      </c>
      <c r="J14" s="767"/>
      <c r="K14" s="767"/>
      <c r="L14" s="767"/>
      <c r="M14" s="767"/>
      <c r="N14" s="767"/>
      <c r="O14" s="768"/>
      <c r="P14" s="665" t="s">
        <v>614</v>
      </c>
      <c r="Q14" s="666"/>
      <c r="R14" s="666"/>
      <c r="S14" s="666"/>
      <c r="T14" s="666"/>
      <c r="U14" s="666"/>
      <c r="V14" s="667"/>
      <c r="W14" s="665" t="s">
        <v>614</v>
      </c>
      <c r="X14" s="666"/>
      <c r="Y14" s="666"/>
      <c r="Z14" s="666"/>
      <c r="AA14" s="666"/>
      <c r="AB14" s="666"/>
      <c r="AC14" s="667"/>
      <c r="AD14" s="665" t="s">
        <v>614</v>
      </c>
      <c r="AE14" s="666"/>
      <c r="AF14" s="666"/>
      <c r="AG14" s="666"/>
      <c r="AH14" s="666"/>
      <c r="AI14" s="666"/>
      <c r="AJ14" s="667"/>
      <c r="AK14" s="665" t="s">
        <v>614</v>
      </c>
      <c r="AL14" s="666"/>
      <c r="AM14" s="666"/>
      <c r="AN14" s="666"/>
      <c r="AO14" s="666"/>
      <c r="AP14" s="666"/>
      <c r="AQ14" s="667"/>
      <c r="AR14" s="793"/>
      <c r="AS14" s="793"/>
      <c r="AT14" s="793"/>
      <c r="AU14" s="793"/>
      <c r="AV14" s="793"/>
      <c r="AW14" s="793"/>
      <c r="AX14" s="794"/>
    </row>
    <row r="15" spans="1:50" ht="21" customHeight="1">
      <c r="A15" s="622"/>
      <c r="B15" s="623"/>
      <c r="C15" s="623"/>
      <c r="D15" s="623"/>
      <c r="E15" s="623"/>
      <c r="F15" s="624"/>
      <c r="G15" s="733"/>
      <c r="H15" s="734"/>
      <c r="I15" s="719" t="s">
        <v>51</v>
      </c>
      <c r="J15" s="720"/>
      <c r="K15" s="720"/>
      <c r="L15" s="720"/>
      <c r="M15" s="720"/>
      <c r="N15" s="720"/>
      <c r="O15" s="721"/>
      <c r="P15" s="665" t="s">
        <v>614</v>
      </c>
      <c r="Q15" s="666"/>
      <c r="R15" s="666"/>
      <c r="S15" s="666"/>
      <c r="T15" s="666"/>
      <c r="U15" s="666"/>
      <c r="V15" s="667"/>
      <c r="W15" s="665" t="s">
        <v>614</v>
      </c>
      <c r="X15" s="666"/>
      <c r="Y15" s="666"/>
      <c r="Z15" s="666"/>
      <c r="AA15" s="666"/>
      <c r="AB15" s="666"/>
      <c r="AC15" s="667"/>
      <c r="AD15" s="665" t="s">
        <v>614</v>
      </c>
      <c r="AE15" s="666"/>
      <c r="AF15" s="666"/>
      <c r="AG15" s="666"/>
      <c r="AH15" s="666"/>
      <c r="AI15" s="666"/>
      <c r="AJ15" s="667"/>
      <c r="AK15" s="665" t="s">
        <v>614</v>
      </c>
      <c r="AL15" s="666"/>
      <c r="AM15" s="666"/>
      <c r="AN15" s="666"/>
      <c r="AO15" s="666"/>
      <c r="AP15" s="666"/>
      <c r="AQ15" s="667"/>
      <c r="AR15" s="665" t="s">
        <v>628</v>
      </c>
      <c r="AS15" s="666"/>
      <c r="AT15" s="666"/>
      <c r="AU15" s="666"/>
      <c r="AV15" s="666"/>
      <c r="AW15" s="666"/>
      <c r="AX15" s="811"/>
    </row>
    <row r="16" spans="1:50" ht="21" customHeight="1">
      <c r="A16" s="622"/>
      <c r="B16" s="623"/>
      <c r="C16" s="623"/>
      <c r="D16" s="623"/>
      <c r="E16" s="623"/>
      <c r="F16" s="624"/>
      <c r="G16" s="733"/>
      <c r="H16" s="734"/>
      <c r="I16" s="719" t="s">
        <v>52</v>
      </c>
      <c r="J16" s="720"/>
      <c r="K16" s="720"/>
      <c r="L16" s="720"/>
      <c r="M16" s="720"/>
      <c r="N16" s="720"/>
      <c r="O16" s="721"/>
      <c r="P16" s="665" t="s">
        <v>614</v>
      </c>
      <c r="Q16" s="666"/>
      <c r="R16" s="666"/>
      <c r="S16" s="666"/>
      <c r="T16" s="666"/>
      <c r="U16" s="666"/>
      <c r="V16" s="667"/>
      <c r="W16" s="665" t="s">
        <v>614</v>
      </c>
      <c r="X16" s="666"/>
      <c r="Y16" s="666"/>
      <c r="Z16" s="666"/>
      <c r="AA16" s="666"/>
      <c r="AB16" s="666"/>
      <c r="AC16" s="667"/>
      <c r="AD16" s="665" t="s">
        <v>614</v>
      </c>
      <c r="AE16" s="666"/>
      <c r="AF16" s="666"/>
      <c r="AG16" s="666"/>
      <c r="AH16" s="666"/>
      <c r="AI16" s="666"/>
      <c r="AJ16" s="667"/>
      <c r="AK16" s="665" t="s">
        <v>614</v>
      </c>
      <c r="AL16" s="666"/>
      <c r="AM16" s="666"/>
      <c r="AN16" s="666"/>
      <c r="AO16" s="666"/>
      <c r="AP16" s="666"/>
      <c r="AQ16" s="667"/>
      <c r="AR16" s="762"/>
      <c r="AS16" s="763"/>
      <c r="AT16" s="763"/>
      <c r="AU16" s="763"/>
      <c r="AV16" s="763"/>
      <c r="AW16" s="763"/>
      <c r="AX16" s="764"/>
    </row>
    <row r="17" spans="1:50" ht="24.75" customHeight="1">
      <c r="A17" s="622"/>
      <c r="B17" s="623"/>
      <c r="C17" s="623"/>
      <c r="D17" s="623"/>
      <c r="E17" s="623"/>
      <c r="F17" s="624"/>
      <c r="G17" s="733"/>
      <c r="H17" s="734"/>
      <c r="I17" s="719" t="s">
        <v>50</v>
      </c>
      <c r="J17" s="767"/>
      <c r="K17" s="767"/>
      <c r="L17" s="767"/>
      <c r="M17" s="767"/>
      <c r="N17" s="767"/>
      <c r="O17" s="768"/>
      <c r="P17" s="665" t="s">
        <v>614</v>
      </c>
      <c r="Q17" s="666"/>
      <c r="R17" s="666"/>
      <c r="S17" s="666"/>
      <c r="T17" s="666"/>
      <c r="U17" s="666"/>
      <c r="V17" s="667"/>
      <c r="W17" s="665" t="s">
        <v>614</v>
      </c>
      <c r="X17" s="666"/>
      <c r="Y17" s="666"/>
      <c r="Z17" s="666"/>
      <c r="AA17" s="666"/>
      <c r="AB17" s="666"/>
      <c r="AC17" s="667"/>
      <c r="AD17" s="665" t="s">
        <v>614</v>
      </c>
      <c r="AE17" s="666"/>
      <c r="AF17" s="666"/>
      <c r="AG17" s="666"/>
      <c r="AH17" s="666"/>
      <c r="AI17" s="666"/>
      <c r="AJ17" s="667"/>
      <c r="AK17" s="665" t="s">
        <v>614</v>
      </c>
      <c r="AL17" s="666"/>
      <c r="AM17" s="666"/>
      <c r="AN17" s="666"/>
      <c r="AO17" s="666"/>
      <c r="AP17" s="666"/>
      <c r="AQ17" s="667"/>
      <c r="AR17" s="924"/>
      <c r="AS17" s="924"/>
      <c r="AT17" s="924"/>
      <c r="AU17" s="924"/>
      <c r="AV17" s="924"/>
      <c r="AW17" s="924"/>
      <c r="AX17" s="925"/>
    </row>
    <row r="18" spans="1:50" ht="24.75" customHeight="1">
      <c r="A18" s="622"/>
      <c r="B18" s="623"/>
      <c r="C18" s="623"/>
      <c r="D18" s="623"/>
      <c r="E18" s="623"/>
      <c r="F18" s="624"/>
      <c r="G18" s="735"/>
      <c r="H18" s="736"/>
      <c r="I18" s="724" t="s">
        <v>20</v>
      </c>
      <c r="J18" s="725"/>
      <c r="K18" s="725"/>
      <c r="L18" s="725"/>
      <c r="M18" s="725"/>
      <c r="N18" s="725"/>
      <c r="O18" s="726"/>
      <c r="P18" s="885">
        <f>SUM(P13:V17)</f>
        <v>30</v>
      </c>
      <c r="Q18" s="886"/>
      <c r="R18" s="886"/>
      <c r="S18" s="886"/>
      <c r="T18" s="886"/>
      <c r="U18" s="886"/>
      <c r="V18" s="887"/>
      <c r="W18" s="885">
        <f>SUM(W13:AC17)</f>
        <v>30</v>
      </c>
      <c r="X18" s="886"/>
      <c r="Y18" s="886"/>
      <c r="Z18" s="886"/>
      <c r="AA18" s="886"/>
      <c r="AB18" s="886"/>
      <c r="AC18" s="887"/>
      <c r="AD18" s="885">
        <f>SUM(AD13:AJ17)</f>
        <v>30</v>
      </c>
      <c r="AE18" s="886"/>
      <c r="AF18" s="886"/>
      <c r="AG18" s="886"/>
      <c r="AH18" s="886"/>
      <c r="AI18" s="886"/>
      <c r="AJ18" s="887"/>
      <c r="AK18" s="885">
        <f>SUM(AK13:AQ17)</f>
        <v>30</v>
      </c>
      <c r="AL18" s="886"/>
      <c r="AM18" s="886"/>
      <c r="AN18" s="886"/>
      <c r="AO18" s="886"/>
      <c r="AP18" s="886"/>
      <c r="AQ18" s="887"/>
      <c r="AR18" s="885">
        <f>SUM(AR13:AX17)</f>
        <v>30</v>
      </c>
      <c r="AS18" s="886"/>
      <c r="AT18" s="886"/>
      <c r="AU18" s="886"/>
      <c r="AV18" s="886"/>
      <c r="AW18" s="886"/>
      <c r="AX18" s="888"/>
    </row>
    <row r="19" spans="1:50" ht="24.75" customHeight="1">
      <c r="A19" s="622"/>
      <c r="B19" s="623"/>
      <c r="C19" s="623"/>
      <c r="D19" s="623"/>
      <c r="E19" s="623"/>
      <c r="F19" s="624"/>
      <c r="G19" s="883" t="s">
        <v>9</v>
      </c>
      <c r="H19" s="884"/>
      <c r="I19" s="884"/>
      <c r="J19" s="884"/>
      <c r="K19" s="884"/>
      <c r="L19" s="884"/>
      <c r="M19" s="884"/>
      <c r="N19" s="884"/>
      <c r="O19" s="884"/>
      <c r="P19" s="665">
        <v>28</v>
      </c>
      <c r="Q19" s="666"/>
      <c r="R19" s="666"/>
      <c r="S19" s="666"/>
      <c r="T19" s="666"/>
      <c r="U19" s="666"/>
      <c r="V19" s="667"/>
      <c r="W19" s="665">
        <v>28</v>
      </c>
      <c r="X19" s="666"/>
      <c r="Y19" s="666"/>
      <c r="Z19" s="666"/>
      <c r="AA19" s="666"/>
      <c r="AB19" s="666"/>
      <c r="AC19" s="667"/>
      <c r="AD19" s="665">
        <v>28</v>
      </c>
      <c r="AE19" s="666"/>
      <c r="AF19" s="666"/>
      <c r="AG19" s="666"/>
      <c r="AH19" s="666"/>
      <c r="AI19" s="666"/>
      <c r="AJ19" s="667"/>
      <c r="AK19" s="330"/>
      <c r="AL19" s="330"/>
      <c r="AM19" s="330"/>
      <c r="AN19" s="330"/>
      <c r="AO19" s="330"/>
      <c r="AP19" s="330"/>
      <c r="AQ19" s="330"/>
      <c r="AR19" s="330"/>
      <c r="AS19" s="330"/>
      <c r="AT19" s="330"/>
      <c r="AU19" s="330"/>
      <c r="AV19" s="330"/>
      <c r="AW19" s="330"/>
      <c r="AX19" s="332"/>
    </row>
    <row r="20" spans="1:50" ht="24.75" customHeight="1">
      <c r="A20" s="622"/>
      <c r="B20" s="623"/>
      <c r="C20" s="623"/>
      <c r="D20" s="623"/>
      <c r="E20" s="623"/>
      <c r="F20" s="624"/>
      <c r="G20" s="883" t="s">
        <v>10</v>
      </c>
      <c r="H20" s="884"/>
      <c r="I20" s="884"/>
      <c r="J20" s="884"/>
      <c r="K20" s="884"/>
      <c r="L20" s="884"/>
      <c r="M20" s="884"/>
      <c r="N20" s="884"/>
      <c r="O20" s="884"/>
      <c r="P20" s="318">
        <f>IF(P18=0, "-", SUM(P19)/P18)</f>
        <v>0.93333333333333335</v>
      </c>
      <c r="Q20" s="318"/>
      <c r="R20" s="318"/>
      <c r="S20" s="318"/>
      <c r="T20" s="318"/>
      <c r="U20" s="318"/>
      <c r="V20" s="318"/>
      <c r="W20" s="318">
        <f t="shared" ref="W20" si="0">IF(W18=0, "-", SUM(W19)/W18)</f>
        <v>0.93333333333333335</v>
      </c>
      <c r="X20" s="318"/>
      <c r="Y20" s="318"/>
      <c r="Z20" s="318"/>
      <c r="AA20" s="318"/>
      <c r="AB20" s="318"/>
      <c r="AC20" s="318"/>
      <c r="AD20" s="318">
        <f t="shared" ref="AD20" si="1">IF(AD18=0, "-", SUM(AD19)/AD18)</f>
        <v>0.93333333333333335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c r="A21" s="855"/>
      <c r="B21" s="856"/>
      <c r="C21" s="856"/>
      <c r="D21" s="856"/>
      <c r="E21" s="856"/>
      <c r="F21" s="953"/>
      <c r="G21" s="316" t="s">
        <v>478</v>
      </c>
      <c r="H21" s="317"/>
      <c r="I21" s="317"/>
      <c r="J21" s="317"/>
      <c r="K21" s="317"/>
      <c r="L21" s="317"/>
      <c r="M21" s="317"/>
      <c r="N21" s="317"/>
      <c r="O21" s="317"/>
      <c r="P21" s="318">
        <f>IF(P19=0, "-", SUM(P19)/SUM(P13,P14))</f>
        <v>0.93333333333333335</v>
      </c>
      <c r="Q21" s="318"/>
      <c r="R21" s="318"/>
      <c r="S21" s="318"/>
      <c r="T21" s="318"/>
      <c r="U21" s="318"/>
      <c r="V21" s="318"/>
      <c r="W21" s="318">
        <f t="shared" ref="W21" si="2">IF(W19=0, "-", SUM(W19)/SUM(W13,W14))</f>
        <v>0.93333333333333335</v>
      </c>
      <c r="X21" s="318"/>
      <c r="Y21" s="318"/>
      <c r="Z21" s="318"/>
      <c r="AA21" s="318"/>
      <c r="AB21" s="318"/>
      <c r="AC21" s="318"/>
      <c r="AD21" s="318">
        <f t="shared" ref="AD21" si="3">IF(AD19=0, "-", SUM(AD19)/SUM(AD13,AD14))</f>
        <v>0.93333333333333335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c r="A22" s="974" t="s">
        <v>560</v>
      </c>
      <c r="B22" s="975"/>
      <c r="C22" s="975"/>
      <c r="D22" s="975"/>
      <c r="E22" s="975"/>
      <c r="F22" s="976"/>
      <c r="G22" s="958" t="s">
        <v>457</v>
      </c>
      <c r="H22" s="222"/>
      <c r="I22" s="222"/>
      <c r="J22" s="222"/>
      <c r="K22" s="222"/>
      <c r="L22" s="222"/>
      <c r="M22" s="222"/>
      <c r="N22" s="222"/>
      <c r="O22" s="223"/>
      <c r="P22" s="943" t="s">
        <v>521</v>
      </c>
      <c r="Q22" s="222"/>
      <c r="R22" s="222"/>
      <c r="S22" s="222"/>
      <c r="T22" s="222"/>
      <c r="U22" s="222"/>
      <c r="V22" s="223"/>
      <c r="W22" s="943" t="s">
        <v>517</v>
      </c>
      <c r="X22" s="222"/>
      <c r="Y22" s="222"/>
      <c r="Z22" s="222"/>
      <c r="AA22" s="222"/>
      <c r="AB22" s="222"/>
      <c r="AC22" s="223"/>
      <c r="AD22" s="943" t="s">
        <v>456</v>
      </c>
      <c r="AE22" s="222"/>
      <c r="AF22" s="222"/>
      <c r="AG22" s="222"/>
      <c r="AH22" s="222"/>
      <c r="AI22" s="222"/>
      <c r="AJ22" s="222"/>
      <c r="AK22" s="222"/>
      <c r="AL22" s="222"/>
      <c r="AM22" s="222"/>
      <c r="AN22" s="222"/>
      <c r="AO22" s="222"/>
      <c r="AP22" s="222"/>
      <c r="AQ22" s="222"/>
      <c r="AR22" s="222"/>
      <c r="AS22" s="222"/>
      <c r="AT22" s="222"/>
      <c r="AU22" s="222"/>
      <c r="AV22" s="222"/>
      <c r="AW22" s="222"/>
      <c r="AX22" s="983"/>
    </row>
    <row r="23" spans="1:50" ht="25.5" customHeight="1">
      <c r="A23" s="977"/>
      <c r="B23" s="978"/>
      <c r="C23" s="978"/>
      <c r="D23" s="978"/>
      <c r="E23" s="978"/>
      <c r="F23" s="979"/>
      <c r="G23" s="959" t="s">
        <v>579</v>
      </c>
      <c r="H23" s="960"/>
      <c r="I23" s="960"/>
      <c r="J23" s="960"/>
      <c r="K23" s="960"/>
      <c r="L23" s="960"/>
      <c r="M23" s="960"/>
      <c r="N23" s="960"/>
      <c r="O23" s="961"/>
      <c r="P23" s="926"/>
      <c r="Q23" s="927"/>
      <c r="R23" s="927"/>
      <c r="S23" s="927"/>
      <c r="T23" s="927"/>
      <c r="U23" s="927"/>
      <c r="V23" s="944"/>
      <c r="W23" s="926"/>
      <c r="X23" s="927"/>
      <c r="Y23" s="927"/>
      <c r="Z23" s="927"/>
      <c r="AA23" s="927"/>
      <c r="AB23" s="927"/>
      <c r="AC23" s="944"/>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c r="A24" s="977"/>
      <c r="B24" s="978"/>
      <c r="C24" s="978"/>
      <c r="D24" s="978"/>
      <c r="E24" s="978"/>
      <c r="F24" s="979"/>
      <c r="G24" s="962" t="s">
        <v>580</v>
      </c>
      <c r="H24" s="963"/>
      <c r="I24" s="963"/>
      <c r="J24" s="963"/>
      <c r="K24" s="963"/>
      <c r="L24" s="963"/>
      <c r="M24" s="963"/>
      <c r="N24" s="963"/>
      <c r="O24" s="964"/>
      <c r="P24" s="665"/>
      <c r="Q24" s="666"/>
      <c r="R24" s="666"/>
      <c r="S24" s="666"/>
      <c r="T24" s="666"/>
      <c r="U24" s="666"/>
      <c r="V24" s="667"/>
      <c r="W24" s="665"/>
      <c r="X24" s="666"/>
      <c r="Y24" s="666"/>
      <c r="Z24" s="666"/>
      <c r="AA24" s="666"/>
      <c r="AB24" s="666"/>
      <c r="AC24" s="667"/>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c r="A25" s="977"/>
      <c r="B25" s="978"/>
      <c r="C25" s="978"/>
      <c r="D25" s="978"/>
      <c r="E25" s="978"/>
      <c r="F25" s="979"/>
      <c r="G25" s="962" t="s">
        <v>581</v>
      </c>
      <c r="H25" s="963"/>
      <c r="I25" s="963"/>
      <c r="J25" s="963"/>
      <c r="K25" s="963"/>
      <c r="L25" s="963"/>
      <c r="M25" s="963"/>
      <c r="N25" s="963"/>
      <c r="O25" s="964"/>
      <c r="P25" s="665">
        <v>30</v>
      </c>
      <c r="Q25" s="666"/>
      <c r="R25" s="666"/>
      <c r="S25" s="666"/>
      <c r="T25" s="666"/>
      <c r="U25" s="666"/>
      <c r="V25" s="667"/>
      <c r="W25" s="665">
        <v>30</v>
      </c>
      <c r="X25" s="666"/>
      <c r="Y25" s="666"/>
      <c r="Z25" s="666"/>
      <c r="AA25" s="666"/>
      <c r="AB25" s="666"/>
      <c r="AC25" s="667"/>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c r="A26" s="977"/>
      <c r="B26" s="978"/>
      <c r="C26" s="978"/>
      <c r="D26" s="978"/>
      <c r="E26" s="978"/>
      <c r="F26" s="979"/>
      <c r="G26" s="965"/>
      <c r="H26" s="966"/>
      <c r="I26" s="966"/>
      <c r="J26" s="966"/>
      <c r="K26" s="966"/>
      <c r="L26" s="966"/>
      <c r="M26" s="966"/>
      <c r="N26" s="966"/>
      <c r="O26" s="967"/>
      <c r="P26" s="665"/>
      <c r="Q26" s="666"/>
      <c r="R26" s="666"/>
      <c r="S26" s="666"/>
      <c r="T26" s="666"/>
      <c r="U26" s="666"/>
      <c r="V26" s="667"/>
      <c r="W26" s="665"/>
      <c r="X26" s="666"/>
      <c r="Y26" s="666"/>
      <c r="Z26" s="666"/>
      <c r="AA26" s="666"/>
      <c r="AB26" s="666"/>
      <c r="AC26" s="667"/>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c r="A27" s="977"/>
      <c r="B27" s="978"/>
      <c r="C27" s="978"/>
      <c r="D27" s="978"/>
      <c r="E27" s="978"/>
      <c r="F27" s="979"/>
      <c r="G27" s="965"/>
      <c r="H27" s="966"/>
      <c r="I27" s="966"/>
      <c r="J27" s="966"/>
      <c r="K27" s="966"/>
      <c r="L27" s="966"/>
      <c r="M27" s="966"/>
      <c r="N27" s="966"/>
      <c r="O27" s="967"/>
      <c r="P27" s="665"/>
      <c r="Q27" s="666"/>
      <c r="R27" s="666"/>
      <c r="S27" s="666"/>
      <c r="T27" s="666"/>
      <c r="U27" s="666"/>
      <c r="V27" s="667"/>
      <c r="W27" s="665"/>
      <c r="X27" s="666"/>
      <c r="Y27" s="666"/>
      <c r="Z27" s="666"/>
      <c r="AA27" s="666"/>
      <c r="AB27" s="666"/>
      <c r="AC27" s="667"/>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c r="A28" s="977"/>
      <c r="B28" s="978"/>
      <c r="C28" s="978"/>
      <c r="D28" s="978"/>
      <c r="E28" s="978"/>
      <c r="F28" s="979"/>
      <c r="G28" s="968" t="s">
        <v>461</v>
      </c>
      <c r="H28" s="969"/>
      <c r="I28" s="969"/>
      <c r="J28" s="969"/>
      <c r="K28" s="969"/>
      <c r="L28" s="969"/>
      <c r="M28" s="969"/>
      <c r="N28" s="969"/>
      <c r="O28" s="970"/>
      <c r="P28" s="885">
        <f>P29-SUM(P23:P27)</f>
        <v>0</v>
      </c>
      <c r="Q28" s="886"/>
      <c r="R28" s="886"/>
      <c r="S28" s="886"/>
      <c r="T28" s="886"/>
      <c r="U28" s="886"/>
      <c r="V28" s="887"/>
      <c r="W28" s="885">
        <f>W29-SUM(W23:W27)</f>
        <v>0</v>
      </c>
      <c r="X28" s="886"/>
      <c r="Y28" s="886"/>
      <c r="Z28" s="886"/>
      <c r="AA28" s="886"/>
      <c r="AB28" s="886"/>
      <c r="AC28" s="887"/>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c r="A29" s="980"/>
      <c r="B29" s="981"/>
      <c r="C29" s="981"/>
      <c r="D29" s="981"/>
      <c r="E29" s="981"/>
      <c r="F29" s="982"/>
      <c r="G29" s="971" t="s">
        <v>458</v>
      </c>
      <c r="H29" s="972"/>
      <c r="I29" s="972"/>
      <c r="J29" s="972"/>
      <c r="K29" s="972"/>
      <c r="L29" s="972"/>
      <c r="M29" s="972"/>
      <c r="N29" s="972"/>
      <c r="O29" s="973"/>
      <c r="P29" s="940">
        <v>30</v>
      </c>
      <c r="Q29" s="941"/>
      <c r="R29" s="941"/>
      <c r="S29" s="941"/>
      <c r="T29" s="941"/>
      <c r="U29" s="941"/>
      <c r="V29" s="942"/>
      <c r="W29" s="940">
        <v>30</v>
      </c>
      <c r="X29" s="941"/>
      <c r="Y29" s="941"/>
      <c r="Z29" s="941"/>
      <c r="AA29" s="941"/>
      <c r="AB29" s="941"/>
      <c r="AC29" s="942"/>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c r="A30" s="868" t="s">
        <v>473</v>
      </c>
      <c r="B30" s="869"/>
      <c r="C30" s="869"/>
      <c r="D30" s="869"/>
      <c r="E30" s="869"/>
      <c r="F30" s="870"/>
      <c r="G30" s="778" t="s">
        <v>265</v>
      </c>
      <c r="H30" s="779"/>
      <c r="I30" s="779"/>
      <c r="J30" s="779"/>
      <c r="K30" s="779"/>
      <c r="L30" s="779"/>
      <c r="M30" s="779"/>
      <c r="N30" s="779"/>
      <c r="O30" s="780"/>
      <c r="P30" s="863" t="s">
        <v>59</v>
      </c>
      <c r="Q30" s="779"/>
      <c r="R30" s="779"/>
      <c r="S30" s="779"/>
      <c r="T30" s="779"/>
      <c r="U30" s="779"/>
      <c r="V30" s="779"/>
      <c r="W30" s="779"/>
      <c r="X30" s="780"/>
      <c r="Y30" s="860"/>
      <c r="Z30" s="861"/>
      <c r="AA30" s="862"/>
      <c r="AB30" s="864" t="s">
        <v>11</v>
      </c>
      <c r="AC30" s="865"/>
      <c r="AD30" s="866"/>
      <c r="AE30" s="864" t="s">
        <v>536</v>
      </c>
      <c r="AF30" s="865"/>
      <c r="AG30" s="865"/>
      <c r="AH30" s="866"/>
      <c r="AI30" s="864" t="s">
        <v>533</v>
      </c>
      <c r="AJ30" s="865"/>
      <c r="AK30" s="865"/>
      <c r="AL30" s="866"/>
      <c r="AM30" s="922" t="s">
        <v>528</v>
      </c>
      <c r="AN30" s="922"/>
      <c r="AO30" s="922"/>
      <c r="AP30" s="864"/>
      <c r="AQ30" s="772" t="s">
        <v>354</v>
      </c>
      <c r="AR30" s="773"/>
      <c r="AS30" s="773"/>
      <c r="AT30" s="774"/>
      <c r="AU30" s="779" t="s">
        <v>253</v>
      </c>
      <c r="AV30" s="779"/>
      <c r="AW30" s="779"/>
      <c r="AX30" s="923"/>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5" t="s">
        <v>614</v>
      </c>
      <c r="AR31" s="200"/>
      <c r="AS31" s="133" t="s">
        <v>355</v>
      </c>
      <c r="AT31" s="134"/>
      <c r="AU31" s="199">
        <v>31</v>
      </c>
      <c r="AV31" s="199"/>
      <c r="AW31" s="398" t="s">
        <v>300</v>
      </c>
      <c r="AX31" s="399"/>
    </row>
    <row r="32" spans="1:50" ht="23.25" customHeight="1">
      <c r="A32" s="403"/>
      <c r="B32" s="401"/>
      <c r="C32" s="401"/>
      <c r="D32" s="401"/>
      <c r="E32" s="401"/>
      <c r="F32" s="402"/>
      <c r="G32" s="567" t="s">
        <v>620</v>
      </c>
      <c r="H32" s="568"/>
      <c r="I32" s="568"/>
      <c r="J32" s="568"/>
      <c r="K32" s="568"/>
      <c r="L32" s="568"/>
      <c r="M32" s="568"/>
      <c r="N32" s="568"/>
      <c r="O32" s="569"/>
      <c r="P32" s="105" t="s">
        <v>615</v>
      </c>
      <c r="Q32" s="105"/>
      <c r="R32" s="105"/>
      <c r="S32" s="105"/>
      <c r="T32" s="105"/>
      <c r="U32" s="105"/>
      <c r="V32" s="105"/>
      <c r="W32" s="105"/>
      <c r="X32" s="106"/>
      <c r="Y32" s="471" t="s">
        <v>12</v>
      </c>
      <c r="Z32" s="531"/>
      <c r="AA32" s="532"/>
      <c r="AB32" s="867" t="s">
        <v>301</v>
      </c>
      <c r="AC32" s="867"/>
      <c r="AD32" s="867"/>
      <c r="AE32" s="218">
        <v>100</v>
      </c>
      <c r="AF32" s="219"/>
      <c r="AG32" s="219"/>
      <c r="AH32" s="219"/>
      <c r="AI32" s="218">
        <v>100</v>
      </c>
      <c r="AJ32" s="219"/>
      <c r="AK32" s="219"/>
      <c r="AL32" s="219"/>
      <c r="AM32" s="218">
        <v>100</v>
      </c>
      <c r="AN32" s="219"/>
      <c r="AO32" s="219"/>
      <c r="AP32" s="219"/>
      <c r="AQ32" s="340" t="s">
        <v>576</v>
      </c>
      <c r="AR32" s="207"/>
      <c r="AS32" s="207"/>
      <c r="AT32" s="341"/>
      <c r="AU32" s="219" t="s">
        <v>614</v>
      </c>
      <c r="AV32" s="219"/>
      <c r="AW32" s="219"/>
      <c r="AX32" s="221"/>
    </row>
    <row r="33" spans="1:50" ht="23.25" customHeight="1">
      <c r="A33" s="404"/>
      <c r="B33" s="405"/>
      <c r="C33" s="405"/>
      <c r="D33" s="405"/>
      <c r="E33" s="405"/>
      <c r="F33" s="406"/>
      <c r="G33" s="570"/>
      <c r="H33" s="571"/>
      <c r="I33" s="571"/>
      <c r="J33" s="571"/>
      <c r="K33" s="571"/>
      <c r="L33" s="571"/>
      <c r="M33" s="571"/>
      <c r="N33" s="571"/>
      <c r="O33" s="572"/>
      <c r="P33" s="108"/>
      <c r="Q33" s="108"/>
      <c r="R33" s="108"/>
      <c r="S33" s="108"/>
      <c r="T33" s="108"/>
      <c r="U33" s="108"/>
      <c r="V33" s="108"/>
      <c r="W33" s="108"/>
      <c r="X33" s="109"/>
      <c r="Y33" s="415" t="s">
        <v>54</v>
      </c>
      <c r="Z33" s="416"/>
      <c r="AA33" s="417"/>
      <c r="AB33" s="867" t="s">
        <v>301</v>
      </c>
      <c r="AC33" s="867"/>
      <c r="AD33" s="867"/>
      <c r="AE33" s="218">
        <v>100</v>
      </c>
      <c r="AF33" s="219"/>
      <c r="AG33" s="219"/>
      <c r="AH33" s="219"/>
      <c r="AI33" s="218">
        <v>100</v>
      </c>
      <c r="AJ33" s="219"/>
      <c r="AK33" s="219"/>
      <c r="AL33" s="219"/>
      <c r="AM33" s="218">
        <v>100</v>
      </c>
      <c r="AN33" s="219"/>
      <c r="AO33" s="219"/>
      <c r="AP33" s="219"/>
      <c r="AQ33" s="340" t="s">
        <v>576</v>
      </c>
      <c r="AR33" s="207"/>
      <c r="AS33" s="207"/>
      <c r="AT33" s="341"/>
      <c r="AU33" s="219">
        <v>100</v>
      </c>
      <c r="AV33" s="219"/>
      <c r="AW33" s="219"/>
      <c r="AX33" s="221"/>
    </row>
    <row r="34" spans="1:50" ht="23.25" customHeight="1">
      <c r="A34" s="403"/>
      <c r="B34" s="401"/>
      <c r="C34" s="401"/>
      <c r="D34" s="401"/>
      <c r="E34" s="401"/>
      <c r="F34" s="402"/>
      <c r="G34" s="573"/>
      <c r="H34" s="574"/>
      <c r="I34" s="574"/>
      <c r="J34" s="574"/>
      <c r="K34" s="574"/>
      <c r="L34" s="574"/>
      <c r="M34" s="574"/>
      <c r="N34" s="574"/>
      <c r="O34" s="575"/>
      <c r="P34" s="111"/>
      <c r="Q34" s="111"/>
      <c r="R34" s="111"/>
      <c r="S34" s="111"/>
      <c r="T34" s="111"/>
      <c r="U34" s="111"/>
      <c r="V34" s="111"/>
      <c r="W34" s="111"/>
      <c r="X34" s="112"/>
      <c r="Y34" s="415" t="s">
        <v>13</v>
      </c>
      <c r="Z34" s="416"/>
      <c r="AA34" s="417"/>
      <c r="AB34" s="559" t="s">
        <v>301</v>
      </c>
      <c r="AC34" s="559"/>
      <c r="AD34" s="559"/>
      <c r="AE34" s="218">
        <v>100</v>
      </c>
      <c r="AF34" s="219"/>
      <c r="AG34" s="219"/>
      <c r="AH34" s="219"/>
      <c r="AI34" s="218">
        <v>100</v>
      </c>
      <c r="AJ34" s="219"/>
      <c r="AK34" s="219"/>
      <c r="AL34" s="219"/>
      <c r="AM34" s="218">
        <v>100</v>
      </c>
      <c r="AN34" s="219"/>
      <c r="AO34" s="219"/>
      <c r="AP34" s="219"/>
      <c r="AQ34" s="340" t="s">
        <v>576</v>
      </c>
      <c r="AR34" s="207"/>
      <c r="AS34" s="207"/>
      <c r="AT34" s="341"/>
      <c r="AU34" s="219" t="s">
        <v>614</v>
      </c>
      <c r="AV34" s="219"/>
      <c r="AW34" s="219"/>
      <c r="AX34" s="221"/>
    </row>
    <row r="35" spans="1:50" ht="23.25" customHeight="1">
      <c r="A35" s="226" t="s">
        <v>506</v>
      </c>
      <c r="B35" s="227"/>
      <c r="C35" s="227"/>
      <c r="D35" s="227"/>
      <c r="E35" s="227"/>
      <c r="F35" s="228"/>
      <c r="G35" s="232" t="s">
        <v>616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c r="A37" s="775" t="s">
        <v>473</v>
      </c>
      <c r="B37" s="776"/>
      <c r="C37" s="776"/>
      <c r="D37" s="776"/>
      <c r="E37" s="776"/>
      <c r="F37" s="777"/>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7"/>
    </row>
    <row r="38" spans="1:50" ht="18.75" hidden="1"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5"/>
      <c r="AR38" s="200"/>
      <c r="AS38" s="133" t="s">
        <v>355</v>
      </c>
      <c r="AT38" s="134"/>
      <c r="AU38" s="199"/>
      <c r="AV38" s="199"/>
      <c r="AW38" s="398" t="s">
        <v>300</v>
      </c>
      <c r="AX38" s="399"/>
    </row>
    <row r="39" spans="1:50" ht="23.25" hidden="1" customHeight="1">
      <c r="A39" s="403"/>
      <c r="B39" s="401"/>
      <c r="C39" s="401"/>
      <c r="D39" s="401"/>
      <c r="E39" s="401"/>
      <c r="F39" s="402"/>
      <c r="G39" s="567"/>
      <c r="H39" s="568"/>
      <c r="I39" s="568"/>
      <c r="J39" s="568"/>
      <c r="K39" s="568"/>
      <c r="L39" s="568"/>
      <c r="M39" s="568"/>
      <c r="N39" s="568"/>
      <c r="O39" s="569"/>
      <c r="P39" s="105"/>
      <c r="Q39" s="105"/>
      <c r="R39" s="105"/>
      <c r="S39" s="105"/>
      <c r="T39" s="105"/>
      <c r="U39" s="105"/>
      <c r="V39" s="105"/>
      <c r="W39" s="105"/>
      <c r="X39" s="106"/>
      <c r="Y39" s="471" t="s">
        <v>12</v>
      </c>
      <c r="Z39" s="531"/>
      <c r="AA39" s="532"/>
      <c r="AB39" s="461"/>
      <c r="AC39" s="461"/>
      <c r="AD39" s="461"/>
      <c r="AE39" s="218"/>
      <c r="AF39" s="219"/>
      <c r="AG39" s="219"/>
      <c r="AH39" s="220"/>
      <c r="AI39" s="218"/>
      <c r="AJ39" s="219"/>
      <c r="AK39" s="219"/>
      <c r="AL39" s="220"/>
      <c r="AM39" s="218"/>
      <c r="AN39" s="219"/>
      <c r="AO39" s="219"/>
      <c r="AP39" s="220"/>
      <c r="AQ39" s="340"/>
      <c r="AR39" s="207"/>
      <c r="AS39" s="207"/>
      <c r="AT39" s="341"/>
      <c r="AU39" s="219"/>
      <c r="AV39" s="219"/>
      <c r="AW39" s="219"/>
      <c r="AX39" s="221"/>
    </row>
    <row r="40" spans="1:50" ht="23.25" hidden="1" customHeight="1">
      <c r="A40" s="404"/>
      <c r="B40" s="405"/>
      <c r="C40" s="405"/>
      <c r="D40" s="405"/>
      <c r="E40" s="405"/>
      <c r="F40" s="406"/>
      <c r="G40" s="570"/>
      <c r="H40" s="571"/>
      <c r="I40" s="571"/>
      <c r="J40" s="571"/>
      <c r="K40" s="571"/>
      <c r="L40" s="571"/>
      <c r="M40" s="571"/>
      <c r="N40" s="571"/>
      <c r="O40" s="572"/>
      <c r="P40" s="108"/>
      <c r="Q40" s="108"/>
      <c r="R40" s="108"/>
      <c r="S40" s="108"/>
      <c r="T40" s="108"/>
      <c r="U40" s="108"/>
      <c r="V40" s="108"/>
      <c r="W40" s="108"/>
      <c r="X40" s="109"/>
      <c r="Y40" s="415" t="s">
        <v>54</v>
      </c>
      <c r="Z40" s="416"/>
      <c r="AA40" s="417"/>
      <c r="AB40" s="461"/>
      <c r="AC40" s="461"/>
      <c r="AD40" s="461"/>
      <c r="AE40" s="418"/>
      <c r="AF40" s="418"/>
      <c r="AG40" s="418"/>
      <c r="AH40" s="418"/>
      <c r="AI40" s="418"/>
      <c r="AJ40" s="418"/>
      <c r="AK40" s="418"/>
      <c r="AL40" s="418"/>
      <c r="AM40" s="273"/>
      <c r="AN40" s="274"/>
      <c r="AO40" s="274"/>
      <c r="AP40" s="319"/>
      <c r="AQ40" s="340"/>
      <c r="AR40" s="207"/>
      <c r="AS40" s="207"/>
      <c r="AT40" s="341"/>
      <c r="AU40" s="219"/>
      <c r="AV40" s="219"/>
      <c r="AW40" s="219"/>
      <c r="AX40" s="221"/>
    </row>
    <row r="41" spans="1:50" ht="23.25" hidden="1" customHeight="1">
      <c r="A41" s="407"/>
      <c r="B41" s="408"/>
      <c r="C41" s="408"/>
      <c r="D41" s="408"/>
      <c r="E41" s="408"/>
      <c r="F41" s="409"/>
      <c r="G41" s="573"/>
      <c r="H41" s="574"/>
      <c r="I41" s="574"/>
      <c r="J41" s="574"/>
      <c r="K41" s="574"/>
      <c r="L41" s="574"/>
      <c r="M41" s="574"/>
      <c r="N41" s="574"/>
      <c r="O41" s="575"/>
      <c r="P41" s="111"/>
      <c r="Q41" s="111"/>
      <c r="R41" s="111"/>
      <c r="S41" s="111"/>
      <c r="T41" s="111"/>
      <c r="U41" s="111"/>
      <c r="V41" s="111"/>
      <c r="W41" s="111"/>
      <c r="X41" s="112"/>
      <c r="Y41" s="415" t="s">
        <v>13</v>
      </c>
      <c r="Z41" s="416"/>
      <c r="AA41" s="417"/>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c r="A44" s="775" t="s">
        <v>473</v>
      </c>
      <c r="B44" s="776"/>
      <c r="C44" s="776"/>
      <c r="D44" s="776"/>
      <c r="E44" s="776"/>
      <c r="F44" s="777"/>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7"/>
    </row>
    <row r="45" spans="1:50" ht="18.75" hidden="1"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5"/>
      <c r="AR45" s="200"/>
      <c r="AS45" s="133" t="s">
        <v>355</v>
      </c>
      <c r="AT45" s="134"/>
      <c r="AU45" s="199"/>
      <c r="AV45" s="199"/>
      <c r="AW45" s="398" t="s">
        <v>300</v>
      </c>
      <c r="AX45" s="399"/>
    </row>
    <row r="46" spans="1:50" ht="23.25" hidden="1" customHeight="1">
      <c r="A46" s="403"/>
      <c r="B46" s="401"/>
      <c r="C46" s="401"/>
      <c r="D46" s="401"/>
      <c r="E46" s="401"/>
      <c r="F46" s="402"/>
      <c r="G46" s="567"/>
      <c r="H46" s="568"/>
      <c r="I46" s="568"/>
      <c r="J46" s="568"/>
      <c r="K46" s="568"/>
      <c r="L46" s="568"/>
      <c r="M46" s="568"/>
      <c r="N46" s="568"/>
      <c r="O46" s="569"/>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c r="A47" s="404"/>
      <c r="B47" s="405"/>
      <c r="C47" s="405"/>
      <c r="D47" s="405"/>
      <c r="E47" s="405"/>
      <c r="F47" s="406"/>
      <c r="G47" s="570"/>
      <c r="H47" s="571"/>
      <c r="I47" s="571"/>
      <c r="J47" s="571"/>
      <c r="K47" s="571"/>
      <c r="L47" s="571"/>
      <c r="M47" s="571"/>
      <c r="N47" s="571"/>
      <c r="O47" s="572"/>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c r="A48" s="407"/>
      <c r="B48" s="408"/>
      <c r="C48" s="408"/>
      <c r="D48" s="408"/>
      <c r="E48" s="408"/>
      <c r="F48" s="409"/>
      <c r="G48" s="573"/>
      <c r="H48" s="574"/>
      <c r="I48" s="574"/>
      <c r="J48" s="574"/>
      <c r="K48" s="574"/>
      <c r="L48" s="574"/>
      <c r="M48" s="574"/>
      <c r="N48" s="574"/>
      <c r="O48" s="575"/>
      <c r="P48" s="111"/>
      <c r="Q48" s="111"/>
      <c r="R48" s="111"/>
      <c r="S48" s="111"/>
      <c r="T48" s="111"/>
      <c r="U48" s="111"/>
      <c r="V48" s="111"/>
      <c r="W48" s="111"/>
      <c r="X48" s="112"/>
      <c r="Y48" s="415" t="s">
        <v>13</v>
      </c>
      <c r="Z48" s="416"/>
      <c r="AA48" s="417"/>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31" t="s">
        <v>253</v>
      </c>
      <c r="AV51" s="931"/>
      <c r="AW51" s="931"/>
      <c r="AX51" s="932"/>
    </row>
    <row r="52" spans="1:50" ht="18.75" hidden="1"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5"/>
      <c r="AR52" s="200"/>
      <c r="AS52" s="133" t="s">
        <v>355</v>
      </c>
      <c r="AT52" s="134"/>
      <c r="AU52" s="199"/>
      <c r="AV52" s="199"/>
      <c r="AW52" s="398" t="s">
        <v>300</v>
      </c>
      <c r="AX52" s="399"/>
    </row>
    <row r="53" spans="1:50" ht="23.25" hidden="1" customHeight="1">
      <c r="A53" s="403"/>
      <c r="B53" s="401"/>
      <c r="C53" s="401"/>
      <c r="D53" s="401"/>
      <c r="E53" s="401"/>
      <c r="F53" s="402"/>
      <c r="G53" s="567"/>
      <c r="H53" s="568"/>
      <c r="I53" s="568"/>
      <c r="J53" s="568"/>
      <c r="K53" s="568"/>
      <c r="L53" s="568"/>
      <c r="M53" s="568"/>
      <c r="N53" s="568"/>
      <c r="O53" s="569"/>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c r="A54" s="404"/>
      <c r="B54" s="405"/>
      <c r="C54" s="405"/>
      <c r="D54" s="405"/>
      <c r="E54" s="405"/>
      <c r="F54" s="406"/>
      <c r="G54" s="570"/>
      <c r="H54" s="571"/>
      <c r="I54" s="571"/>
      <c r="J54" s="571"/>
      <c r="K54" s="571"/>
      <c r="L54" s="571"/>
      <c r="M54" s="571"/>
      <c r="N54" s="571"/>
      <c r="O54" s="572"/>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c r="A55" s="407"/>
      <c r="B55" s="408"/>
      <c r="C55" s="408"/>
      <c r="D55" s="408"/>
      <c r="E55" s="408"/>
      <c r="F55" s="409"/>
      <c r="G55" s="573"/>
      <c r="H55" s="574"/>
      <c r="I55" s="574"/>
      <c r="J55" s="574"/>
      <c r="K55" s="574"/>
      <c r="L55" s="574"/>
      <c r="M55" s="574"/>
      <c r="N55" s="574"/>
      <c r="O55" s="575"/>
      <c r="P55" s="111"/>
      <c r="Q55" s="111"/>
      <c r="R55" s="111"/>
      <c r="S55" s="111"/>
      <c r="T55" s="111"/>
      <c r="U55" s="111"/>
      <c r="V55" s="111"/>
      <c r="W55" s="111"/>
      <c r="X55" s="112"/>
      <c r="Y55" s="415" t="s">
        <v>13</v>
      </c>
      <c r="Z55" s="416"/>
      <c r="AA55" s="417"/>
      <c r="AB55" s="599" t="s">
        <v>14</v>
      </c>
      <c r="AC55" s="599"/>
      <c r="AD55" s="599"/>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31" t="s">
        <v>253</v>
      </c>
      <c r="AV58" s="931"/>
      <c r="AW58" s="931"/>
      <c r="AX58" s="932"/>
    </row>
    <row r="59" spans="1:50" ht="18.75" hidden="1"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5"/>
      <c r="AR59" s="200"/>
      <c r="AS59" s="133" t="s">
        <v>355</v>
      </c>
      <c r="AT59" s="134"/>
      <c r="AU59" s="199"/>
      <c r="AV59" s="199"/>
      <c r="AW59" s="398" t="s">
        <v>300</v>
      </c>
      <c r="AX59" s="399"/>
    </row>
    <row r="60" spans="1:50" ht="23.25" hidden="1" customHeight="1">
      <c r="A60" s="403"/>
      <c r="B60" s="401"/>
      <c r="C60" s="401"/>
      <c r="D60" s="401"/>
      <c r="E60" s="401"/>
      <c r="F60" s="402"/>
      <c r="G60" s="567"/>
      <c r="H60" s="568"/>
      <c r="I60" s="568"/>
      <c r="J60" s="568"/>
      <c r="K60" s="568"/>
      <c r="L60" s="568"/>
      <c r="M60" s="568"/>
      <c r="N60" s="568"/>
      <c r="O60" s="569"/>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c r="A61" s="404"/>
      <c r="B61" s="405"/>
      <c r="C61" s="405"/>
      <c r="D61" s="405"/>
      <c r="E61" s="405"/>
      <c r="F61" s="406"/>
      <c r="G61" s="570"/>
      <c r="H61" s="571"/>
      <c r="I61" s="571"/>
      <c r="J61" s="571"/>
      <c r="K61" s="571"/>
      <c r="L61" s="571"/>
      <c r="M61" s="571"/>
      <c r="N61" s="571"/>
      <c r="O61" s="572"/>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c r="A62" s="404"/>
      <c r="B62" s="405"/>
      <c r="C62" s="405"/>
      <c r="D62" s="405"/>
      <c r="E62" s="405"/>
      <c r="F62" s="406"/>
      <c r="G62" s="573"/>
      <c r="H62" s="574"/>
      <c r="I62" s="574"/>
      <c r="J62" s="574"/>
      <c r="K62" s="574"/>
      <c r="L62" s="574"/>
      <c r="M62" s="574"/>
      <c r="N62" s="574"/>
      <c r="O62" s="575"/>
      <c r="P62" s="111"/>
      <c r="Q62" s="111"/>
      <c r="R62" s="111"/>
      <c r="S62" s="111"/>
      <c r="T62" s="111"/>
      <c r="U62" s="111"/>
      <c r="V62" s="111"/>
      <c r="W62" s="111"/>
      <c r="X62" s="112"/>
      <c r="Y62" s="415" t="s">
        <v>13</v>
      </c>
      <c r="Z62" s="416"/>
      <c r="AA62" s="417"/>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c r="A73" s="506" t="s">
        <v>474</v>
      </c>
      <c r="B73" s="507"/>
      <c r="C73" s="507"/>
      <c r="D73" s="507"/>
      <c r="E73" s="507"/>
      <c r="F73" s="508"/>
      <c r="G73" s="587"/>
      <c r="H73" s="130" t="s">
        <v>265</v>
      </c>
      <c r="I73" s="130"/>
      <c r="J73" s="130"/>
      <c r="K73" s="130"/>
      <c r="L73" s="130"/>
      <c r="M73" s="130"/>
      <c r="N73" s="130"/>
      <c r="O73" s="131"/>
      <c r="P73" s="159" t="s">
        <v>59</v>
      </c>
      <c r="Q73" s="130"/>
      <c r="R73" s="130"/>
      <c r="S73" s="130"/>
      <c r="T73" s="130"/>
      <c r="U73" s="130"/>
      <c r="V73" s="130"/>
      <c r="W73" s="130"/>
      <c r="X73" s="131"/>
      <c r="Y73" s="589"/>
      <c r="Z73" s="590"/>
      <c r="AA73" s="591"/>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c r="A74" s="509"/>
      <c r="B74" s="510"/>
      <c r="C74" s="510"/>
      <c r="D74" s="510"/>
      <c r="E74" s="510"/>
      <c r="F74" s="511"/>
      <c r="G74" s="588"/>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5"/>
      <c r="AR74" s="200"/>
      <c r="AS74" s="133" t="s">
        <v>355</v>
      </c>
      <c r="AT74" s="134"/>
      <c r="AU74" s="595"/>
      <c r="AV74" s="200"/>
      <c r="AW74" s="133" t="s">
        <v>300</v>
      </c>
      <c r="AX74" s="195"/>
    </row>
    <row r="75" spans="1:50" ht="23.25" hidden="1" customHeight="1">
      <c r="A75" s="509"/>
      <c r="B75" s="510"/>
      <c r="C75" s="510"/>
      <c r="D75" s="510"/>
      <c r="E75" s="510"/>
      <c r="F75" s="511"/>
      <c r="G75" s="617"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c r="A76" s="509"/>
      <c r="B76" s="510"/>
      <c r="C76" s="510"/>
      <c r="D76" s="510"/>
      <c r="E76" s="510"/>
      <c r="F76" s="511"/>
      <c r="G76" s="618"/>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c r="A77" s="509"/>
      <c r="B77" s="510"/>
      <c r="C77" s="510"/>
      <c r="D77" s="510"/>
      <c r="E77" s="510"/>
      <c r="F77" s="511"/>
      <c r="G77" s="619"/>
      <c r="H77" s="111"/>
      <c r="I77" s="111"/>
      <c r="J77" s="111"/>
      <c r="K77" s="111"/>
      <c r="L77" s="111"/>
      <c r="M77" s="111"/>
      <c r="N77" s="111"/>
      <c r="O77" s="112"/>
      <c r="P77" s="108"/>
      <c r="Q77" s="108"/>
      <c r="R77" s="108"/>
      <c r="S77" s="108"/>
      <c r="T77" s="108"/>
      <c r="U77" s="108"/>
      <c r="V77" s="108"/>
      <c r="W77" s="108"/>
      <c r="X77" s="109"/>
      <c r="Y77" s="159" t="s">
        <v>13</v>
      </c>
      <c r="Z77" s="130"/>
      <c r="AA77" s="131"/>
      <c r="AB77" s="584" t="s">
        <v>14</v>
      </c>
      <c r="AC77" s="584"/>
      <c r="AD77" s="584"/>
      <c r="AE77" s="897"/>
      <c r="AF77" s="898"/>
      <c r="AG77" s="898"/>
      <c r="AH77" s="898"/>
      <c r="AI77" s="897"/>
      <c r="AJ77" s="898"/>
      <c r="AK77" s="898"/>
      <c r="AL77" s="898"/>
      <c r="AM77" s="897"/>
      <c r="AN77" s="898"/>
      <c r="AO77" s="898"/>
      <c r="AP77" s="898"/>
      <c r="AQ77" s="340"/>
      <c r="AR77" s="207"/>
      <c r="AS77" s="207"/>
      <c r="AT77" s="341"/>
      <c r="AU77" s="219"/>
      <c r="AV77" s="219"/>
      <c r="AW77" s="219"/>
      <c r="AX77" s="221"/>
    </row>
    <row r="78" spans="1:50" ht="69.75" hidden="1" customHeight="1">
      <c r="A78" s="335" t="s">
        <v>509</v>
      </c>
      <c r="B78" s="336"/>
      <c r="C78" s="336"/>
      <c r="D78" s="336"/>
      <c r="E78" s="333" t="s">
        <v>451</v>
      </c>
      <c r="F78" s="334"/>
      <c r="G78" s="57" t="s">
        <v>357</v>
      </c>
      <c r="H78" s="592"/>
      <c r="I78" s="593"/>
      <c r="J78" s="593"/>
      <c r="K78" s="593"/>
      <c r="L78" s="593"/>
      <c r="M78" s="593"/>
      <c r="N78" s="593"/>
      <c r="O78" s="594"/>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468</v>
      </c>
      <c r="AP79" s="279"/>
      <c r="AQ79" s="279"/>
      <c r="AR79" s="81" t="s">
        <v>466</v>
      </c>
      <c r="AS79" s="278"/>
      <c r="AT79" s="279"/>
      <c r="AU79" s="279"/>
      <c r="AV79" s="279"/>
      <c r="AW79" s="279"/>
      <c r="AX79" s="954"/>
    </row>
    <row r="80" spans="1:50" ht="18.75" hidden="1" customHeight="1">
      <c r="A80" s="871"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c r="A81" s="872"/>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c r="A82" s="872"/>
      <c r="B82" s="527"/>
      <c r="C82" s="428"/>
      <c r="D82" s="428"/>
      <c r="E82" s="428"/>
      <c r="F82" s="429"/>
      <c r="G82" s="684"/>
      <c r="H82" s="684"/>
      <c r="I82" s="684"/>
      <c r="J82" s="684"/>
      <c r="K82" s="684"/>
      <c r="L82" s="684"/>
      <c r="M82" s="684"/>
      <c r="N82" s="684"/>
      <c r="O82" s="684"/>
      <c r="P82" s="684"/>
      <c r="Q82" s="684"/>
      <c r="R82" s="684"/>
      <c r="S82" s="684"/>
      <c r="T82" s="684"/>
      <c r="U82" s="684"/>
      <c r="V82" s="684"/>
      <c r="W82" s="684"/>
      <c r="X82" s="684"/>
      <c r="Y82" s="684"/>
      <c r="Z82" s="684"/>
      <c r="AA82" s="685"/>
      <c r="AB82" s="891"/>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2"/>
    </row>
    <row r="83" spans="1:60" ht="22.5" hidden="1" customHeight="1">
      <c r="A83" s="872"/>
      <c r="B83" s="527"/>
      <c r="C83" s="428"/>
      <c r="D83" s="428"/>
      <c r="E83" s="428"/>
      <c r="F83" s="429"/>
      <c r="G83" s="686"/>
      <c r="H83" s="686"/>
      <c r="I83" s="686"/>
      <c r="J83" s="686"/>
      <c r="K83" s="686"/>
      <c r="L83" s="686"/>
      <c r="M83" s="686"/>
      <c r="N83" s="686"/>
      <c r="O83" s="686"/>
      <c r="P83" s="686"/>
      <c r="Q83" s="686"/>
      <c r="R83" s="686"/>
      <c r="S83" s="686"/>
      <c r="T83" s="686"/>
      <c r="U83" s="686"/>
      <c r="V83" s="686"/>
      <c r="W83" s="686"/>
      <c r="X83" s="686"/>
      <c r="Y83" s="686"/>
      <c r="Z83" s="686"/>
      <c r="AA83" s="687"/>
      <c r="AB83" s="893"/>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4"/>
    </row>
    <row r="84" spans="1:60" ht="19.5" hidden="1" customHeight="1">
      <c r="A84" s="872"/>
      <c r="B84" s="528"/>
      <c r="C84" s="529"/>
      <c r="D84" s="529"/>
      <c r="E84" s="529"/>
      <c r="F84" s="530"/>
      <c r="G84" s="688"/>
      <c r="H84" s="688"/>
      <c r="I84" s="688"/>
      <c r="J84" s="688"/>
      <c r="K84" s="688"/>
      <c r="L84" s="688"/>
      <c r="M84" s="688"/>
      <c r="N84" s="688"/>
      <c r="O84" s="688"/>
      <c r="P84" s="688"/>
      <c r="Q84" s="688"/>
      <c r="R84" s="688"/>
      <c r="S84" s="688"/>
      <c r="T84" s="688"/>
      <c r="U84" s="688"/>
      <c r="V84" s="688"/>
      <c r="W84" s="688"/>
      <c r="X84" s="688"/>
      <c r="Y84" s="688"/>
      <c r="Z84" s="688"/>
      <c r="AA84" s="689"/>
      <c r="AB84" s="895"/>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6"/>
    </row>
    <row r="85" spans="1:60" ht="18.75" hidden="1" customHeight="1">
      <c r="A85" s="872"/>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60" t="s">
        <v>11</v>
      </c>
      <c r="AC85" s="561"/>
      <c r="AD85" s="562"/>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c r="A86" s="872"/>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c r="A87" s="872"/>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4" t="s">
        <v>62</v>
      </c>
      <c r="Z87" s="565"/>
      <c r="AA87" s="566"/>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c r="A88" s="872"/>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c r="A89" s="872"/>
      <c r="B89" s="529"/>
      <c r="C89" s="529"/>
      <c r="D89" s="529"/>
      <c r="E89" s="529"/>
      <c r="F89" s="530"/>
      <c r="G89" s="110"/>
      <c r="H89" s="111"/>
      <c r="I89" s="111"/>
      <c r="J89" s="111"/>
      <c r="K89" s="111"/>
      <c r="L89" s="111"/>
      <c r="M89" s="111"/>
      <c r="N89" s="111"/>
      <c r="O89" s="112"/>
      <c r="P89" s="176"/>
      <c r="Q89" s="176"/>
      <c r="R89" s="176"/>
      <c r="S89" s="176"/>
      <c r="T89" s="176"/>
      <c r="U89" s="176"/>
      <c r="V89" s="176"/>
      <c r="W89" s="176"/>
      <c r="X89" s="563"/>
      <c r="Y89" s="458" t="s">
        <v>13</v>
      </c>
      <c r="Z89" s="459"/>
      <c r="AA89" s="460"/>
      <c r="AB89" s="599" t="s">
        <v>14</v>
      </c>
      <c r="AC89" s="599"/>
      <c r="AD89" s="599"/>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c r="A90" s="872"/>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60" t="s">
        <v>11</v>
      </c>
      <c r="AC90" s="561"/>
      <c r="AD90" s="562"/>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c r="A91" s="872"/>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c r="A92" s="872"/>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4" t="s">
        <v>62</v>
      </c>
      <c r="Z92" s="565"/>
      <c r="AA92" s="566"/>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c r="A93" s="872"/>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c r="A94" s="872"/>
      <c r="B94" s="529"/>
      <c r="C94" s="529"/>
      <c r="D94" s="529"/>
      <c r="E94" s="529"/>
      <c r="F94" s="530"/>
      <c r="G94" s="110"/>
      <c r="H94" s="111"/>
      <c r="I94" s="111"/>
      <c r="J94" s="111"/>
      <c r="K94" s="111"/>
      <c r="L94" s="111"/>
      <c r="M94" s="111"/>
      <c r="N94" s="111"/>
      <c r="O94" s="112"/>
      <c r="P94" s="176"/>
      <c r="Q94" s="176"/>
      <c r="R94" s="176"/>
      <c r="S94" s="176"/>
      <c r="T94" s="176"/>
      <c r="U94" s="176"/>
      <c r="V94" s="176"/>
      <c r="W94" s="176"/>
      <c r="X94" s="563"/>
      <c r="Y94" s="458" t="s">
        <v>13</v>
      </c>
      <c r="Z94" s="459"/>
      <c r="AA94" s="460"/>
      <c r="AB94" s="599" t="s">
        <v>14</v>
      </c>
      <c r="AC94" s="599"/>
      <c r="AD94" s="599"/>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c r="A95" s="872"/>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60" t="s">
        <v>11</v>
      </c>
      <c r="AC95" s="561"/>
      <c r="AD95" s="562"/>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c r="A96" s="872"/>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c r="A97" s="872"/>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4" t="s">
        <v>62</v>
      </c>
      <c r="Z97" s="565"/>
      <c r="AA97" s="566"/>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c r="A98" s="872"/>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c r="A99" s="873"/>
      <c r="B99" s="430"/>
      <c r="C99" s="430"/>
      <c r="D99" s="430"/>
      <c r="E99" s="430"/>
      <c r="F99" s="431"/>
      <c r="G99" s="585"/>
      <c r="H99" s="215"/>
      <c r="I99" s="215"/>
      <c r="J99" s="215"/>
      <c r="K99" s="215"/>
      <c r="L99" s="215"/>
      <c r="M99" s="215"/>
      <c r="N99" s="215"/>
      <c r="O99" s="586"/>
      <c r="P99" s="518"/>
      <c r="Q99" s="518"/>
      <c r="R99" s="518"/>
      <c r="S99" s="518"/>
      <c r="T99" s="518"/>
      <c r="U99" s="518"/>
      <c r="V99" s="518"/>
      <c r="W99" s="518"/>
      <c r="X99" s="519"/>
      <c r="Y99" s="902" t="s">
        <v>13</v>
      </c>
      <c r="Z99" s="903"/>
      <c r="AA99" s="904"/>
      <c r="AB99" s="899" t="s">
        <v>14</v>
      </c>
      <c r="AC99" s="900"/>
      <c r="AD99" s="901"/>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60"/>
      <c r="Z100" s="861"/>
      <c r="AA100" s="862"/>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c r="A101" s="422"/>
      <c r="B101" s="423"/>
      <c r="C101" s="423"/>
      <c r="D101" s="423"/>
      <c r="E101" s="423"/>
      <c r="F101" s="424"/>
      <c r="G101" s="105" t="s">
        <v>621</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v>5</v>
      </c>
      <c r="AF101" s="219"/>
      <c r="AG101" s="219"/>
      <c r="AH101" s="220"/>
      <c r="AI101" s="218">
        <v>5</v>
      </c>
      <c r="AJ101" s="219"/>
      <c r="AK101" s="219"/>
      <c r="AL101" s="220"/>
      <c r="AM101" s="218">
        <v>5</v>
      </c>
      <c r="AN101" s="219"/>
      <c r="AO101" s="219"/>
      <c r="AP101" s="220"/>
      <c r="AQ101" s="218" t="s">
        <v>614</v>
      </c>
      <c r="AR101" s="219"/>
      <c r="AS101" s="219"/>
      <c r="AT101" s="220"/>
      <c r="AU101" s="218" t="s">
        <v>614</v>
      </c>
      <c r="AV101" s="219"/>
      <c r="AW101" s="219"/>
      <c r="AX101" s="220"/>
    </row>
    <row r="102" spans="1:60" ht="23.25" customHeight="1">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v>5</v>
      </c>
      <c r="AF102" s="418"/>
      <c r="AG102" s="418"/>
      <c r="AH102" s="418"/>
      <c r="AI102" s="418">
        <v>5</v>
      </c>
      <c r="AJ102" s="418"/>
      <c r="AK102" s="418"/>
      <c r="AL102" s="418"/>
      <c r="AM102" s="218">
        <v>5</v>
      </c>
      <c r="AN102" s="219"/>
      <c r="AO102" s="219"/>
      <c r="AP102" s="220"/>
      <c r="AQ102" s="273" t="s">
        <v>614</v>
      </c>
      <c r="AR102" s="274"/>
      <c r="AS102" s="274"/>
      <c r="AT102" s="319"/>
      <c r="AU102" s="273" t="s">
        <v>614</v>
      </c>
      <c r="AV102" s="274"/>
      <c r="AW102" s="274"/>
      <c r="AX102" s="319"/>
    </row>
    <row r="103" spans="1:60" ht="31.5" hidden="1" customHeight="1">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8"/>
      <c r="AC104" s="549"/>
      <c r="AD104" s="550"/>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51"/>
      <c r="AA105" s="552"/>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8"/>
      <c r="AC107" s="549"/>
      <c r="AD107" s="550"/>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51"/>
      <c r="AA108" s="552"/>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8"/>
      <c r="AC110" s="549"/>
      <c r="AD110" s="550"/>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51"/>
      <c r="AA111" s="552"/>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8"/>
      <c r="AC113" s="549"/>
      <c r="AD113" s="550"/>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51"/>
      <c r="AA114" s="552"/>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6"/>
      <c r="Z115" s="557"/>
      <c r="AA115" s="558"/>
      <c r="AB115" s="415" t="s">
        <v>11</v>
      </c>
      <c r="AC115" s="416"/>
      <c r="AD115" s="417"/>
      <c r="AE115" s="415" t="s">
        <v>536</v>
      </c>
      <c r="AF115" s="416"/>
      <c r="AG115" s="416"/>
      <c r="AH115" s="417"/>
      <c r="AI115" s="415" t="s">
        <v>533</v>
      </c>
      <c r="AJ115" s="416"/>
      <c r="AK115" s="416"/>
      <c r="AL115" s="417"/>
      <c r="AM115" s="415" t="s">
        <v>528</v>
      </c>
      <c r="AN115" s="416"/>
      <c r="AO115" s="416"/>
      <c r="AP115" s="417"/>
      <c r="AQ115" s="596" t="s">
        <v>523</v>
      </c>
      <c r="AR115" s="597"/>
      <c r="AS115" s="597"/>
      <c r="AT115" s="597"/>
      <c r="AU115" s="597"/>
      <c r="AV115" s="597"/>
      <c r="AW115" s="597"/>
      <c r="AX115" s="598"/>
    </row>
    <row r="116" spans="1:50" ht="23.25" customHeight="1">
      <c r="A116" s="439"/>
      <c r="B116" s="440"/>
      <c r="C116" s="440"/>
      <c r="D116" s="440"/>
      <c r="E116" s="440"/>
      <c r="F116" s="441"/>
      <c r="G116" s="393" t="s">
        <v>583</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545" t="s">
        <v>584</v>
      </c>
      <c r="AC116" s="546"/>
      <c r="AD116" s="547"/>
      <c r="AE116" s="418">
        <v>6</v>
      </c>
      <c r="AF116" s="418"/>
      <c r="AG116" s="418"/>
      <c r="AH116" s="418"/>
      <c r="AI116" s="418">
        <v>6</v>
      </c>
      <c r="AJ116" s="418"/>
      <c r="AK116" s="418"/>
      <c r="AL116" s="418"/>
      <c r="AM116" s="418">
        <v>6</v>
      </c>
      <c r="AN116" s="418"/>
      <c r="AO116" s="418"/>
      <c r="AP116" s="418"/>
      <c r="AQ116" s="218" t="s">
        <v>614</v>
      </c>
      <c r="AR116" s="219"/>
      <c r="AS116" s="219"/>
      <c r="AT116" s="219"/>
      <c r="AU116" s="219"/>
      <c r="AV116" s="219"/>
      <c r="AW116" s="219"/>
      <c r="AX116" s="221"/>
    </row>
    <row r="117" spans="1:50" ht="46.5" customHeight="1" thickBot="1">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585</v>
      </c>
      <c r="AC117" s="473"/>
      <c r="AD117" s="474"/>
      <c r="AE117" s="554" t="s">
        <v>586</v>
      </c>
      <c r="AF117" s="554"/>
      <c r="AG117" s="554"/>
      <c r="AH117" s="554"/>
      <c r="AI117" s="554" t="s">
        <v>586</v>
      </c>
      <c r="AJ117" s="554"/>
      <c r="AK117" s="554"/>
      <c r="AL117" s="554"/>
      <c r="AM117" s="554" t="s">
        <v>619</v>
      </c>
      <c r="AN117" s="554"/>
      <c r="AO117" s="554"/>
      <c r="AP117" s="554"/>
      <c r="AQ117" s="554" t="s">
        <v>614</v>
      </c>
      <c r="AR117" s="554"/>
      <c r="AS117" s="554"/>
      <c r="AT117" s="554"/>
      <c r="AU117" s="554"/>
      <c r="AV117" s="554"/>
      <c r="AW117" s="554"/>
      <c r="AX117" s="555"/>
    </row>
    <row r="118" spans="1:50" ht="23.25" hidden="1" customHeight="1">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6"/>
      <c r="Z118" s="557"/>
      <c r="AA118" s="558"/>
      <c r="AB118" s="415" t="s">
        <v>11</v>
      </c>
      <c r="AC118" s="416"/>
      <c r="AD118" s="417"/>
      <c r="AE118" s="415" t="s">
        <v>536</v>
      </c>
      <c r="AF118" s="416"/>
      <c r="AG118" s="416"/>
      <c r="AH118" s="417"/>
      <c r="AI118" s="415" t="s">
        <v>533</v>
      </c>
      <c r="AJ118" s="416"/>
      <c r="AK118" s="416"/>
      <c r="AL118" s="417"/>
      <c r="AM118" s="415" t="s">
        <v>528</v>
      </c>
      <c r="AN118" s="416"/>
      <c r="AO118" s="416"/>
      <c r="AP118" s="417"/>
      <c r="AQ118" s="596" t="s">
        <v>523</v>
      </c>
      <c r="AR118" s="597"/>
      <c r="AS118" s="597"/>
      <c r="AT118" s="597"/>
      <c r="AU118" s="597"/>
      <c r="AV118" s="597"/>
      <c r="AW118" s="597"/>
      <c r="AX118" s="598"/>
    </row>
    <row r="119" spans="1:50" ht="23.25" hidden="1" customHeight="1">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3"/>
    </row>
    <row r="120" spans="1:50" ht="46.5" hidden="1" customHeight="1">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4"/>
      <c r="AF120" s="554"/>
      <c r="AG120" s="554"/>
      <c r="AH120" s="554"/>
      <c r="AI120" s="554"/>
      <c r="AJ120" s="554"/>
      <c r="AK120" s="554"/>
      <c r="AL120" s="554"/>
      <c r="AM120" s="554"/>
      <c r="AN120" s="554"/>
      <c r="AO120" s="554"/>
      <c r="AP120" s="554"/>
      <c r="AQ120" s="554"/>
      <c r="AR120" s="554"/>
      <c r="AS120" s="554"/>
      <c r="AT120" s="554"/>
      <c r="AU120" s="554"/>
      <c r="AV120" s="554"/>
      <c r="AW120" s="554"/>
      <c r="AX120" s="555"/>
    </row>
    <row r="121" spans="1:50" ht="23.25" hidden="1" customHeight="1">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6"/>
      <c r="Z121" s="557"/>
      <c r="AA121" s="558"/>
      <c r="AB121" s="415" t="s">
        <v>11</v>
      </c>
      <c r="AC121" s="416"/>
      <c r="AD121" s="417"/>
      <c r="AE121" s="415" t="s">
        <v>536</v>
      </c>
      <c r="AF121" s="416"/>
      <c r="AG121" s="416"/>
      <c r="AH121" s="417"/>
      <c r="AI121" s="415" t="s">
        <v>533</v>
      </c>
      <c r="AJ121" s="416"/>
      <c r="AK121" s="416"/>
      <c r="AL121" s="417"/>
      <c r="AM121" s="415" t="s">
        <v>528</v>
      </c>
      <c r="AN121" s="416"/>
      <c r="AO121" s="416"/>
      <c r="AP121" s="417"/>
      <c r="AQ121" s="596" t="s">
        <v>523</v>
      </c>
      <c r="AR121" s="597"/>
      <c r="AS121" s="597"/>
      <c r="AT121" s="597"/>
      <c r="AU121" s="597"/>
      <c r="AV121" s="597"/>
      <c r="AW121" s="597"/>
      <c r="AX121" s="598"/>
    </row>
    <row r="122" spans="1:50" ht="23.25" hidden="1" customHeight="1">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3"/>
    </row>
    <row r="123" spans="1:50" ht="46.5" hidden="1" customHeight="1">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4"/>
      <c r="AF123" s="554"/>
      <c r="AG123" s="554"/>
      <c r="AH123" s="554"/>
      <c r="AI123" s="554"/>
      <c r="AJ123" s="554"/>
      <c r="AK123" s="554"/>
      <c r="AL123" s="554"/>
      <c r="AM123" s="554"/>
      <c r="AN123" s="554"/>
      <c r="AO123" s="554"/>
      <c r="AP123" s="554"/>
      <c r="AQ123" s="554"/>
      <c r="AR123" s="554"/>
      <c r="AS123" s="554"/>
      <c r="AT123" s="554"/>
      <c r="AU123" s="554"/>
      <c r="AV123" s="554"/>
      <c r="AW123" s="554"/>
      <c r="AX123" s="555"/>
    </row>
    <row r="124" spans="1:50" ht="23.25" hidden="1" customHeight="1">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6"/>
      <c r="Z124" s="557"/>
      <c r="AA124" s="558"/>
      <c r="AB124" s="415" t="s">
        <v>11</v>
      </c>
      <c r="AC124" s="416"/>
      <c r="AD124" s="417"/>
      <c r="AE124" s="415" t="s">
        <v>537</v>
      </c>
      <c r="AF124" s="416"/>
      <c r="AG124" s="416"/>
      <c r="AH124" s="417"/>
      <c r="AI124" s="415" t="s">
        <v>533</v>
      </c>
      <c r="AJ124" s="416"/>
      <c r="AK124" s="416"/>
      <c r="AL124" s="417"/>
      <c r="AM124" s="415" t="s">
        <v>528</v>
      </c>
      <c r="AN124" s="416"/>
      <c r="AO124" s="416"/>
      <c r="AP124" s="417"/>
      <c r="AQ124" s="596" t="s">
        <v>523</v>
      </c>
      <c r="AR124" s="597"/>
      <c r="AS124" s="597"/>
      <c r="AT124" s="597"/>
      <c r="AU124" s="597"/>
      <c r="AV124" s="597"/>
      <c r="AW124" s="597"/>
      <c r="AX124" s="598"/>
    </row>
    <row r="125" spans="1:50" ht="23.25" hidden="1" customHeight="1">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36"/>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3"/>
    </row>
    <row r="126" spans="1:50" ht="46.5" hidden="1" customHeight="1">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7"/>
      <c r="Y126" s="471" t="s">
        <v>49</v>
      </c>
      <c r="Z126" s="446"/>
      <c r="AA126" s="447"/>
      <c r="AB126" s="472" t="s">
        <v>482</v>
      </c>
      <c r="AC126" s="473"/>
      <c r="AD126" s="474"/>
      <c r="AE126" s="554"/>
      <c r="AF126" s="554"/>
      <c r="AG126" s="554"/>
      <c r="AH126" s="554"/>
      <c r="AI126" s="554"/>
      <c r="AJ126" s="554"/>
      <c r="AK126" s="554"/>
      <c r="AL126" s="554"/>
      <c r="AM126" s="554"/>
      <c r="AN126" s="554"/>
      <c r="AO126" s="554"/>
      <c r="AP126" s="554"/>
      <c r="AQ126" s="554"/>
      <c r="AR126" s="554"/>
      <c r="AS126" s="554"/>
      <c r="AT126" s="554"/>
      <c r="AU126" s="554"/>
      <c r="AV126" s="554"/>
      <c r="AW126" s="554"/>
      <c r="AX126" s="555"/>
    </row>
    <row r="127" spans="1:50" ht="23.25" hidden="1" customHeight="1">
      <c r="A127" s="639"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3"/>
      <c r="Z127" s="934"/>
      <c r="AA127" s="935"/>
      <c r="AB127" s="247" t="s">
        <v>11</v>
      </c>
      <c r="AC127" s="248"/>
      <c r="AD127" s="249"/>
      <c r="AE127" s="415" t="s">
        <v>536</v>
      </c>
      <c r="AF127" s="416"/>
      <c r="AG127" s="416"/>
      <c r="AH127" s="417"/>
      <c r="AI127" s="415" t="s">
        <v>533</v>
      </c>
      <c r="AJ127" s="416"/>
      <c r="AK127" s="416"/>
      <c r="AL127" s="417"/>
      <c r="AM127" s="415" t="s">
        <v>528</v>
      </c>
      <c r="AN127" s="416"/>
      <c r="AO127" s="416"/>
      <c r="AP127" s="417"/>
      <c r="AQ127" s="596" t="s">
        <v>523</v>
      </c>
      <c r="AR127" s="597"/>
      <c r="AS127" s="597"/>
      <c r="AT127" s="597"/>
      <c r="AU127" s="597"/>
      <c r="AV127" s="597"/>
      <c r="AW127" s="597"/>
      <c r="AX127" s="598"/>
    </row>
    <row r="128" spans="1:50" ht="23.25" hidden="1" customHeight="1">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3"/>
    </row>
    <row r="129" spans="1:50" ht="46.5" hidden="1" customHeight="1" thickBot="1">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4"/>
      <c r="AF129" s="554"/>
      <c r="AG129" s="554"/>
      <c r="AH129" s="554"/>
      <c r="AI129" s="554"/>
      <c r="AJ129" s="554"/>
      <c r="AK129" s="554"/>
      <c r="AL129" s="554"/>
      <c r="AM129" s="554"/>
      <c r="AN129" s="554"/>
      <c r="AO129" s="554"/>
      <c r="AP129" s="554"/>
      <c r="AQ129" s="554"/>
      <c r="AR129" s="554"/>
      <c r="AS129" s="554"/>
      <c r="AT129" s="554"/>
      <c r="AU129" s="554"/>
      <c r="AV129" s="554"/>
      <c r="AW129" s="554"/>
      <c r="AX129" s="555"/>
    </row>
    <row r="130" spans="1:50" ht="45" customHeight="1">
      <c r="A130" s="188" t="s">
        <v>566</v>
      </c>
      <c r="B130" s="185"/>
      <c r="C130" s="184" t="s">
        <v>358</v>
      </c>
      <c r="D130" s="185"/>
      <c r="E130" s="169" t="s">
        <v>387</v>
      </c>
      <c r="F130" s="170"/>
      <c r="G130" s="171" t="s">
        <v>622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c r="A131" s="189"/>
      <c r="B131" s="186"/>
      <c r="C131" s="180"/>
      <c r="D131" s="186"/>
      <c r="E131" s="174" t="s">
        <v>386</v>
      </c>
      <c r="F131" s="175"/>
      <c r="G131" s="110" t="s">
        <v>623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614</v>
      </c>
      <c r="AR133" s="199"/>
      <c r="AS133" s="133" t="s">
        <v>355</v>
      </c>
      <c r="AT133" s="134"/>
      <c r="AU133" s="200" t="s">
        <v>614</v>
      </c>
      <c r="AV133" s="200"/>
      <c r="AW133" s="133" t="s">
        <v>300</v>
      </c>
      <c r="AX133" s="195"/>
    </row>
    <row r="134" spans="1:50" ht="39.75" customHeight="1">
      <c r="A134" s="189"/>
      <c r="B134" s="186"/>
      <c r="C134" s="180"/>
      <c r="D134" s="186"/>
      <c r="E134" s="180"/>
      <c r="F134" s="181"/>
      <c r="G134" s="104" t="s">
        <v>617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614</v>
      </c>
      <c r="AC134" s="205"/>
      <c r="AD134" s="205"/>
      <c r="AE134" s="206" t="s">
        <v>614</v>
      </c>
      <c r="AF134" s="207"/>
      <c r="AG134" s="207"/>
      <c r="AH134" s="207"/>
      <c r="AI134" s="206" t="s">
        <v>614</v>
      </c>
      <c r="AJ134" s="207"/>
      <c r="AK134" s="207"/>
      <c r="AL134" s="207"/>
      <c r="AM134" s="206" t="s">
        <v>614</v>
      </c>
      <c r="AN134" s="207"/>
      <c r="AO134" s="207"/>
      <c r="AP134" s="207"/>
      <c r="AQ134" s="206" t="s">
        <v>614</v>
      </c>
      <c r="AR134" s="207"/>
      <c r="AS134" s="207"/>
      <c r="AT134" s="207"/>
      <c r="AU134" s="206" t="s">
        <v>614</v>
      </c>
      <c r="AV134" s="207"/>
      <c r="AW134" s="207"/>
      <c r="AX134" s="208"/>
    </row>
    <row r="135" spans="1:50" ht="39.75" customHeight="1">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614</v>
      </c>
      <c r="AC135" s="213"/>
      <c r="AD135" s="213"/>
      <c r="AE135" s="206" t="s">
        <v>614</v>
      </c>
      <c r="AF135" s="207"/>
      <c r="AG135" s="207"/>
      <c r="AH135" s="207"/>
      <c r="AI135" s="206" t="s">
        <v>614</v>
      </c>
      <c r="AJ135" s="207"/>
      <c r="AK135" s="207"/>
      <c r="AL135" s="207"/>
      <c r="AM135" s="206" t="s">
        <v>614</v>
      </c>
      <c r="AN135" s="207"/>
      <c r="AO135" s="207"/>
      <c r="AP135" s="207"/>
      <c r="AQ135" s="206" t="s">
        <v>614</v>
      </c>
      <c r="AR135" s="207"/>
      <c r="AS135" s="207"/>
      <c r="AT135" s="207"/>
      <c r="AU135" s="206" t="s">
        <v>614</v>
      </c>
      <c r="AV135" s="207"/>
      <c r="AW135" s="207"/>
      <c r="AX135" s="208"/>
    </row>
    <row r="136" spans="1:50" ht="18.75" hidden="1" customHeight="1">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c r="A188" s="189"/>
      <c r="B188" s="186"/>
      <c r="C188" s="180"/>
      <c r="D188" s="186"/>
      <c r="E188" s="125" t="s">
        <v>587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thickBot="1">
      <c r="A430" s="189"/>
      <c r="B430" s="186"/>
      <c r="C430" s="178" t="s">
        <v>562</v>
      </c>
      <c r="D430" s="938"/>
      <c r="E430" s="174" t="s">
        <v>546</v>
      </c>
      <c r="F430" s="905"/>
      <c r="G430" s="906" t="s">
        <v>374</v>
      </c>
      <c r="H430" s="123"/>
      <c r="I430" s="123"/>
      <c r="J430" s="907"/>
      <c r="K430" s="908"/>
      <c r="L430" s="908"/>
      <c r="M430" s="908"/>
      <c r="N430" s="908"/>
      <c r="O430" s="908"/>
      <c r="P430" s="908"/>
      <c r="Q430" s="908"/>
      <c r="R430" s="908"/>
      <c r="S430" s="908"/>
      <c r="T430" s="909"/>
      <c r="U430" s="593"/>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0"/>
    </row>
    <row r="431" spans="1:50" ht="18.75" hidden="1" customHeight="1">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5"/>
      <c r="AR432" s="200"/>
      <c r="AS432" s="133" t="s">
        <v>355</v>
      </c>
      <c r="AT432" s="134"/>
      <c r="AU432" s="200"/>
      <c r="AV432" s="200"/>
      <c r="AW432" s="133" t="s">
        <v>300</v>
      </c>
      <c r="AX432" s="195"/>
    </row>
    <row r="433" spans="1:50" ht="23.25" hidden="1" customHeight="1">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4" t="s">
        <v>301</v>
      </c>
      <c r="AC435" s="584"/>
      <c r="AD435" s="584"/>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5"/>
      <c r="AR437" s="200"/>
      <c r="AS437" s="133" t="s">
        <v>355</v>
      </c>
      <c r="AT437" s="134"/>
      <c r="AU437" s="200"/>
      <c r="AV437" s="200"/>
      <c r="AW437" s="133" t="s">
        <v>300</v>
      </c>
      <c r="AX437" s="195"/>
    </row>
    <row r="438" spans="1:50" ht="23.25" hidden="1" customHeight="1">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4" t="s">
        <v>301</v>
      </c>
      <c r="AC440" s="584"/>
      <c r="AD440" s="584"/>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5"/>
      <c r="AR442" s="200"/>
      <c r="AS442" s="133" t="s">
        <v>355</v>
      </c>
      <c r="AT442" s="134"/>
      <c r="AU442" s="200"/>
      <c r="AV442" s="200"/>
      <c r="AW442" s="133" t="s">
        <v>300</v>
      </c>
      <c r="AX442" s="195"/>
    </row>
    <row r="443" spans="1:50" ht="23.25" hidden="1" customHeight="1">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4" t="s">
        <v>301</v>
      </c>
      <c r="AC445" s="584"/>
      <c r="AD445" s="584"/>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5"/>
      <c r="AR447" s="200"/>
      <c r="AS447" s="133" t="s">
        <v>355</v>
      </c>
      <c r="AT447" s="134"/>
      <c r="AU447" s="200"/>
      <c r="AV447" s="200"/>
      <c r="AW447" s="133" t="s">
        <v>300</v>
      </c>
      <c r="AX447" s="195"/>
    </row>
    <row r="448" spans="1:50" ht="23.25" hidden="1" customHeight="1">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4" t="s">
        <v>301</v>
      </c>
      <c r="AC450" s="584"/>
      <c r="AD450" s="584"/>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5"/>
      <c r="AR452" s="200"/>
      <c r="AS452" s="133" t="s">
        <v>355</v>
      </c>
      <c r="AT452" s="134"/>
      <c r="AU452" s="200"/>
      <c r="AV452" s="200"/>
      <c r="AW452" s="133" t="s">
        <v>300</v>
      </c>
      <c r="AX452" s="195"/>
    </row>
    <row r="453" spans="1:50" ht="23.25" hidden="1" customHeight="1">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4" t="s">
        <v>301</v>
      </c>
      <c r="AC455" s="584"/>
      <c r="AD455" s="584"/>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5"/>
      <c r="AR457" s="200"/>
      <c r="AS457" s="133" t="s">
        <v>355</v>
      </c>
      <c r="AT457" s="134"/>
      <c r="AU457" s="200"/>
      <c r="AV457" s="200"/>
      <c r="AW457" s="133" t="s">
        <v>300</v>
      </c>
      <c r="AX457" s="195"/>
    </row>
    <row r="458" spans="1:50" ht="23.25" hidden="1" customHeight="1">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4" t="s">
        <v>14</v>
      </c>
      <c r="AC460" s="584"/>
      <c r="AD460" s="584"/>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5"/>
      <c r="AR462" s="200"/>
      <c r="AS462" s="133" t="s">
        <v>355</v>
      </c>
      <c r="AT462" s="134"/>
      <c r="AU462" s="200"/>
      <c r="AV462" s="200"/>
      <c r="AW462" s="133" t="s">
        <v>300</v>
      </c>
      <c r="AX462" s="195"/>
    </row>
    <row r="463" spans="1:50" ht="23.25" hidden="1" customHeight="1">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4" t="s">
        <v>14</v>
      </c>
      <c r="AC465" s="584"/>
      <c r="AD465" s="584"/>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5"/>
      <c r="AR467" s="200"/>
      <c r="AS467" s="133" t="s">
        <v>355</v>
      </c>
      <c r="AT467" s="134"/>
      <c r="AU467" s="200"/>
      <c r="AV467" s="200"/>
      <c r="AW467" s="133" t="s">
        <v>300</v>
      </c>
      <c r="AX467" s="195"/>
    </row>
    <row r="468" spans="1:50" ht="23.25" hidden="1" customHeight="1">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4" t="s">
        <v>14</v>
      </c>
      <c r="AC470" s="584"/>
      <c r="AD470" s="584"/>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5"/>
      <c r="AR472" s="200"/>
      <c r="AS472" s="133" t="s">
        <v>355</v>
      </c>
      <c r="AT472" s="134"/>
      <c r="AU472" s="200"/>
      <c r="AV472" s="200"/>
      <c r="AW472" s="133" t="s">
        <v>300</v>
      </c>
      <c r="AX472" s="195"/>
    </row>
    <row r="473" spans="1:50" ht="23.25" hidden="1" customHeight="1">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4" t="s">
        <v>14</v>
      </c>
      <c r="AC475" s="584"/>
      <c r="AD475" s="584"/>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5"/>
      <c r="AR477" s="200"/>
      <c r="AS477" s="133" t="s">
        <v>355</v>
      </c>
      <c r="AT477" s="134"/>
      <c r="AU477" s="200"/>
      <c r="AV477" s="200"/>
      <c r="AW477" s="133" t="s">
        <v>300</v>
      </c>
      <c r="AX477" s="195"/>
    </row>
    <row r="478" spans="1:50" ht="23.25" hidden="1" customHeight="1">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4" t="s">
        <v>14</v>
      </c>
      <c r="AC480" s="584"/>
      <c r="AD480" s="584"/>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thickBot="1">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c r="A484" s="189"/>
      <c r="B484" s="186"/>
      <c r="C484" s="180"/>
      <c r="D484" s="186"/>
      <c r="E484" s="174" t="s">
        <v>563</v>
      </c>
      <c r="F484" s="175"/>
      <c r="G484" s="906" t="s">
        <v>374</v>
      </c>
      <c r="H484" s="123"/>
      <c r="I484" s="123"/>
      <c r="J484" s="907"/>
      <c r="K484" s="908"/>
      <c r="L484" s="908"/>
      <c r="M484" s="908"/>
      <c r="N484" s="908"/>
      <c r="O484" s="908"/>
      <c r="P484" s="908"/>
      <c r="Q484" s="908"/>
      <c r="R484" s="908"/>
      <c r="S484" s="908"/>
      <c r="T484" s="909"/>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0"/>
    </row>
    <row r="485" spans="1:50" ht="18.75" hidden="1" customHeight="1">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5"/>
      <c r="AR486" s="200"/>
      <c r="AS486" s="133" t="s">
        <v>355</v>
      </c>
      <c r="AT486" s="134"/>
      <c r="AU486" s="200"/>
      <c r="AV486" s="200"/>
      <c r="AW486" s="133" t="s">
        <v>300</v>
      </c>
      <c r="AX486" s="195"/>
    </row>
    <row r="487" spans="1:50" ht="23.25" hidden="1" customHeight="1">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4" t="s">
        <v>301</v>
      </c>
      <c r="AC489" s="584"/>
      <c r="AD489" s="584"/>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5"/>
      <c r="AR491" s="200"/>
      <c r="AS491" s="133" t="s">
        <v>355</v>
      </c>
      <c r="AT491" s="134"/>
      <c r="AU491" s="200"/>
      <c r="AV491" s="200"/>
      <c r="AW491" s="133" t="s">
        <v>300</v>
      </c>
      <c r="AX491" s="195"/>
    </row>
    <row r="492" spans="1:50" ht="23.25" hidden="1" customHeight="1">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4" t="s">
        <v>301</v>
      </c>
      <c r="AC494" s="584"/>
      <c r="AD494" s="584"/>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5"/>
      <c r="AR496" s="200"/>
      <c r="AS496" s="133" t="s">
        <v>355</v>
      </c>
      <c r="AT496" s="134"/>
      <c r="AU496" s="200"/>
      <c r="AV496" s="200"/>
      <c r="AW496" s="133" t="s">
        <v>300</v>
      </c>
      <c r="AX496" s="195"/>
    </row>
    <row r="497" spans="1:50" ht="23.25" hidden="1" customHeight="1">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4" t="s">
        <v>301</v>
      </c>
      <c r="AC499" s="584"/>
      <c r="AD499" s="584"/>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5"/>
      <c r="AR501" s="200"/>
      <c r="AS501" s="133" t="s">
        <v>355</v>
      </c>
      <c r="AT501" s="134"/>
      <c r="AU501" s="200"/>
      <c r="AV501" s="200"/>
      <c r="AW501" s="133" t="s">
        <v>300</v>
      </c>
      <c r="AX501" s="195"/>
    </row>
    <row r="502" spans="1:50" ht="23.25" hidden="1" customHeight="1">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4" t="s">
        <v>301</v>
      </c>
      <c r="AC504" s="584"/>
      <c r="AD504" s="584"/>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5"/>
      <c r="AR506" s="200"/>
      <c r="AS506" s="133" t="s">
        <v>355</v>
      </c>
      <c r="AT506" s="134"/>
      <c r="AU506" s="200"/>
      <c r="AV506" s="200"/>
      <c r="AW506" s="133" t="s">
        <v>300</v>
      </c>
      <c r="AX506" s="195"/>
    </row>
    <row r="507" spans="1:50" ht="23.25" hidden="1" customHeight="1">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4" t="s">
        <v>301</v>
      </c>
      <c r="AC509" s="584"/>
      <c r="AD509" s="584"/>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5"/>
      <c r="AR511" s="200"/>
      <c r="AS511" s="133" t="s">
        <v>355</v>
      </c>
      <c r="AT511" s="134"/>
      <c r="AU511" s="200"/>
      <c r="AV511" s="200"/>
      <c r="AW511" s="133" t="s">
        <v>300</v>
      </c>
      <c r="AX511" s="195"/>
    </row>
    <row r="512" spans="1:50" ht="23.25" hidden="1" customHeight="1">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4" t="s">
        <v>14</v>
      </c>
      <c r="AC514" s="584"/>
      <c r="AD514" s="584"/>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5"/>
      <c r="AR516" s="200"/>
      <c r="AS516" s="133" t="s">
        <v>355</v>
      </c>
      <c r="AT516" s="134"/>
      <c r="AU516" s="200"/>
      <c r="AV516" s="200"/>
      <c r="AW516" s="133" t="s">
        <v>300</v>
      </c>
      <c r="AX516" s="195"/>
    </row>
    <row r="517" spans="1:50" ht="23.25" hidden="1" customHeight="1">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4" t="s">
        <v>14</v>
      </c>
      <c r="AC519" s="584"/>
      <c r="AD519" s="584"/>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5"/>
      <c r="AR521" s="200"/>
      <c r="AS521" s="133" t="s">
        <v>355</v>
      </c>
      <c r="AT521" s="134"/>
      <c r="AU521" s="200"/>
      <c r="AV521" s="200"/>
      <c r="AW521" s="133" t="s">
        <v>300</v>
      </c>
      <c r="AX521" s="195"/>
    </row>
    <row r="522" spans="1:50" ht="23.25" hidden="1" customHeight="1">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4" t="s">
        <v>14</v>
      </c>
      <c r="AC524" s="584"/>
      <c r="AD524" s="584"/>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5"/>
      <c r="AR526" s="200"/>
      <c r="AS526" s="133" t="s">
        <v>355</v>
      </c>
      <c r="AT526" s="134"/>
      <c r="AU526" s="200"/>
      <c r="AV526" s="200"/>
      <c r="AW526" s="133" t="s">
        <v>300</v>
      </c>
      <c r="AX526" s="195"/>
    </row>
    <row r="527" spans="1:50" ht="23.25" hidden="1" customHeight="1">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4" t="s">
        <v>14</v>
      </c>
      <c r="AC529" s="584"/>
      <c r="AD529" s="584"/>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5"/>
      <c r="AR531" s="200"/>
      <c r="AS531" s="133" t="s">
        <v>355</v>
      </c>
      <c r="AT531" s="134"/>
      <c r="AU531" s="200"/>
      <c r="AV531" s="200"/>
      <c r="AW531" s="133" t="s">
        <v>300</v>
      </c>
      <c r="AX531" s="195"/>
    </row>
    <row r="532" spans="1:50" ht="23.25" hidden="1" customHeight="1">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4" t="s">
        <v>14</v>
      </c>
      <c r="AC534" s="584"/>
      <c r="AD534" s="584"/>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c r="A538" s="189"/>
      <c r="B538" s="186"/>
      <c r="C538" s="180"/>
      <c r="D538" s="186"/>
      <c r="E538" s="174" t="s">
        <v>564</v>
      </c>
      <c r="F538" s="175"/>
      <c r="G538" s="906" t="s">
        <v>374</v>
      </c>
      <c r="H538" s="123"/>
      <c r="I538" s="123"/>
      <c r="J538" s="907"/>
      <c r="K538" s="908"/>
      <c r="L538" s="908"/>
      <c r="M538" s="908"/>
      <c r="N538" s="908"/>
      <c r="O538" s="908"/>
      <c r="P538" s="908"/>
      <c r="Q538" s="908"/>
      <c r="R538" s="908"/>
      <c r="S538" s="908"/>
      <c r="T538" s="909"/>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0"/>
    </row>
    <row r="539" spans="1:50" ht="18.75" hidden="1" customHeight="1">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5"/>
      <c r="AR540" s="200"/>
      <c r="AS540" s="133" t="s">
        <v>355</v>
      </c>
      <c r="AT540" s="134"/>
      <c r="AU540" s="200"/>
      <c r="AV540" s="200"/>
      <c r="AW540" s="133" t="s">
        <v>300</v>
      </c>
      <c r="AX540" s="195"/>
    </row>
    <row r="541" spans="1:50" ht="23.25" hidden="1" customHeight="1">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4" t="s">
        <v>301</v>
      </c>
      <c r="AC543" s="584"/>
      <c r="AD543" s="584"/>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5"/>
      <c r="AR545" s="200"/>
      <c r="AS545" s="133" t="s">
        <v>355</v>
      </c>
      <c r="AT545" s="134"/>
      <c r="AU545" s="200"/>
      <c r="AV545" s="200"/>
      <c r="AW545" s="133" t="s">
        <v>300</v>
      </c>
      <c r="AX545" s="195"/>
    </row>
    <row r="546" spans="1:50" ht="23.25" hidden="1" customHeight="1">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4" t="s">
        <v>301</v>
      </c>
      <c r="AC548" s="584"/>
      <c r="AD548" s="584"/>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5"/>
      <c r="AR550" s="200"/>
      <c r="AS550" s="133" t="s">
        <v>355</v>
      </c>
      <c r="AT550" s="134"/>
      <c r="AU550" s="200"/>
      <c r="AV550" s="200"/>
      <c r="AW550" s="133" t="s">
        <v>300</v>
      </c>
      <c r="AX550" s="195"/>
    </row>
    <row r="551" spans="1:50" ht="23.25" hidden="1" customHeight="1">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4" t="s">
        <v>301</v>
      </c>
      <c r="AC553" s="584"/>
      <c r="AD553" s="584"/>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5"/>
      <c r="AR555" s="200"/>
      <c r="AS555" s="133" t="s">
        <v>355</v>
      </c>
      <c r="AT555" s="134"/>
      <c r="AU555" s="200"/>
      <c r="AV555" s="200"/>
      <c r="AW555" s="133" t="s">
        <v>300</v>
      </c>
      <c r="AX555" s="195"/>
    </row>
    <row r="556" spans="1:50" ht="23.25" hidden="1" customHeight="1">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4" t="s">
        <v>301</v>
      </c>
      <c r="AC558" s="584"/>
      <c r="AD558" s="584"/>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5"/>
      <c r="AR560" s="200"/>
      <c r="AS560" s="133" t="s">
        <v>355</v>
      </c>
      <c r="AT560" s="134"/>
      <c r="AU560" s="200"/>
      <c r="AV560" s="200"/>
      <c r="AW560" s="133" t="s">
        <v>300</v>
      </c>
      <c r="AX560" s="195"/>
    </row>
    <row r="561" spans="1:50" ht="23.25" hidden="1" customHeight="1">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4" t="s">
        <v>301</v>
      </c>
      <c r="AC563" s="584"/>
      <c r="AD563" s="584"/>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5"/>
      <c r="AR565" s="200"/>
      <c r="AS565" s="133" t="s">
        <v>355</v>
      </c>
      <c r="AT565" s="134"/>
      <c r="AU565" s="200"/>
      <c r="AV565" s="200"/>
      <c r="AW565" s="133" t="s">
        <v>300</v>
      </c>
      <c r="AX565" s="195"/>
    </row>
    <row r="566" spans="1:50" ht="23.25" hidden="1" customHeight="1">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4" t="s">
        <v>14</v>
      </c>
      <c r="AC568" s="584"/>
      <c r="AD568" s="584"/>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5"/>
      <c r="AR570" s="200"/>
      <c r="AS570" s="133" t="s">
        <v>355</v>
      </c>
      <c r="AT570" s="134"/>
      <c r="AU570" s="200"/>
      <c r="AV570" s="200"/>
      <c r="AW570" s="133" t="s">
        <v>300</v>
      </c>
      <c r="AX570" s="195"/>
    </row>
    <row r="571" spans="1:50" ht="23.25" hidden="1" customHeight="1">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4" t="s">
        <v>14</v>
      </c>
      <c r="AC573" s="584"/>
      <c r="AD573" s="584"/>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5"/>
      <c r="AR575" s="200"/>
      <c r="AS575" s="133" t="s">
        <v>355</v>
      </c>
      <c r="AT575" s="134"/>
      <c r="AU575" s="200"/>
      <c r="AV575" s="200"/>
      <c r="AW575" s="133" t="s">
        <v>300</v>
      </c>
      <c r="AX575" s="195"/>
    </row>
    <row r="576" spans="1:50" ht="23.25" hidden="1" customHeight="1">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4" t="s">
        <v>14</v>
      </c>
      <c r="AC578" s="584"/>
      <c r="AD578" s="584"/>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5"/>
      <c r="AR580" s="200"/>
      <c r="AS580" s="133" t="s">
        <v>355</v>
      </c>
      <c r="AT580" s="134"/>
      <c r="AU580" s="200"/>
      <c r="AV580" s="200"/>
      <c r="AW580" s="133" t="s">
        <v>300</v>
      </c>
      <c r="AX580" s="195"/>
    </row>
    <row r="581" spans="1:50" ht="23.25" hidden="1" customHeight="1">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4" t="s">
        <v>14</v>
      </c>
      <c r="AC583" s="584"/>
      <c r="AD583" s="584"/>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5"/>
      <c r="AR585" s="200"/>
      <c r="AS585" s="133" t="s">
        <v>355</v>
      </c>
      <c r="AT585" s="134"/>
      <c r="AU585" s="200"/>
      <c r="AV585" s="200"/>
      <c r="AW585" s="133" t="s">
        <v>300</v>
      </c>
      <c r="AX585" s="195"/>
    </row>
    <row r="586" spans="1:50" ht="23.25" hidden="1" customHeight="1">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4" t="s">
        <v>14</v>
      </c>
      <c r="AC588" s="584"/>
      <c r="AD588" s="584"/>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c r="A592" s="189"/>
      <c r="B592" s="186"/>
      <c r="C592" s="180"/>
      <c r="D592" s="186"/>
      <c r="E592" s="174" t="s">
        <v>563</v>
      </c>
      <c r="F592" s="175"/>
      <c r="G592" s="906" t="s">
        <v>374</v>
      </c>
      <c r="H592" s="123"/>
      <c r="I592" s="123"/>
      <c r="J592" s="907"/>
      <c r="K592" s="908"/>
      <c r="L592" s="908"/>
      <c r="M592" s="908"/>
      <c r="N592" s="908"/>
      <c r="O592" s="908"/>
      <c r="P592" s="908"/>
      <c r="Q592" s="908"/>
      <c r="R592" s="908"/>
      <c r="S592" s="908"/>
      <c r="T592" s="909"/>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0"/>
    </row>
    <row r="593" spans="1:50" ht="18.75" hidden="1" customHeight="1">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5"/>
      <c r="AR594" s="200"/>
      <c r="AS594" s="133" t="s">
        <v>355</v>
      </c>
      <c r="AT594" s="134"/>
      <c r="AU594" s="200"/>
      <c r="AV594" s="200"/>
      <c r="AW594" s="133" t="s">
        <v>300</v>
      </c>
      <c r="AX594" s="195"/>
    </row>
    <row r="595" spans="1:50" ht="23.25" hidden="1" customHeight="1">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4" t="s">
        <v>301</v>
      </c>
      <c r="AC597" s="584"/>
      <c r="AD597" s="584"/>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5"/>
      <c r="AR599" s="200"/>
      <c r="AS599" s="133" t="s">
        <v>355</v>
      </c>
      <c r="AT599" s="134"/>
      <c r="AU599" s="200"/>
      <c r="AV599" s="200"/>
      <c r="AW599" s="133" t="s">
        <v>300</v>
      </c>
      <c r="AX599" s="195"/>
    </row>
    <row r="600" spans="1:50" ht="23.25" hidden="1" customHeight="1">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4" t="s">
        <v>301</v>
      </c>
      <c r="AC602" s="584"/>
      <c r="AD602" s="584"/>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5"/>
      <c r="AR604" s="200"/>
      <c r="AS604" s="133" t="s">
        <v>355</v>
      </c>
      <c r="AT604" s="134"/>
      <c r="AU604" s="200"/>
      <c r="AV604" s="200"/>
      <c r="AW604" s="133" t="s">
        <v>300</v>
      </c>
      <c r="AX604" s="195"/>
    </row>
    <row r="605" spans="1:50" ht="23.25" hidden="1" customHeight="1">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4" t="s">
        <v>301</v>
      </c>
      <c r="AC607" s="584"/>
      <c r="AD607" s="584"/>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5"/>
      <c r="AR609" s="200"/>
      <c r="AS609" s="133" t="s">
        <v>355</v>
      </c>
      <c r="AT609" s="134"/>
      <c r="AU609" s="200"/>
      <c r="AV609" s="200"/>
      <c r="AW609" s="133" t="s">
        <v>300</v>
      </c>
      <c r="AX609" s="195"/>
    </row>
    <row r="610" spans="1:50" ht="23.25" hidden="1" customHeight="1">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4" t="s">
        <v>301</v>
      </c>
      <c r="AC612" s="584"/>
      <c r="AD612" s="584"/>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5"/>
      <c r="AR614" s="200"/>
      <c r="AS614" s="133" t="s">
        <v>355</v>
      </c>
      <c r="AT614" s="134"/>
      <c r="AU614" s="200"/>
      <c r="AV614" s="200"/>
      <c r="AW614" s="133" t="s">
        <v>300</v>
      </c>
      <c r="AX614" s="195"/>
    </row>
    <row r="615" spans="1:50" ht="23.25" hidden="1" customHeight="1">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4" t="s">
        <v>301</v>
      </c>
      <c r="AC617" s="584"/>
      <c r="AD617" s="584"/>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5"/>
      <c r="AR619" s="200"/>
      <c r="AS619" s="133" t="s">
        <v>355</v>
      </c>
      <c r="AT619" s="134"/>
      <c r="AU619" s="200"/>
      <c r="AV619" s="200"/>
      <c r="AW619" s="133" t="s">
        <v>300</v>
      </c>
      <c r="AX619" s="195"/>
    </row>
    <row r="620" spans="1:50" ht="23.25" hidden="1" customHeight="1">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4" t="s">
        <v>14</v>
      </c>
      <c r="AC622" s="584"/>
      <c r="AD622" s="584"/>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5"/>
      <c r="AR624" s="200"/>
      <c r="AS624" s="133" t="s">
        <v>355</v>
      </c>
      <c r="AT624" s="134"/>
      <c r="AU624" s="200"/>
      <c r="AV624" s="200"/>
      <c r="AW624" s="133" t="s">
        <v>300</v>
      </c>
      <c r="AX624" s="195"/>
    </row>
    <row r="625" spans="1:50" ht="23.25" hidden="1" customHeight="1">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4" t="s">
        <v>14</v>
      </c>
      <c r="AC627" s="584"/>
      <c r="AD627" s="584"/>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5"/>
      <c r="AR629" s="200"/>
      <c r="AS629" s="133" t="s">
        <v>355</v>
      </c>
      <c r="AT629" s="134"/>
      <c r="AU629" s="200"/>
      <c r="AV629" s="200"/>
      <c r="AW629" s="133" t="s">
        <v>300</v>
      </c>
      <c r="AX629" s="195"/>
    </row>
    <row r="630" spans="1:50" ht="23.25" hidden="1" customHeight="1">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4" t="s">
        <v>14</v>
      </c>
      <c r="AC632" s="584"/>
      <c r="AD632" s="584"/>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5"/>
      <c r="AR634" s="200"/>
      <c r="AS634" s="133" t="s">
        <v>355</v>
      </c>
      <c r="AT634" s="134"/>
      <c r="AU634" s="200"/>
      <c r="AV634" s="200"/>
      <c r="AW634" s="133" t="s">
        <v>300</v>
      </c>
      <c r="AX634" s="195"/>
    </row>
    <row r="635" spans="1:50" ht="23.25" hidden="1" customHeight="1">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4" t="s">
        <v>14</v>
      </c>
      <c r="AC637" s="584"/>
      <c r="AD637" s="584"/>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5"/>
      <c r="AR639" s="200"/>
      <c r="AS639" s="133" t="s">
        <v>355</v>
      </c>
      <c r="AT639" s="134"/>
      <c r="AU639" s="200"/>
      <c r="AV639" s="200"/>
      <c r="AW639" s="133" t="s">
        <v>300</v>
      </c>
      <c r="AX639" s="195"/>
    </row>
    <row r="640" spans="1:50" ht="23.25" hidden="1" customHeight="1">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4" t="s">
        <v>14</v>
      </c>
      <c r="AC642" s="584"/>
      <c r="AD642" s="584"/>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c r="A646" s="189"/>
      <c r="B646" s="186"/>
      <c r="C646" s="180"/>
      <c r="D646" s="186"/>
      <c r="E646" s="174" t="s">
        <v>564</v>
      </c>
      <c r="F646" s="175"/>
      <c r="G646" s="906" t="s">
        <v>374</v>
      </c>
      <c r="H646" s="123"/>
      <c r="I646" s="123"/>
      <c r="J646" s="907"/>
      <c r="K646" s="908"/>
      <c r="L646" s="908"/>
      <c r="M646" s="908"/>
      <c r="N646" s="908"/>
      <c r="O646" s="908"/>
      <c r="P646" s="908"/>
      <c r="Q646" s="908"/>
      <c r="R646" s="908"/>
      <c r="S646" s="908"/>
      <c r="T646" s="909"/>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0"/>
    </row>
    <row r="647" spans="1:50" ht="18.75" hidden="1" customHeight="1">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5"/>
      <c r="AR648" s="200"/>
      <c r="AS648" s="133" t="s">
        <v>355</v>
      </c>
      <c r="AT648" s="134"/>
      <c r="AU648" s="200"/>
      <c r="AV648" s="200"/>
      <c r="AW648" s="133" t="s">
        <v>300</v>
      </c>
      <c r="AX648" s="195"/>
    </row>
    <row r="649" spans="1:50" ht="23.25" hidden="1" customHeight="1">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4" t="s">
        <v>301</v>
      </c>
      <c r="AC651" s="584"/>
      <c r="AD651" s="584"/>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5"/>
      <c r="AR653" s="200"/>
      <c r="AS653" s="133" t="s">
        <v>355</v>
      </c>
      <c r="AT653" s="134"/>
      <c r="AU653" s="200"/>
      <c r="AV653" s="200"/>
      <c r="AW653" s="133" t="s">
        <v>300</v>
      </c>
      <c r="AX653" s="195"/>
    </row>
    <row r="654" spans="1:50" ht="23.25" hidden="1" customHeight="1">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4" t="s">
        <v>301</v>
      </c>
      <c r="AC656" s="584"/>
      <c r="AD656" s="584"/>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5"/>
      <c r="AR658" s="200"/>
      <c r="AS658" s="133" t="s">
        <v>355</v>
      </c>
      <c r="AT658" s="134"/>
      <c r="AU658" s="200"/>
      <c r="AV658" s="200"/>
      <c r="AW658" s="133" t="s">
        <v>300</v>
      </c>
      <c r="AX658" s="195"/>
    </row>
    <row r="659" spans="1:50" ht="23.25" hidden="1" customHeight="1">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4" t="s">
        <v>301</v>
      </c>
      <c r="AC661" s="584"/>
      <c r="AD661" s="584"/>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5"/>
      <c r="AR663" s="200"/>
      <c r="AS663" s="133" t="s">
        <v>355</v>
      </c>
      <c r="AT663" s="134"/>
      <c r="AU663" s="200"/>
      <c r="AV663" s="200"/>
      <c r="AW663" s="133" t="s">
        <v>300</v>
      </c>
      <c r="AX663" s="195"/>
    </row>
    <row r="664" spans="1:50" ht="23.25" hidden="1" customHeight="1">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4" t="s">
        <v>301</v>
      </c>
      <c r="AC666" s="584"/>
      <c r="AD666" s="584"/>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5"/>
      <c r="AR668" s="200"/>
      <c r="AS668" s="133" t="s">
        <v>355</v>
      </c>
      <c r="AT668" s="134"/>
      <c r="AU668" s="200"/>
      <c r="AV668" s="200"/>
      <c r="AW668" s="133" t="s">
        <v>300</v>
      </c>
      <c r="AX668" s="195"/>
    </row>
    <row r="669" spans="1:50" ht="23.25" hidden="1" customHeight="1">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4" t="s">
        <v>301</v>
      </c>
      <c r="AC671" s="584"/>
      <c r="AD671" s="584"/>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5"/>
      <c r="AR673" s="200"/>
      <c r="AS673" s="133" t="s">
        <v>355</v>
      </c>
      <c r="AT673" s="134"/>
      <c r="AU673" s="200"/>
      <c r="AV673" s="200"/>
      <c r="AW673" s="133" t="s">
        <v>300</v>
      </c>
      <c r="AX673" s="195"/>
    </row>
    <row r="674" spans="1:50" ht="23.25" hidden="1" customHeight="1">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4" t="s">
        <v>14</v>
      </c>
      <c r="AC676" s="584"/>
      <c r="AD676" s="584"/>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5"/>
      <c r="AR678" s="200"/>
      <c r="AS678" s="133" t="s">
        <v>355</v>
      </c>
      <c r="AT678" s="134"/>
      <c r="AU678" s="200"/>
      <c r="AV678" s="200"/>
      <c r="AW678" s="133" t="s">
        <v>300</v>
      </c>
      <c r="AX678" s="195"/>
    </row>
    <row r="679" spans="1:50" ht="23.25" hidden="1" customHeight="1">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4" t="s">
        <v>14</v>
      </c>
      <c r="AC681" s="584"/>
      <c r="AD681" s="584"/>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5"/>
      <c r="AR683" s="200"/>
      <c r="AS683" s="133" t="s">
        <v>355</v>
      </c>
      <c r="AT683" s="134"/>
      <c r="AU683" s="200"/>
      <c r="AV683" s="200"/>
      <c r="AW683" s="133" t="s">
        <v>300</v>
      </c>
      <c r="AX683" s="195"/>
    </row>
    <row r="684" spans="1:50" ht="23.25" hidden="1" customHeight="1">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4" t="s">
        <v>14</v>
      </c>
      <c r="AC686" s="584"/>
      <c r="AD686" s="584"/>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5"/>
      <c r="AR688" s="200"/>
      <c r="AS688" s="133" t="s">
        <v>355</v>
      </c>
      <c r="AT688" s="134"/>
      <c r="AU688" s="200"/>
      <c r="AV688" s="200"/>
      <c r="AW688" s="133" t="s">
        <v>300</v>
      </c>
      <c r="AX688" s="195"/>
    </row>
    <row r="689" spans="1:50" ht="23.25" hidden="1" customHeight="1">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4" t="s">
        <v>14</v>
      </c>
      <c r="AC691" s="584"/>
      <c r="AD691" s="584"/>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5"/>
      <c r="AR693" s="200"/>
      <c r="AS693" s="133" t="s">
        <v>355</v>
      </c>
      <c r="AT693" s="134"/>
      <c r="AU693" s="200"/>
      <c r="AV693" s="200"/>
      <c r="AW693" s="133" t="s">
        <v>300</v>
      </c>
      <c r="AX693" s="195"/>
    </row>
    <row r="694" spans="1:50" ht="23.25" hidden="1" customHeight="1">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4" t="s">
        <v>14</v>
      </c>
      <c r="AC696" s="584"/>
      <c r="AD696" s="584"/>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c r="A699" s="190"/>
      <c r="B699" s="191"/>
      <c r="C699" s="93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c r="A700" s="914" t="s">
        <v>47</v>
      </c>
      <c r="B700" s="915"/>
      <c r="C700" s="915"/>
      <c r="D700" s="915"/>
      <c r="E700" s="915"/>
      <c r="F700" s="915"/>
      <c r="G700" s="915"/>
      <c r="H700" s="915"/>
      <c r="I700" s="915"/>
      <c r="J700" s="915"/>
      <c r="K700" s="915"/>
      <c r="L700" s="915"/>
      <c r="M700" s="915"/>
      <c r="N700" s="915"/>
      <c r="O700" s="915"/>
      <c r="P700" s="915"/>
      <c r="Q700" s="915"/>
      <c r="R700" s="915"/>
      <c r="S700" s="915"/>
      <c r="T700" s="915"/>
      <c r="U700" s="915"/>
      <c r="V700" s="915"/>
      <c r="W700" s="915"/>
      <c r="X700" s="915"/>
      <c r="Y700" s="915"/>
      <c r="Z700" s="915"/>
      <c r="AA700" s="915"/>
      <c r="AB700" s="915"/>
      <c r="AC700" s="915"/>
      <c r="AD700" s="915"/>
      <c r="AE700" s="915"/>
      <c r="AF700" s="915"/>
      <c r="AG700" s="915"/>
      <c r="AH700" s="915"/>
      <c r="AI700" s="915"/>
      <c r="AJ700" s="915"/>
      <c r="AK700" s="915"/>
      <c r="AL700" s="915"/>
      <c r="AM700" s="915"/>
      <c r="AN700" s="915"/>
      <c r="AO700" s="915"/>
      <c r="AP700" s="915"/>
      <c r="AQ700" s="915"/>
      <c r="AR700" s="915"/>
      <c r="AS700" s="915"/>
      <c r="AT700" s="915"/>
      <c r="AU700" s="915"/>
      <c r="AV700" s="915"/>
      <c r="AW700" s="915"/>
      <c r="AX700" s="916"/>
    </row>
    <row r="701" spans="1:50" ht="27" customHeight="1">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6" t="s">
        <v>31</v>
      </c>
      <c r="AH701" s="382"/>
      <c r="AI701" s="382"/>
      <c r="AJ701" s="382"/>
      <c r="AK701" s="382"/>
      <c r="AL701" s="382"/>
      <c r="AM701" s="382"/>
      <c r="AN701" s="382"/>
      <c r="AO701" s="382"/>
      <c r="AP701" s="382"/>
      <c r="AQ701" s="382"/>
      <c r="AR701" s="382"/>
      <c r="AS701" s="382"/>
      <c r="AT701" s="382"/>
      <c r="AU701" s="382"/>
      <c r="AV701" s="382"/>
      <c r="AW701" s="382"/>
      <c r="AX701" s="827"/>
    </row>
    <row r="702" spans="1:50" ht="37.5" customHeight="1">
      <c r="A702" s="877" t="s">
        <v>259</v>
      </c>
      <c r="B702" s="878"/>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45" t="s">
        <v>588</v>
      </c>
      <c r="AE702" s="346"/>
      <c r="AF702" s="346"/>
      <c r="AG702" s="385" t="s">
        <v>590</v>
      </c>
      <c r="AH702" s="386"/>
      <c r="AI702" s="386"/>
      <c r="AJ702" s="386"/>
      <c r="AK702" s="386"/>
      <c r="AL702" s="386"/>
      <c r="AM702" s="386"/>
      <c r="AN702" s="386"/>
      <c r="AO702" s="386"/>
      <c r="AP702" s="386"/>
      <c r="AQ702" s="386"/>
      <c r="AR702" s="386"/>
      <c r="AS702" s="386"/>
      <c r="AT702" s="386"/>
      <c r="AU702" s="386"/>
      <c r="AV702" s="386"/>
      <c r="AW702" s="386"/>
      <c r="AX702" s="387"/>
    </row>
    <row r="703" spans="1:50" ht="39" customHeight="1">
      <c r="A703" s="879"/>
      <c r="B703" s="880"/>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2"/>
      <c r="AD703" s="328" t="s">
        <v>588</v>
      </c>
      <c r="AE703" s="329"/>
      <c r="AF703" s="329"/>
      <c r="AG703" s="101" t="s">
        <v>591</v>
      </c>
      <c r="AH703" s="102"/>
      <c r="AI703" s="102"/>
      <c r="AJ703" s="102"/>
      <c r="AK703" s="102"/>
      <c r="AL703" s="102"/>
      <c r="AM703" s="102"/>
      <c r="AN703" s="102"/>
      <c r="AO703" s="102"/>
      <c r="AP703" s="102"/>
      <c r="AQ703" s="102"/>
      <c r="AR703" s="102"/>
      <c r="AS703" s="102"/>
      <c r="AT703" s="102"/>
      <c r="AU703" s="102"/>
      <c r="AV703" s="102"/>
      <c r="AW703" s="102"/>
      <c r="AX703" s="103"/>
    </row>
    <row r="704" spans="1:50" ht="60.75" customHeight="1">
      <c r="A704" s="881"/>
      <c r="B704" s="882"/>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588</v>
      </c>
      <c r="AE704" s="788"/>
      <c r="AF704" s="788"/>
      <c r="AG704" s="167" t="s">
        <v>592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c r="A705" s="648" t="s">
        <v>39</v>
      </c>
      <c r="B705" s="649"/>
      <c r="C705" s="823" t="s">
        <v>41</v>
      </c>
      <c r="D705" s="824"/>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25"/>
      <c r="AD705" s="722" t="s">
        <v>588</v>
      </c>
      <c r="AE705" s="723"/>
      <c r="AF705" s="723"/>
      <c r="AG705" s="125" t="s">
        <v>593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c r="A706" s="650"/>
      <c r="B706" s="651"/>
      <c r="C706" s="799"/>
      <c r="D706" s="800"/>
      <c r="E706" s="738" t="s">
        <v>507</v>
      </c>
      <c r="F706" s="739"/>
      <c r="G706" s="739"/>
      <c r="H706" s="739"/>
      <c r="I706" s="739"/>
      <c r="J706" s="739"/>
      <c r="K706" s="739"/>
      <c r="L706" s="739"/>
      <c r="M706" s="739"/>
      <c r="N706" s="739"/>
      <c r="O706" s="739"/>
      <c r="P706" s="739"/>
      <c r="Q706" s="739"/>
      <c r="R706" s="739"/>
      <c r="S706" s="739"/>
      <c r="T706" s="739"/>
      <c r="U706" s="739"/>
      <c r="V706" s="739"/>
      <c r="W706" s="739"/>
      <c r="X706" s="739"/>
      <c r="Y706" s="739"/>
      <c r="Z706" s="739"/>
      <c r="AA706" s="739"/>
      <c r="AB706" s="739"/>
      <c r="AC706" s="740"/>
      <c r="AD706" s="328" t="s">
        <v>589</v>
      </c>
      <c r="AE706" s="329"/>
      <c r="AF706" s="671"/>
      <c r="AG706" s="167"/>
      <c r="AH706" s="108"/>
      <c r="AI706" s="108"/>
      <c r="AJ706" s="108"/>
      <c r="AK706" s="108"/>
      <c r="AL706" s="108"/>
      <c r="AM706" s="108"/>
      <c r="AN706" s="108"/>
      <c r="AO706" s="108"/>
      <c r="AP706" s="108"/>
      <c r="AQ706" s="108"/>
      <c r="AR706" s="108"/>
      <c r="AS706" s="108"/>
      <c r="AT706" s="108"/>
      <c r="AU706" s="108"/>
      <c r="AV706" s="108"/>
      <c r="AW706" s="108"/>
      <c r="AX706" s="168"/>
    </row>
    <row r="707" spans="1:50" ht="18" customHeight="1">
      <c r="A707" s="650"/>
      <c r="B707" s="651"/>
      <c r="C707" s="801"/>
      <c r="D707" s="802"/>
      <c r="E707" s="741" t="s">
        <v>438</v>
      </c>
      <c r="F707" s="742"/>
      <c r="G707" s="742"/>
      <c r="H707" s="742"/>
      <c r="I707" s="742"/>
      <c r="J707" s="742"/>
      <c r="K707" s="742"/>
      <c r="L707" s="742"/>
      <c r="M707" s="742"/>
      <c r="N707" s="742"/>
      <c r="O707" s="742"/>
      <c r="P707" s="742"/>
      <c r="Q707" s="742"/>
      <c r="R707" s="742"/>
      <c r="S707" s="742"/>
      <c r="T707" s="742"/>
      <c r="U707" s="742"/>
      <c r="V707" s="742"/>
      <c r="W707" s="742"/>
      <c r="X707" s="742"/>
      <c r="Y707" s="742"/>
      <c r="Z707" s="742"/>
      <c r="AA707" s="742"/>
      <c r="AB707" s="742"/>
      <c r="AC707" s="743"/>
      <c r="AD707" s="839" t="s">
        <v>589</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c r="A708" s="650"/>
      <c r="B708" s="652"/>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9" t="s">
        <v>601</v>
      </c>
      <c r="AE708" s="610"/>
      <c r="AF708" s="610"/>
      <c r="AG708" s="747"/>
      <c r="AH708" s="748"/>
      <c r="AI708" s="748"/>
      <c r="AJ708" s="748"/>
      <c r="AK708" s="748"/>
      <c r="AL708" s="748"/>
      <c r="AM708" s="748"/>
      <c r="AN708" s="748"/>
      <c r="AO708" s="748"/>
      <c r="AP708" s="748"/>
      <c r="AQ708" s="748"/>
      <c r="AR708" s="748"/>
      <c r="AS708" s="748"/>
      <c r="AT708" s="748"/>
      <c r="AU708" s="748"/>
      <c r="AV708" s="748"/>
      <c r="AW708" s="748"/>
      <c r="AX708" s="749"/>
    </row>
    <row r="709" spans="1:50" ht="38.25" customHeight="1">
      <c r="A709" s="650"/>
      <c r="B709" s="652"/>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588</v>
      </c>
      <c r="AE709" s="329"/>
      <c r="AF709" s="329"/>
      <c r="AG709" s="101" t="s">
        <v>594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c r="A710" s="650"/>
      <c r="B710" s="652"/>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601</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48" customHeight="1">
      <c r="A711" s="650"/>
      <c r="B711" s="652"/>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21"/>
      <c r="AD711" s="328" t="s">
        <v>588</v>
      </c>
      <c r="AE711" s="329"/>
      <c r="AF711" s="329"/>
      <c r="AG711" s="101" t="s">
        <v>595</v>
      </c>
      <c r="AH711" s="102"/>
      <c r="AI711" s="102"/>
      <c r="AJ711" s="102"/>
      <c r="AK711" s="102"/>
      <c r="AL711" s="102"/>
      <c r="AM711" s="102"/>
      <c r="AN711" s="102"/>
      <c r="AO711" s="102"/>
      <c r="AP711" s="102"/>
      <c r="AQ711" s="102"/>
      <c r="AR711" s="102"/>
      <c r="AS711" s="102"/>
      <c r="AT711" s="102"/>
      <c r="AU711" s="102"/>
      <c r="AV711" s="102"/>
      <c r="AW711" s="102"/>
      <c r="AX711" s="103"/>
    </row>
    <row r="712" spans="1:50" ht="21" customHeight="1">
      <c r="A712" s="650"/>
      <c r="B712" s="652"/>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21"/>
      <c r="AD712" s="787" t="s">
        <v>601</v>
      </c>
      <c r="AE712" s="788"/>
      <c r="AF712" s="788"/>
      <c r="AG712" s="101"/>
      <c r="AH712" s="102"/>
      <c r="AI712" s="102"/>
      <c r="AJ712" s="102"/>
      <c r="AK712" s="102"/>
      <c r="AL712" s="102"/>
      <c r="AM712" s="102"/>
      <c r="AN712" s="102"/>
      <c r="AO712" s="102"/>
      <c r="AP712" s="102"/>
      <c r="AQ712" s="102"/>
      <c r="AR712" s="102"/>
      <c r="AS712" s="102"/>
      <c r="AT712" s="102"/>
      <c r="AU712" s="102"/>
      <c r="AV712" s="102"/>
      <c r="AW712" s="102"/>
      <c r="AX712" s="103"/>
    </row>
    <row r="713" spans="1:50" ht="21" customHeight="1">
      <c r="A713" s="650"/>
      <c r="B713" s="652"/>
      <c r="C713" s="955" t="s">
        <v>471</v>
      </c>
      <c r="D713" s="956"/>
      <c r="E713" s="956"/>
      <c r="F713" s="956"/>
      <c r="G713" s="956"/>
      <c r="H713" s="956"/>
      <c r="I713" s="956"/>
      <c r="J713" s="956"/>
      <c r="K713" s="956"/>
      <c r="L713" s="956"/>
      <c r="M713" s="956"/>
      <c r="N713" s="956"/>
      <c r="O713" s="956"/>
      <c r="P713" s="956"/>
      <c r="Q713" s="956"/>
      <c r="R713" s="956"/>
      <c r="S713" s="956"/>
      <c r="T713" s="956"/>
      <c r="U713" s="956"/>
      <c r="V713" s="956"/>
      <c r="W713" s="956"/>
      <c r="X713" s="956"/>
      <c r="Y713" s="956"/>
      <c r="Z713" s="956"/>
      <c r="AA713" s="956"/>
      <c r="AB713" s="956"/>
      <c r="AC713" s="957"/>
      <c r="AD713" s="328" t="s">
        <v>601</v>
      </c>
      <c r="AE713" s="329"/>
      <c r="AF713" s="671"/>
      <c r="AG713" s="101"/>
      <c r="AH713" s="102"/>
      <c r="AI713" s="102"/>
      <c r="AJ713" s="102"/>
      <c r="AK713" s="102"/>
      <c r="AL713" s="102"/>
      <c r="AM713" s="102"/>
      <c r="AN713" s="102"/>
      <c r="AO713" s="102"/>
      <c r="AP713" s="102"/>
      <c r="AQ713" s="102"/>
      <c r="AR713" s="102"/>
      <c r="AS713" s="102"/>
      <c r="AT713" s="102"/>
      <c r="AU713" s="102"/>
      <c r="AV713" s="102"/>
      <c r="AW713" s="102"/>
      <c r="AX713" s="103"/>
    </row>
    <row r="714" spans="1:50" ht="53.25" customHeight="1">
      <c r="A714" s="653"/>
      <c r="B714" s="654"/>
      <c r="C714" s="655" t="s">
        <v>447</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812" t="s">
        <v>588</v>
      </c>
      <c r="AE714" s="813"/>
      <c r="AF714" s="814"/>
      <c r="AG714" s="614" t="s">
        <v>596</v>
      </c>
      <c r="AH714" s="615"/>
      <c r="AI714" s="615"/>
      <c r="AJ714" s="615"/>
      <c r="AK714" s="615"/>
      <c r="AL714" s="615"/>
      <c r="AM714" s="615"/>
      <c r="AN714" s="615"/>
      <c r="AO714" s="615"/>
      <c r="AP714" s="615"/>
      <c r="AQ714" s="615"/>
      <c r="AR714" s="615"/>
      <c r="AS714" s="615"/>
      <c r="AT714" s="615"/>
      <c r="AU714" s="615"/>
      <c r="AV714" s="615"/>
      <c r="AW714" s="615"/>
      <c r="AX714" s="616"/>
    </row>
    <row r="715" spans="1:50" ht="39.75" customHeight="1">
      <c r="A715" s="648"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588</v>
      </c>
      <c r="AE715" s="610"/>
      <c r="AF715" s="664"/>
      <c r="AG715" s="747" t="s">
        <v>597</v>
      </c>
      <c r="AH715" s="748"/>
      <c r="AI715" s="748"/>
      <c r="AJ715" s="748"/>
      <c r="AK715" s="748"/>
      <c r="AL715" s="748"/>
      <c r="AM715" s="748"/>
      <c r="AN715" s="748"/>
      <c r="AO715" s="748"/>
      <c r="AP715" s="748"/>
      <c r="AQ715" s="748"/>
      <c r="AR715" s="748"/>
      <c r="AS715" s="748"/>
      <c r="AT715" s="748"/>
      <c r="AU715" s="748"/>
      <c r="AV715" s="748"/>
      <c r="AW715" s="748"/>
      <c r="AX715" s="749"/>
    </row>
    <row r="716" spans="1:50" ht="52.5" customHeight="1">
      <c r="A716" s="650"/>
      <c r="B716" s="652"/>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588</v>
      </c>
      <c r="AE716" s="635"/>
      <c r="AF716" s="635"/>
      <c r="AG716" s="101" t="s">
        <v>598</v>
      </c>
      <c r="AH716" s="102"/>
      <c r="AI716" s="102"/>
      <c r="AJ716" s="102"/>
      <c r="AK716" s="102"/>
      <c r="AL716" s="102"/>
      <c r="AM716" s="102"/>
      <c r="AN716" s="102"/>
      <c r="AO716" s="102"/>
      <c r="AP716" s="102"/>
      <c r="AQ716" s="102"/>
      <c r="AR716" s="102"/>
      <c r="AS716" s="102"/>
      <c r="AT716" s="102"/>
      <c r="AU716" s="102"/>
      <c r="AV716" s="102"/>
      <c r="AW716" s="102"/>
      <c r="AX716" s="103"/>
    </row>
    <row r="717" spans="1:50" ht="34.5" customHeight="1">
      <c r="A717" s="650"/>
      <c r="B717" s="652"/>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588</v>
      </c>
      <c r="AE717" s="329"/>
      <c r="AF717" s="329"/>
      <c r="AG717" s="101" t="s">
        <v>599</v>
      </c>
      <c r="AH717" s="102"/>
      <c r="AI717" s="102"/>
      <c r="AJ717" s="102"/>
      <c r="AK717" s="102"/>
      <c r="AL717" s="102"/>
      <c r="AM717" s="102"/>
      <c r="AN717" s="102"/>
      <c r="AO717" s="102"/>
      <c r="AP717" s="102"/>
      <c r="AQ717" s="102"/>
      <c r="AR717" s="102"/>
      <c r="AS717" s="102"/>
      <c r="AT717" s="102"/>
      <c r="AU717" s="102"/>
      <c r="AV717" s="102"/>
      <c r="AW717" s="102"/>
      <c r="AX717" s="103"/>
    </row>
    <row r="718" spans="1:50" ht="42.75" customHeight="1">
      <c r="A718" s="653"/>
      <c r="B718" s="654"/>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588</v>
      </c>
      <c r="AE718" s="329"/>
      <c r="AF718" s="329"/>
      <c r="AG718" s="614" t="s">
        <v>600</v>
      </c>
      <c r="AH718" s="615"/>
      <c r="AI718" s="615"/>
      <c r="AJ718" s="615"/>
      <c r="AK718" s="615"/>
      <c r="AL718" s="615"/>
      <c r="AM718" s="615"/>
      <c r="AN718" s="615"/>
      <c r="AO718" s="615"/>
      <c r="AP718" s="615"/>
      <c r="AQ718" s="615"/>
      <c r="AR718" s="615"/>
      <c r="AS718" s="615"/>
      <c r="AT718" s="615"/>
      <c r="AU718" s="615"/>
      <c r="AV718" s="615"/>
      <c r="AW718" s="615"/>
      <c r="AX718" s="616"/>
    </row>
    <row r="719" spans="1:50" ht="41.25" hidden="1" customHeight="1">
      <c r="A719" s="781" t="s">
        <v>58</v>
      </c>
      <c r="B719" s="782"/>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09"/>
      <c r="AE719" s="610"/>
      <c r="AF719" s="610"/>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hidden="1" customHeight="1">
      <c r="A720" s="783"/>
      <c r="B720" s="78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c r="A721" s="783"/>
      <c r="B721" s="78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c r="A722" s="783"/>
      <c r="B722" s="78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c r="A723" s="783"/>
      <c r="B723" s="78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c r="A724" s="783"/>
      <c r="B724" s="78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15" hidden="1" customHeight="1">
      <c r="A725" s="785"/>
      <c r="B725" s="78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c r="A726" s="648" t="s">
        <v>48</v>
      </c>
      <c r="B726" s="807"/>
      <c r="C726" s="817" t="s">
        <v>53</v>
      </c>
      <c r="D726" s="843"/>
      <c r="E726" s="843"/>
      <c r="F726" s="844"/>
      <c r="G726" s="581" t="s">
        <v>618</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67.5" customHeight="1" thickBot="1">
      <c r="A727" s="808"/>
      <c r="B727" s="809"/>
      <c r="C727" s="753" t="s">
        <v>57</v>
      </c>
      <c r="D727" s="754"/>
      <c r="E727" s="754"/>
      <c r="F727" s="755"/>
      <c r="G727" s="578" t="s">
        <v>602</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c r="A729" s="642"/>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c r="A731" s="804" t="s">
        <v>256</v>
      </c>
      <c r="B731" s="805"/>
      <c r="C731" s="805"/>
      <c r="D731" s="805"/>
      <c r="E731" s="806"/>
      <c r="F731" s="737" t="s">
        <v>624</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c r="A733" s="681" t="s">
        <v>626</v>
      </c>
      <c r="B733" s="682"/>
      <c r="C733" s="682"/>
      <c r="D733" s="682"/>
      <c r="E733" s="683"/>
      <c r="F733" s="645" t="s">
        <v>627</v>
      </c>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c r="A736" s="658" t="s">
        <v>476</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c r="A737" s="1001" t="s">
        <v>550</v>
      </c>
      <c r="B737" s="210"/>
      <c r="C737" s="210"/>
      <c r="D737" s="211"/>
      <c r="E737" s="1000" t="s">
        <v>603</v>
      </c>
      <c r="F737" s="1000"/>
      <c r="G737" s="1000"/>
      <c r="H737" s="1000"/>
      <c r="I737" s="1000"/>
      <c r="J737" s="1000"/>
      <c r="K737" s="1000"/>
      <c r="L737" s="1000"/>
      <c r="M737" s="1000"/>
      <c r="N737" s="365" t="s">
        <v>543</v>
      </c>
      <c r="O737" s="365"/>
      <c r="P737" s="365"/>
      <c r="Q737" s="365"/>
      <c r="R737" s="1000" t="s">
        <v>604</v>
      </c>
      <c r="S737" s="1000"/>
      <c r="T737" s="1000"/>
      <c r="U737" s="1000"/>
      <c r="V737" s="1000"/>
      <c r="W737" s="1000"/>
      <c r="X737" s="1000"/>
      <c r="Y737" s="1000"/>
      <c r="Z737" s="1000"/>
      <c r="AA737" s="365" t="s">
        <v>542</v>
      </c>
      <c r="AB737" s="365"/>
      <c r="AC737" s="365"/>
      <c r="AD737" s="365"/>
      <c r="AE737" s="1000" t="s">
        <v>605</v>
      </c>
      <c r="AF737" s="1000"/>
      <c r="AG737" s="1000"/>
      <c r="AH737" s="1000"/>
      <c r="AI737" s="1000"/>
      <c r="AJ737" s="1000"/>
      <c r="AK737" s="1000"/>
      <c r="AL737" s="1000"/>
      <c r="AM737" s="1000"/>
      <c r="AN737" s="365" t="s">
        <v>541</v>
      </c>
      <c r="AO737" s="365"/>
      <c r="AP737" s="365"/>
      <c r="AQ737" s="365"/>
      <c r="AR737" s="992" t="s">
        <v>606</v>
      </c>
      <c r="AS737" s="993"/>
      <c r="AT737" s="993"/>
      <c r="AU737" s="993"/>
      <c r="AV737" s="993"/>
      <c r="AW737" s="993"/>
      <c r="AX737" s="994"/>
      <c r="AY737" s="89"/>
      <c r="AZ737" s="89"/>
    </row>
    <row r="738" spans="1:52" ht="24.75" customHeight="1">
      <c r="A738" s="1001" t="s">
        <v>540</v>
      </c>
      <c r="B738" s="210"/>
      <c r="C738" s="210"/>
      <c r="D738" s="211"/>
      <c r="E738" s="1000" t="s">
        <v>606</v>
      </c>
      <c r="F738" s="1000"/>
      <c r="G738" s="1000"/>
      <c r="H738" s="1000"/>
      <c r="I738" s="1000"/>
      <c r="J738" s="1000"/>
      <c r="K738" s="1000"/>
      <c r="L738" s="1000"/>
      <c r="M738" s="1000"/>
      <c r="N738" s="365" t="s">
        <v>539</v>
      </c>
      <c r="O738" s="365"/>
      <c r="P738" s="365"/>
      <c r="Q738" s="365"/>
      <c r="R738" s="1000" t="s">
        <v>607</v>
      </c>
      <c r="S738" s="1000"/>
      <c r="T738" s="1000"/>
      <c r="U738" s="1000"/>
      <c r="V738" s="1000"/>
      <c r="W738" s="1000"/>
      <c r="X738" s="1000"/>
      <c r="Y738" s="1000"/>
      <c r="Z738" s="1000"/>
      <c r="AA738" s="365" t="s">
        <v>538</v>
      </c>
      <c r="AB738" s="365"/>
      <c r="AC738" s="365"/>
      <c r="AD738" s="365"/>
      <c r="AE738" s="1000" t="s">
        <v>608</v>
      </c>
      <c r="AF738" s="1000"/>
      <c r="AG738" s="1000"/>
      <c r="AH738" s="1000"/>
      <c r="AI738" s="1000"/>
      <c r="AJ738" s="1000"/>
      <c r="AK738" s="1000"/>
      <c r="AL738" s="1000"/>
      <c r="AM738" s="1000"/>
      <c r="AN738" s="365" t="s">
        <v>534</v>
      </c>
      <c r="AO738" s="365"/>
      <c r="AP738" s="365"/>
      <c r="AQ738" s="365"/>
      <c r="AR738" s="992" t="s">
        <v>608</v>
      </c>
      <c r="AS738" s="993"/>
      <c r="AT738" s="993"/>
      <c r="AU738" s="993"/>
      <c r="AV738" s="993"/>
      <c r="AW738" s="993"/>
      <c r="AX738" s="994"/>
    </row>
    <row r="739" spans="1:52" ht="24.75" customHeight="1" thickBot="1">
      <c r="A739" s="1002" t="s">
        <v>530</v>
      </c>
      <c r="B739" s="1003"/>
      <c r="C739" s="1003"/>
      <c r="D739" s="1004"/>
      <c r="E739" s="1005" t="s">
        <v>609</v>
      </c>
      <c r="F739" s="995"/>
      <c r="G739" s="995"/>
      <c r="H739" s="93" t="str">
        <f>IF(E739="", "", "(")</f>
        <v>(</v>
      </c>
      <c r="I739" s="995"/>
      <c r="J739" s="995"/>
      <c r="K739" s="93" t="str">
        <f>IF(OR(I739="　", I739=""), "", "-")</f>
        <v/>
      </c>
      <c r="L739" s="996">
        <v>6</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c r="A740" s="622" t="s">
        <v>510</v>
      </c>
      <c r="B740" s="623"/>
      <c r="C740" s="623"/>
      <c r="D740" s="623"/>
      <c r="E740" s="623"/>
      <c r="F740" s="62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c r="A741" s="622"/>
      <c r="B741" s="623"/>
      <c r="C741" s="623"/>
      <c r="D741" s="623"/>
      <c r="E741" s="623"/>
      <c r="F741" s="62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c r="A742" s="622"/>
      <c r="B742" s="623"/>
      <c r="C742" s="623"/>
      <c r="D742" s="623"/>
      <c r="E742" s="623"/>
      <c r="F742" s="62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c r="A743" s="622"/>
      <c r="B743" s="623"/>
      <c r="C743" s="623"/>
      <c r="D743" s="623"/>
      <c r="E743" s="623"/>
      <c r="F743" s="62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c r="A744" s="622"/>
      <c r="B744" s="623"/>
      <c r="C744" s="623"/>
      <c r="D744" s="623"/>
      <c r="E744" s="623"/>
      <c r="F744" s="62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thickBot="1">
      <c r="A745" s="622"/>
      <c r="B745" s="623"/>
      <c r="C745" s="623"/>
      <c r="D745" s="623"/>
      <c r="E745" s="623"/>
      <c r="F745" s="62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c r="A746" s="622"/>
      <c r="B746" s="623"/>
      <c r="C746" s="623"/>
      <c r="D746" s="623"/>
      <c r="E746" s="623"/>
      <c r="F746" s="62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thickBot="1">
      <c r="A747" s="622"/>
      <c r="B747" s="623"/>
      <c r="C747" s="623"/>
      <c r="D747" s="623"/>
      <c r="E747" s="623"/>
      <c r="F747" s="62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c r="A748" s="622"/>
      <c r="B748" s="623"/>
      <c r="C748" s="623"/>
      <c r="D748" s="623"/>
      <c r="E748" s="623"/>
      <c r="F748" s="62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c r="A749" s="622"/>
      <c r="B749" s="623"/>
      <c r="C749" s="623"/>
      <c r="D749" s="623"/>
      <c r="E749" s="623"/>
      <c r="F749" s="62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c r="A750" s="622"/>
      <c r="B750" s="623"/>
      <c r="C750" s="623"/>
      <c r="D750" s="623"/>
      <c r="E750" s="623"/>
      <c r="F750" s="62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thickBot="1">
      <c r="A751" s="622"/>
      <c r="B751" s="623"/>
      <c r="C751" s="623"/>
      <c r="D751" s="623"/>
      <c r="E751" s="623"/>
      <c r="F751" s="62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c r="A752" s="622"/>
      <c r="B752" s="623"/>
      <c r="C752" s="623"/>
      <c r="D752" s="623"/>
      <c r="E752" s="623"/>
      <c r="F752" s="62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c r="A753" s="622"/>
      <c r="B753" s="623"/>
      <c r="C753" s="623"/>
      <c r="D753" s="623"/>
      <c r="E753" s="623"/>
      <c r="F753" s="62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c r="A754" s="622"/>
      <c r="B754" s="623"/>
      <c r="C754" s="623"/>
      <c r="D754" s="623"/>
      <c r="E754" s="623"/>
      <c r="F754" s="62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c r="A755" s="622"/>
      <c r="B755" s="623"/>
      <c r="C755" s="623"/>
      <c r="D755" s="623"/>
      <c r="E755" s="623"/>
      <c r="F755" s="62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c r="A756" s="622"/>
      <c r="B756" s="623"/>
      <c r="C756" s="623"/>
      <c r="D756" s="623"/>
      <c r="E756" s="623"/>
      <c r="F756" s="62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c r="A757" s="622"/>
      <c r="B757" s="623"/>
      <c r="C757" s="623"/>
      <c r="D757" s="623"/>
      <c r="E757" s="623"/>
      <c r="F757" s="62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c r="A758" s="622"/>
      <c r="B758" s="623"/>
      <c r="C758" s="623"/>
      <c r="D758" s="623"/>
      <c r="E758" s="623"/>
      <c r="F758" s="62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c r="A759" s="622"/>
      <c r="B759" s="623"/>
      <c r="C759" s="623"/>
      <c r="D759" s="623"/>
      <c r="E759" s="623"/>
      <c r="F759" s="62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c r="A760" s="622"/>
      <c r="B760" s="623"/>
      <c r="C760" s="623"/>
      <c r="D760" s="623"/>
      <c r="E760" s="623"/>
      <c r="F760" s="62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c r="A761" s="622"/>
      <c r="B761" s="623"/>
      <c r="C761" s="623"/>
      <c r="D761" s="623"/>
      <c r="E761" s="623"/>
      <c r="F761" s="62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c r="A762" s="622"/>
      <c r="B762" s="623"/>
      <c r="C762" s="623"/>
      <c r="D762" s="623"/>
      <c r="E762" s="623"/>
      <c r="F762" s="62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c r="A763" s="622"/>
      <c r="B763" s="623"/>
      <c r="C763" s="623"/>
      <c r="D763" s="623"/>
      <c r="E763" s="623"/>
      <c r="F763" s="62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c r="A764" s="622"/>
      <c r="B764" s="623"/>
      <c r="C764" s="623"/>
      <c r="D764" s="623"/>
      <c r="E764" s="623"/>
      <c r="F764" s="62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c r="A765" s="622"/>
      <c r="B765" s="623"/>
      <c r="C765" s="623"/>
      <c r="D765" s="623"/>
      <c r="E765" s="623"/>
      <c r="F765" s="62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c r="A766" s="622"/>
      <c r="B766" s="623"/>
      <c r="C766" s="623"/>
      <c r="D766" s="623"/>
      <c r="E766" s="623"/>
      <c r="F766" s="62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c r="A767" s="622"/>
      <c r="B767" s="623"/>
      <c r="C767" s="623"/>
      <c r="D767" s="623"/>
      <c r="E767" s="623"/>
      <c r="F767" s="62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c r="A768" s="622"/>
      <c r="B768" s="623"/>
      <c r="C768" s="623"/>
      <c r="D768" s="623"/>
      <c r="E768" s="623"/>
      <c r="F768" s="62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c r="A769" s="622"/>
      <c r="B769" s="623"/>
      <c r="C769" s="623"/>
      <c r="D769" s="623"/>
      <c r="E769" s="623"/>
      <c r="F769" s="62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c r="A770" s="622"/>
      <c r="B770" s="623"/>
      <c r="C770" s="623"/>
      <c r="D770" s="623"/>
      <c r="E770" s="623"/>
      <c r="F770" s="62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c r="A771" s="622"/>
      <c r="B771" s="623"/>
      <c r="C771" s="623"/>
      <c r="D771" s="623"/>
      <c r="E771" s="623"/>
      <c r="F771" s="62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c r="A772" s="622"/>
      <c r="B772" s="623"/>
      <c r="C772" s="623"/>
      <c r="D772" s="623"/>
      <c r="E772" s="623"/>
      <c r="F772" s="62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c r="A773" s="622"/>
      <c r="B773" s="623"/>
      <c r="C773" s="623"/>
      <c r="D773" s="623"/>
      <c r="E773" s="623"/>
      <c r="F773" s="62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c r="A774" s="622"/>
      <c r="B774" s="623"/>
      <c r="C774" s="623"/>
      <c r="D774" s="623"/>
      <c r="E774" s="623"/>
      <c r="F774" s="62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c r="A775" s="622"/>
      <c r="B775" s="623"/>
      <c r="C775" s="623"/>
      <c r="D775" s="623"/>
      <c r="E775" s="623"/>
      <c r="F775" s="62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c r="A776" s="622"/>
      <c r="B776" s="623"/>
      <c r="C776" s="623"/>
      <c r="D776" s="623"/>
      <c r="E776" s="623"/>
      <c r="F776" s="62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c r="A777" s="622"/>
      <c r="B777" s="623"/>
      <c r="C777" s="623"/>
      <c r="D777" s="623"/>
      <c r="E777" s="623"/>
      <c r="F777" s="62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c r="A778" s="625"/>
      <c r="B778" s="626"/>
      <c r="C778" s="626"/>
      <c r="D778" s="626"/>
      <c r="E778" s="626"/>
      <c r="F778" s="62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c r="A779" s="636" t="s">
        <v>512</v>
      </c>
      <c r="B779" s="637"/>
      <c r="C779" s="637"/>
      <c r="D779" s="637"/>
      <c r="E779" s="637"/>
      <c r="F779" s="638"/>
      <c r="G779" s="600" t="s">
        <v>612</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487</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c r="A780" s="639"/>
      <c r="B780" s="640"/>
      <c r="C780" s="640"/>
      <c r="D780" s="640"/>
      <c r="E780" s="640"/>
      <c r="F780" s="641"/>
      <c r="G780" s="817" t="s">
        <v>17</v>
      </c>
      <c r="H780" s="676"/>
      <c r="I780" s="676"/>
      <c r="J780" s="676"/>
      <c r="K780" s="676"/>
      <c r="L780" s="675" t="s">
        <v>18</v>
      </c>
      <c r="M780" s="676"/>
      <c r="N780" s="676"/>
      <c r="O780" s="676"/>
      <c r="P780" s="676"/>
      <c r="Q780" s="676"/>
      <c r="R780" s="676"/>
      <c r="S780" s="676"/>
      <c r="T780" s="676"/>
      <c r="U780" s="676"/>
      <c r="V780" s="676"/>
      <c r="W780" s="676"/>
      <c r="X780" s="677"/>
      <c r="Y780" s="661" t="s">
        <v>19</v>
      </c>
      <c r="Z780" s="662"/>
      <c r="AA780" s="662"/>
      <c r="AB780" s="803"/>
      <c r="AC780" s="817" t="s">
        <v>17</v>
      </c>
      <c r="AD780" s="676"/>
      <c r="AE780" s="676"/>
      <c r="AF780" s="676"/>
      <c r="AG780" s="676"/>
      <c r="AH780" s="675" t="s">
        <v>18</v>
      </c>
      <c r="AI780" s="676"/>
      <c r="AJ780" s="676"/>
      <c r="AK780" s="676"/>
      <c r="AL780" s="676"/>
      <c r="AM780" s="676"/>
      <c r="AN780" s="676"/>
      <c r="AO780" s="676"/>
      <c r="AP780" s="676"/>
      <c r="AQ780" s="676"/>
      <c r="AR780" s="676"/>
      <c r="AS780" s="676"/>
      <c r="AT780" s="677"/>
      <c r="AU780" s="661" t="s">
        <v>19</v>
      </c>
      <c r="AV780" s="662"/>
      <c r="AW780" s="662"/>
      <c r="AX780" s="663"/>
    </row>
    <row r="781" spans="1:50" ht="24.75" customHeight="1">
      <c r="A781" s="639"/>
      <c r="B781" s="640"/>
      <c r="C781" s="640"/>
      <c r="D781" s="640"/>
      <c r="E781" s="640"/>
      <c r="F781" s="641"/>
      <c r="G781" s="678" t="s">
        <v>610</v>
      </c>
      <c r="H781" s="679"/>
      <c r="I781" s="679"/>
      <c r="J781" s="679"/>
      <c r="K781" s="680"/>
      <c r="L781" s="672" t="s">
        <v>611</v>
      </c>
      <c r="M781" s="841"/>
      <c r="N781" s="841"/>
      <c r="O781" s="841"/>
      <c r="P781" s="841"/>
      <c r="Q781" s="841"/>
      <c r="R781" s="841"/>
      <c r="S781" s="841"/>
      <c r="T781" s="841"/>
      <c r="U781" s="841"/>
      <c r="V781" s="841"/>
      <c r="W781" s="841"/>
      <c r="X781" s="842"/>
      <c r="Y781" s="388">
        <v>28</v>
      </c>
      <c r="Z781" s="389"/>
      <c r="AA781" s="389"/>
      <c r="AB781" s="810"/>
      <c r="AC781" s="678"/>
      <c r="AD781" s="837"/>
      <c r="AE781" s="837"/>
      <c r="AF781" s="837"/>
      <c r="AG781" s="838"/>
      <c r="AH781" s="672"/>
      <c r="AI781" s="673"/>
      <c r="AJ781" s="673"/>
      <c r="AK781" s="673"/>
      <c r="AL781" s="673"/>
      <c r="AM781" s="673"/>
      <c r="AN781" s="673"/>
      <c r="AO781" s="673"/>
      <c r="AP781" s="673"/>
      <c r="AQ781" s="673"/>
      <c r="AR781" s="673"/>
      <c r="AS781" s="673"/>
      <c r="AT781" s="674"/>
      <c r="AU781" s="388"/>
      <c r="AV781" s="389"/>
      <c r="AW781" s="389"/>
      <c r="AX781" s="390"/>
    </row>
    <row r="782" spans="1:50" ht="24.75" customHeight="1">
      <c r="A782" s="639"/>
      <c r="B782" s="640"/>
      <c r="C782" s="640"/>
      <c r="D782" s="640"/>
      <c r="E782" s="640"/>
      <c r="F782" s="641"/>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20"/>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hidden="1" customHeight="1">
      <c r="A783" s="639"/>
      <c r="B783" s="640"/>
      <c r="C783" s="640"/>
      <c r="D783" s="640"/>
      <c r="E783" s="640"/>
      <c r="F783" s="641"/>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20"/>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hidden="1" customHeight="1">
      <c r="A784" s="639"/>
      <c r="B784" s="640"/>
      <c r="C784" s="640"/>
      <c r="D784" s="640"/>
      <c r="E784" s="640"/>
      <c r="F784" s="641"/>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20"/>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c r="A785" s="639"/>
      <c r="B785" s="640"/>
      <c r="C785" s="640"/>
      <c r="D785" s="640"/>
      <c r="E785" s="640"/>
      <c r="F785" s="641"/>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20"/>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c r="A786" s="639"/>
      <c r="B786" s="640"/>
      <c r="C786" s="640"/>
      <c r="D786" s="640"/>
      <c r="E786" s="640"/>
      <c r="F786" s="641"/>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20"/>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c r="A787" s="639"/>
      <c r="B787" s="640"/>
      <c r="C787" s="640"/>
      <c r="D787" s="640"/>
      <c r="E787" s="640"/>
      <c r="F787" s="641"/>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20"/>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c r="A788" s="639"/>
      <c r="B788" s="640"/>
      <c r="C788" s="640"/>
      <c r="D788" s="640"/>
      <c r="E788" s="640"/>
      <c r="F788" s="641"/>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20"/>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c r="A789" s="639"/>
      <c r="B789" s="640"/>
      <c r="C789" s="640"/>
      <c r="D789" s="640"/>
      <c r="E789" s="640"/>
      <c r="F789" s="641"/>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20"/>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c r="A790" s="639"/>
      <c r="B790" s="640"/>
      <c r="C790" s="640"/>
      <c r="D790" s="640"/>
      <c r="E790" s="640"/>
      <c r="F790" s="641"/>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20"/>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c r="A791" s="639"/>
      <c r="B791" s="640"/>
      <c r="C791" s="640"/>
      <c r="D791" s="640"/>
      <c r="E791" s="640"/>
      <c r="F791" s="641"/>
      <c r="G791" s="828" t="s">
        <v>20</v>
      </c>
      <c r="H791" s="829"/>
      <c r="I791" s="829"/>
      <c r="J791" s="829"/>
      <c r="K791" s="829"/>
      <c r="L791" s="830"/>
      <c r="M791" s="831"/>
      <c r="N791" s="831"/>
      <c r="O791" s="831"/>
      <c r="P791" s="831"/>
      <c r="Q791" s="831"/>
      <c r="R791" s="831"/>
      <c r="S791" s="831"/>
      <c r="T791" s="831"/>
      <c r="U791" s="831"/>
      <c r="V791" s="831"/>
      <c r="W791" s="831"/>
      <c r="X791" s="832"/>
      <c r="Y791" s="833">
        <f>SUM(Y781:AB790)</f>
        <v>28</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c r="A792" s="639"/>
      <c r="B792" s="640"/>
      <c r="C792" s="640"/>
      <c r="D792" s="640"/>
      <c r="E792" s="640"/>
      <c r="F792" s="641"/>
      <c r="G792" s="600" t="s">
        <v>441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c r="A793" s="639"/>
      <c r="B793" s="640"/>
      <c r="C793" s="640"/>
      <c r="D793" s="640"/>
      <c r="E793" s="640"/>
      <c r="F793" s="641"/>
      <c r="G793" s="817" t="s">
        <v>17</v>
      </c>
      <c r="H793" s="676"/>
      <c r="I793" s="676"/>
      <c r="J793" s="676"/>
      <c r="K793" s="676"/>
      <c r="L793" s="675" t="s">
        <v>18</v>
      </c>
      <c r="M793" s="676"/>
      <c r="N793" s="676"/>
      <c r="O793" s="676"/>
      <c r="P793" s="676"/>
      <c r="Q793" s="676"/>
      <c r="R793" s="676"/>
      <c r="S793" s="676"/>
      <c r="T793" s="676"/>
      <c r="U793" s="676"/>
      <c r="V793" s="676"/>
      <c r="W793" s="676"/>
      <c r="X793" s="677"/>
      <c r="Y793" s="661" t="s">
        <v>19</v>
      </c>
      <c r="Z793" s="662"/>
      <c r="AA793" s="662"/>
      <c r="AB793" s="803"/>
      <c r="AC793" s="817" t="s">
        <v>17</v>
      </c>
      <c r="AD793" s="676"/>
      <c r="AE793" s="676"/>
      <c r="AF793" s="676"/>
      <c r="AG793" s="676"/>
      <c r="AH793" s="675" t="s">
        <v>18</v>
      </c>
      <c r="AI793" s="676"/>
      <c r="AJ793" s="676"/>
      <c r="AK793" s="676"/>
      <c r="AL793" s="676"/>
      <c r="AM793" s="676"/>
      <c r="AN793" s="676"/>
      <c r="AO793" s="676"/>
      <c r="AP793" s="676"/>
      <c r="AQ793" s="676"/>
      <c r="AR793" s="676"/>
      <c r="AS793" s="676"/>
      <c r="AT793" s="677"/>
      <c r="AU793" s="661" t="s">
        <v>19</v>
      </c>
      <c r="AV793" s="662"/>
      <c r="AW793" s="662"/>
      <c r="AX793" s="663"/>
    </row>
    <row r="794" spans="1:50" ht="24.75" hidden="1" customHeight="1">
      <c r="A794" s="639"/>
      <c r="B794" s="640"/>
      <c r="C794" s="640"/>
      <c r="D794" s="640"/>
      <c r="E794" s="640"/>
      <c r="F794" s="641"/>
      <c r="G794" s="678"/>
      <c r="H794" s="837"/>
      <c r="I794" s="837"/>
      <c r="J794" s="837"/>
      <c r="K794" s="838"/>
      <c r="L794" s="672"/>
      <c r="M794" s="673"/>
      <c r="N794" s="673"/>
      <c r="O794" s="673"/>
      <c r="P794" s="673"/>
      <c r="Q794" s="673"/>
      <c r="R794" s="673"/>
      <c r="S794" s="673"/>
      <c r="T794" s="673"/>
      <c r="U794" s="673"/>
      <c r="V794" s="673"/>
      <c r="W794" s="673"/>
      <c r="X794" s="674"/>
      <c r="Y794" s="388"/>
      <c r="Z794" s="389"/>
      <c r="AA794" s="389"/>
      <c r="AB794" s="810"/>
      <c r="AC794" s="678"/>
      <c r="AD794" s="837"/>
      <c r="AE794" s="837"/>
      <c r="AF794" s="837"/>
      <c r="AG794" s="838"/>
      <c r="AH794" s="672"/>
      <c r="AI794" s="673"/>
      <c r="AJ794" s="673"/>
      <c r="AK794" s="673"/>
      <c r="AL794" s="673"/>
      <c r="AM794" s="673"/>
      <c r="AN794" s="673"/>
      <c r="AO794" s="673"/>
      <c r="AP794" s="673"/>
      <c r="AQ794" s="673"/>
      <c r="AR794" s="673"/>
      <c r="AS794" s="673"/>
      <c r="AT794" s="674"/>
      <c r="AU794" s="388"/>
      <c r="AV794" s="389"/>
      <c r="AW794" s="389"/>
      <c r="AX794" s="390"/>
    </row>
    <row r="795" spans="1:50" ht="24.75" hidden="1" customHeight="1">
      <c r="A795" s="639"/>
      <c r="B795" s="640"/>
      <c r="C795" s="640"/>
      <c r="D795" s="640"/>
      <c r="E795" s="640"/>
      <c r="F795" s="641"/>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20"/>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c r="A796" s="639"/>
      <c r="B796" s="640"/>
      <c r="C796" s="640"/>
      <c r="D796" s="640"/>
      <c r="E796" s="640"/>
      <c r="F796" s="641"/>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20"/>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c r="A797" s="639"/>
      <c r="B797" s="640"/>
      <c r="C797" s="640"/>
      <c r="D797" s="640"/>
      <c r="E797" s="640"/>
      <c r="F797" s="641"/>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20"/>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c r="A798" s="639"/>
      <c r="B798" s="640"/>
      <c r="C798" s="640"/>
      <c r="D798" s="640"/>
      <c r="E798" s="640"/>
      <c r="F798" s="641"/>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20"/>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c r="A799" s="639"/>
      <c r="B799" s="640"/>
      <c r="C799" s="640"/>
      <c r="D799" s="640"/>
      <c r="E799" s="640"/>
      <c r="F799" s="641"/>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20"/>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c r="A800" s="639"/>
      <c r="B800" s="640"/>
      <c r="C800" s="640"/>
      <c r="D800" s="640"/>
      <c r="E800" s="640"/>
      <c r="F800" s="641"/>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20"/>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c r="A801" s="639"/>
      <c r="B801" s="640"/>
      <c r="C801" s="640"/>
      <c r="D801" s="640"/>
      <c r="E801" s="640"/>
      <c r="F801" s="641"/>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20"/>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c r="A802" s="639"/>
      <c r="B802" s="640"/>
      <c r="C802" s="640"/>
      <c r="D802" s="640"/>
      <c r="E802" s="640"/>
      <c r="F802" s="641"/>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20"/>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c r="A803" s="639"/>
      <c r="B803" s="640"/>
      <c r="C803" s="640"/>
      <c r="D803" s="640"/>
      <c r="E803" s="640"/>
      <c r="F803" s="641"/>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20"/>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c r="A804" s="639"/>
      <c r="B804" s="640"/>
      <c r="C804" s="640"/>
      <c r="D804" s="640"/>
      <c r="E804" s="640"/>
      <c r="F804" s="641"/>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c r="A805" s="639"/>
      <c r="B805" s="640"/>
      <c r="C805" s="640"/>
      <c r="D805" s="640"/>
      <c r="E805" s="640"/>
      <c r="F805" s="641"/>
      <c r="G805" s="600" t="s">
        <v>442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c r="A806" s="639"/>
      <c r="B806" s="640"/>
      <c r="C806" s="640"/>
      <c r="D806" s="640"/>
      <c r="E806" s="640"/>
      <c r="F806" s="641"/>
      <c r="G806" s="817" t="s">
        <v>17</v>
      </c>
      <c r="H806" s="676"/>
      <c r="I806" s="676"/>
      <c r="J806" s="676"/>
      <c r="K806" s="676"/>
      <c r="L806" s="675" t="s">
        <v>18</v>
      </c>
      <c r="M806" s="676"/>
      <c r="N806" s="676"/>
      <c r="O806" s="676"/>
      <c r="P806" s="676"/>
      <c r="Q806" s="676"/>
      <c r="R806" s="676"/>
      <c r="S806" s="676"/>
      <c r="T806" s="676"/>
      <c r="U806" s="676"/>
      <c r="V806" s="676"/>
      <c r="W806" s="676"/>
      <c r="X806" s="677"/>
      <c r="Y806" s="661" t="s">
        <v>19</v>
      </c>
      <c r="Z806" s="662"/>
      <c r="AA806" s="662"/>
      <c r="AB806" s="803"/>
      <c r="AC806" s="817" t="s">
        <v>17</v>
      </c>
      <c r="AD806" s="676"/>
      <c r="AE806" s="676"/>
      <c r="AF806" s="676"/>
      <c r="AG806" s="676"/>
      <c r="AH806" s="675" t="s">
        <v>18</v>
      </c>
      <c r="AI806" s="676"/>
      <c r="AJ806" s="676"/>
      <c r="AK806" s="676"/>
      <c r="AL806" s="676"/>
      <c r="AM806" s="676"/>
      <c r="AN806" s="676"/>
      <c r="AO806" s="676"/>
      <c r="AP806" s="676"/>
      <c r="AQ806" s="676"/>
      <c r="AR806" s="676"/>
      <c r="AS806" s="676"/>
      <c r="AT806" s="677"/>
      <c r="AU806" s="661" t="s">
        <v>19</v>
      </c>
      <c r="AV806" s="662"/>
      <c r="AW806" s="662"/>
      <c r="AX806" s="663"/>
    </row>
    <row r="807" spans="1:50" ht="24.75" hidden="1" customHeight="1">
      <c r="A807" s="639"/>
      <c r="B807" s="640"/>
      <c r="C807" s="640"/>
      <c r="D807" s="640"/>
      <c r="E807" s="640"/>
      <c r="F807" s="641"/>
      <c r="G807" s="678"/>
      <c r="H807" s="837"/>
      <c r="I807" s="837"/>
      <c r="J807" s="837"/>
      <c r="K807" s="838"/>
      <c r="L807" s="672"/>
      <c r="M807" s="673"/>
      <c r="N807" s="673"/>
      <c r="O807" s="673"/>
      <c r="P807" s="673"/>
      <c r="Q807" s="673"/>
      <c r="R807" s="673"/>
      <c r="S807" s="673"/>
      <c r="T807" s="673"/>
      <c r="U807" s="673"/>
      <c r="V807" s="673"/>
      <c r="W807" s="673"/>
      <c r="X807" s="674"/>
      <c r="Y807" s="388"/>
      <c r="Z807" s="389"/>
      <c r="AA807" s="389"/>
      <c r="AB807" s="810"/>
      <c r="AC807" s="678"/>
      <c r="AD807" s="837"/>
      <c r="AE807" s="837"/>
      <c r="AF807" s="837"/>
      <c r="AG807" s="838"/>
      <c r="AH807" s="672"/>
      <c r="AI807" s="673"/>
      <c r="AJ807" s="673"/>
      <c r="AK807" s="673"/>
      <c r="AL807" s="673"/>
      <c r="AM807" s="673"/>
      <c r="AN807" s="673"/>
      <c r="AO807" s="673"/>
      <c r="AP807" s="673"/>
      <c r="AQ807" s="673"/>
      <c r="AR807" s="673"/>
      <c r="AS807" s="673"/>
      <c r="AT807" s="674"/>
      <c r="AU807" s="388"/>
      <c r="AV807" s="389"/>
      <c r="AW807" s="389"/>
      <c r="AX807" s="390"/>
    </row>
    <row r="808" spans="1:50" ht="24.75" hidden="1" customHeight="1">
      <c r="A808" s="639"/>
      <c r="B808" s="640"/>
      <c r="C808" s="640"/>
      <c r="D808" s="640"/>
      <c r="E808" s="640"/>
      <c r="F808" s="641"/>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20"/>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c r="A809" s="639"/>
      <c r="B809" s="640"/>
      <c r="C809" s="640"/>
      <c r="D809" s="640"/>
      <c r="E809" s="640"/>
      <c r="F809" s="641"/>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20"/>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c r="A810" s="639"/>
      <c r="B810" s="640"/>
      <c r="C810" s="640"/>
      <c r="D810" s="640"/>
      <c r="E810" s="640"/>
      <c r="F810" s="641"/>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20"/>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c r="A811" s="639"/>
      <c r="B811" s="640"/>
      <c r="C811" s="640"/>
      <c r="D811" s="640"/>
      <c r="E811" s="640"/>
      <c r="F811" s="641"/>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20"/>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c r="A812" s="639"/>
      <c r="B812" s="640"/>
      <c r="C812" s="640"/>
      <c r="D812" s="640"/>
      <c r="E812" s="640"/>
      <c r="F812" s="641"/>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20"/>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c r="A813" s="639"/>
      <c r="B813" s="640"/>
      <c r="C813" s="640"/>
      <c r="D813" s="640"/>
      <c r="E813" s="640"/>
      <c r="F813" s="641"/>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20"/>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c r="A814" s="639"/>
      <c r="B814" s="640"/>
      <c r="C814" s="640"/>
      <c r="D814" s="640"/>
      <c r="E814" s="640"/>
      <c r="F814" s="641"/>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20"/>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c r="A815" s="639"/>
      <c r="B815" s="640"/>
      <c r="C815" s="640"/>
      <c r="D815" s="640"/>
      <c r="E815" s="640"/>
      <c r="F815" s="641"/>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20"/>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c r="A816" s="639"/>
      <c r="B816" s="640"/>
      <c r="C816" s="640"/>
      <c r="D816" s="640"/>
      <c r="E816" s="640"/>
      <c r="F816" s="641"/>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20"/>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c r="A817" s="639"/>
      <c r="B817" s="640"/>
      <c r="C817" s="640"/>
      <c r="D817" s="640"/>
      <c r="E817" s="640"/>
      <c r="F817" s="641"/>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c r="A818" s="639"/>
      <c r="B818" s="640"/>
      <c r="C818" s="640"/>
      <c r="D818" s="640"/>
      <c r="E818" s="640"/>
      <c r="F818" s="641"/>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c r="A819" s="639"/>
      <c r="B819" s="640"/>
      <c r="C819" s="640"/>
      <c r="D819" s="640"/>
      <c r="E819" s="640"/>
      <c r="F819" s="641"/>
      <c r="G819" s="817" t="s">
        <v>17</v>
      </c>
      <c r="H819" s="676"/>
      <c r="I819" s="676"/>
      <c r="J819" s="676"/>
      <c r="K819" s="676"/>
      <c r="L819" s="675" t="s">
        <v>18</v>
      </c>
      <c r="M819" s="676"/>
      <c r="N819" s="676"/>
      <c r="O819" s="676"/>
      <c r="P819" s="676"/>
      <c r="Q819" s="676"/>
      <c r="R819" s="676"/>
      <c r="S819" s="676"/>
      <c r="T819" s="676"/>
      <c r="U819" s="676"/>
      <c r="V819" s="676"/>
      <c r="W819" s="676"/>
      <c r="X819" s="677"/>
      <c r="Y819" s="661" t="s">
        <v>19</v>
      </c>
      <c r="Z819" s="662"/>
      <c r="AA819" s="662"/>
      <c r="AB819" s="803"/>
      <c r="AC819" s="817" t="s">
        <v>17</v>
      </c>
      <c r="AD819" s="676"/>
      <c r="AE819" s="676"/>
      <c r="AF819" s="676"/>
      <c r="AG819" s="676"/>
      <c r="AH819" s="675" t="s">
        <v>18</v>
      </c>
      <c r="AI819" s="676"/>
      <c r="AJ819" s="676"/>
      <c r="AK819" s="676"/>
      <c r="AL819" s="676"/>
      <c r="AM819" s="676"/>
      <c r="AN819" s="676"/>
      <c r="AO819" s="676"/>
      <c r="AP819" s="676"/>
      <c r="AQ819" s="676"/>
      <c r="AR819" s="676"/>
      <c r="AS819" s="676"/>
      <c r="AT819" s="677"/>
      <c r="AU819" s="661" t="s">
        <v>19</v>
      </c>
      <c r="AV819" s="662"/>
      <c r="AW819" s="662"/>
      <c r="AX819" s="663"/>
    </row>
    <row r="820" spans="1:50" s="16" customFormat="1" ht="24.75" hidden="1" customHeight="1">
      <c r="A820" s="639"/>
      <c r="B820" s="640"/>
      <c r="C820" s="640"/>
      <c r="D820" s="640"/>
      <c r="E820" s="640"/>
      <c r="F820" s="641"/>
      <c r="G820" s="678"/>
      <c r="H820" s="837"/>
      <c r="I820" s="837"/>
      <c r="J820" s="837"/>
      <c r="K820" s="838"/>
      <c r="L820" s="672"/>
      <c r="M820" s="673"/>
      <c r="N820" s="673"/>
      <c r="O820" s="673"/>
      <c r="P820" s="673"/>
      <c r="Q820" s="673"/>
      <c r="R820" s="673"/>
      <c r="S820" s="673"/>
      <c r="T820" s="673"/>
      <c r="U820" s="673"/>
      <c r="V820" s="673"/>
      <c r="W820" s="673"/>
      <c r="X820" s="674"/>
      <c r="Y820" s="388"/>
      <c r="Z820" s="389"/>
      <c r="AA820" s="389"/>
      <c r="AB820" s="810"/>
      <c r="AC820" s="678"/>
      <c r="AD820" s="837"/>
      <c r="AE820" s="837"/>
      <c r="AF820" s="837"/>
      <c r="AG820" s="838"/>
      <c r="AH820" s="672"/>
      <c r="AI820" s="673"/>
      <c r="AJ820" s="673"/>
      <c r="AK820" s="673"/>
      <c r="AL820" s="673"/>
      <c r="AM820" s="673"/>
      <c r="AN820" s="673"/>
      <c r="AO820" s="673"/>
      <c r="AP820" s="673"/>
      <c r="AQ820" s="673"/>
      <c r="AR820" s="673"/>
      <c r="AS820" s="673"/>
      <c r="AT820" s="674"/>
      <c r="AU820" s="388"/>
      <c r="AV820" s="389"/>
      <c r="AW820" s="389"/>
      <c r="AX820" s="390"/>
    </row>
    <row r="821" spans="1:50" ht="24.75" hidden="1" customHeight="1">
      <c r="A821" s="639"/>
      <c r="B821" s="640"/>
      <c r="C821" s="640"/>
      <c r="D821" s="640"/>
      <c r="E821" s="640"/>
      <c r="F821" s="641"/>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20"/>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c r="A822" s="639"/>
      <c r="B822" s="640"/>
      <c r="C822" s="640"/>
      <c r="D822" s="640"/>
      <c r="E822" s="640"/>
      <c r="F822" s="641"/>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20"/>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c r="A823" s="639"/>
      <c r="B823" s="640"/>
      <c r="C823" s="640"/>
      <c r="D823" s="640"/>
      <c r="E823" s="640"/>
      <c r="F823" s="641"/>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20"/>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c r="A824" s="639"/>
      <c r="B824" s="640"/>
      <c r="C824" s="640"/>
      <c r="D824" s="640"/>
      <c r="E824" s="640"/>
      <c r="F824" s="641"/>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20"/>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c r="A825" s="639"/>
      <c r="B825" s="640"/>
      <c r="C825" s="640"/>
      <c r="D825" s="640"/>
      <c r="E825" s="640"/>
      <c r="F825" s="641"/>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20"/>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c r="A826" s="639"/>
      <c r="B826" s="640"/>
      <c r="C826" s="640"/>
      <c r="D826" s="640"/>
      <c r="E826" s="640"/>
      <c r="F826" s="641"/>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20"/>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c r="A827" s="639"/>
      <c r="B827" s="640"/>
      <c r="C827" s="640"/>
      <c r="D827" s="640"/>
      <c r="E827" s="640"/>
      <c r="F827" s="641"/>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20"/>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c r="A828" s="639"/>
      <c r="B828" s="640"/>
      <c r="C828" s="640"/>
      <c r="D828" s="640"/>
      <c r="E828" s="640"/>
      <c r="F828" s="641"/>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20"/>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c r="A829" s="639"/>
      <c r="B829" s="640"/>
      <c r="C829" s="640"/>
      <c r="D829" s="640"/>
      <c r="E829" s="640"/>
      <c r="F829" s="641"/>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20"/>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c r="A830" s="639"/>
      <c r="B830" s="640"/>
      <c r="C830" s="640"/>
      <c r="D830" s="640"/>
      <c r="E830" s="640"/>
      <c r="F830" s="641"/>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customHeight="1" thickBot="1">
      <c r="A831" s="911" t="s">
        <v>267</v>
      </c>
      <c r="B831" s="912"/>
      <c r="C831" s="912"/>
      <c r="D831" s="912"/>
      <c r="E831" s="912"/>
      <c r="F831" s="912"/>
      <c r="G831" s="912"/>
      <c r="H831" s="912"/>
      <c r="I831" s="912"/>
      <c r="J831" s="912"/>
      <c r="K831" s="912"/>
      <c r="L831" s="912"/>
      <c r="M831" s="912"/>
      <c r="N831" s="912"/>
      <c r="O831" s="912"/>
      <c r="P831" s="912"/>
      <c r="Q831" s="912"/>
      <c r="R831" s="912"/>
      <c r="S831" s="912"/>
      <c r="T831" s="912"/>
      <c r="U831" s="912"/>
      <c r="V831" s="912"/>
      <c r="W831" s="912"/>
      <c r="X831" s="912"/>
      <c r="Y831" s="912"/>
      <c r="Z831" s="912"/>
      <c r="AA831" s="912"/>
      <c r="AB831" s="912"/>
      <c r="AC831" s="912"/>
      <c r="AD831" s="912"/>
      <c r="AE831" s="912"/>
      <c r="AF831" s="912"/>
      <c r="AG831" s="912"/>
      <c r="AH831" s="912"/>
      <c r="AI831" s="912"/>
      <c r="AJ831" s="912"/>
      <c r="AK831" s="913"/>
      <c r="AL831" s="280" t="s">
        <v>468</v>
      </c>
      <c r="AM831" s="281"/>
      <c r="AN831" s="281"/>
      <c r="AO831" s="82" t="s">
        <v>466</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63.75" customHeight="1">
      <c r="A837" s="376">
        <v>1</v>
      </c>
      <c r="B837" s="376">
        <v>1</v>
      </c>
      <c r="C837" s="361" t="s">
        <v>613</v>
      </c>
      <c r="D837" s="347"/>
      <c r="E837" s="347"/>
      <c r="F837" s="347"/>
      <c r="G837" s="347"/>
      <c r="H837" s="347"/>
      <c r="I837" s="347"/>
      <c r="J837" s="348">
        <v>5011001027530</v>
      </c>
      <c r="K837" s="349"/>
      <c r="L837" s="349"/>
      <c r="M837" s="349"/>
      <c r="N837" s="349"/>
      <c r="O837" s="349"/>
      <c r="P837" s="362" t="s">
        <v>611</v>
      </c>
      <c r="Q837" s="350"/>
      <c r="R837" s="350"/>
      <c r="S837" s="350"/>
      <c r="T837" s="350"/>
      <c r="U837" s="350"/>
      <c r="V837" s="350"/>
      <c r="W837" s="350"/>
      <c r="X837" s="350"/>
      <c r="Y837" s="351">
        <v>28</v>
      </c>
      <c r="Z837" s="352"/>
      <c r="AA837" s="352"/>
      <c r="AB837" s="353"/>
      <c r="AC837" s="363" t="s">
        <v>502</v>
      </c>
      <c r="AD837" s="371"/>
      <c r="AE837" s="371"/>
      <c r="AF837" s="371"/>
      <c r="AG837" s="371"/>
      <c r="AH837" s="372">
        <v>2</v>
      </c>
      <c r="AI837" s="373"/>
      <c r="AJ837" s="373"/>
      <c r="AK837" s="373"/>
      <c r="AL837" s="357">
        <v>100</v>
      </c>
      <c r="AM837" s="358"/>
      <c r="AN837" s="358"/>
      <c r="AO837" s="359"/>
      <c r="AP837" s="360"/>
      <c r="AQ837" s="360"/>
      <c r="AR837" s="360"/>
      <c r="AS837" s="360"/>
      <c r="AT837" s="360"/>
      <c r="AU837" s="360"/>
      <c r="AV837" s="360"/>
      <c r="AW837" s="360"/>
      <c r="AX837" s="360"/>
    </row>
    <row r="838" spans="1:50" ht="30" customHeight="1">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hidden="1" customHeight="1">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hidden="1" customHeight="1">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07" priority="14053">
      <formula>IF(RIGHT(TEXT(P14,"0.#"),1)=".",FALSE,TRUE)</formula>
    </cfRule>
    <cfRule type="expression" dxfId="2806" priority="14054">
      <formula>IF(RIGHT(TEXT(P14,"0.#"),1)=".",TRUE,FALSE)</formula>
    </cfRule>
  </conditionalFormatting>
  <conditionalFormatting sqref="P18:AX18">
    <cfRule type="expression" dxfId="2805" priority="13929">
      <formula>IF(RIGHT(TEXT(P18,"0.#"),1)=".",FALSE,TRUE)</formula>
    </cfRule>
    <cfRule type="expression" dxfId="2804" priority="13930">
      <formula>IF(RIGHT(TEXT(P18,"0.#"),1)=".",TRUE,FALSE)</formula>
    </cfRule>
  </conditionalFormatting>
  <conditionalFormatting sqref="Y782">
    <cfRule type="expression" dxfId="2803" priority="13925">
      <formula>IF(RIGHT(TEXT(Y782,"0.#"),1)=".",FALSE,TRUE)</formula>
    </cfRule>
    <cfRule type="expression" dxfId="2802" priority="13926">
      <formula>IF(RIGHT(TEXT(Y782,"0.#"),1)=".",TRUE,FALSE)</formula>
    </cfRule>
  </conditionalFormatting>
  <conditionalFormatting sqref="Y791">
    <cfRule type="expression" dxfId="2801" priority="13921">
      <formula>IF(RIGHT(TEXT(Y791,"0.#"),1)=".",FALSE,TRUE)</formula>
    </cfRule>
    <cfRule type="expression" dxfId="2800" priority="13922">
      <formula>IF(RIGHT(TEXT(Y791,"0.#"),1)=".",TRUE,FALSE)</formula>
    </cfRule>
  </conditionalFormatting>
  <conditionalFormatting sqref="Y822:Y829 Y820 Y809:Y816 Y807 Y796:Y803 Y794">
    <cfRule type="expression" dxfId="2799" priority="13703">
      <formula>IF(RIGHT(TEXT(Y794,"0.#"),1)=".",FALSE,TRUE)</formula>
    </cfRule>
    <cfRule type="expression" dxfId="2798" priority="13704">
      <formula>IF(RIGHT(TEXT(Y794,"0.#"),1)=".",TRUE,FALSE)</formula>
    </cfRule>
  </conditionalFormatting>
  <conditionalFormatting sqref="AR15:AX15 P13:AX13">
    <cfRule type="expression" dxfId="2797" priority="13751">
      <formula>IF(RIGHT(TEXT(P13,"0.#"),1)=".",FALSE,TRUE)</formula>
    </cfRule>
    <cfRule type="expression" dxfId="2796" priority="13752">
      <formula>IF(RIGHT(TEXT(P13,"0.#"),1)=".",TRUE,FALSE)</formula>
    </cfRule>
  </conditionalFormatting>
  <conditionalFormatting sqref="P19:AJ19">
    <cfRule type="expression" dxfId="2795" priority="13749">
      <formula>IF(RIGHT(TEXT(P19,"0.#"),1)=".",FALSE,TRUE)</formula>
    </cfRule>
    <cfRule type="expression" dxfId="2794" priority="13750">
      <formula>IF(RIGHT(TEXT(P19,"0.#"),1)=".",TRUE,FALSE)</formula>
    </cfRule>
  </conditionalFormatting>
  <conditionalFormatting sqref="AQ101">
    <cfRule type="expression" dxfId="2793" priority="13741">
      <formula>IF(RIGHT(TEXT(AQ101,"0.#"),1)=".",FALSE,TRUE)</formula>
    </cfRule>
    <cfRule type="expression" dxfId="2792" priority="13742">
      <formula>IF(RIGHT(TEXT(AQ101,"0.#"),1)=".",TRUE,FALSE)</formula>
    </cfRule>
  </conditionalFormatting>
  <conditionalFormatting sqref="Y783:Y790">
    <cfRule type="expression" dxfId="2791" priority="13727">
      <formula>IF(RIGHT(TEXT(Y783,"0.#"),1)=".",FALSE,TRUE)</formula>
    </cfRule>
    <cfRule type="expression" dxfId="2790" priority="13728">
      <formula>IF(RIGHT(TEXT(Y783,"0.#"),1)=".",TRUE,FALSE)</formula>
    </cfRule>
  </conditionalFormatting>
  <conditionalFormatting sqref="AU782">
    <cfRule type="expression" dxfId="2789" priority="13725">
      <formula>IF(RIGHT(TEXT(AU782,"0.#"),1)=".",FALSE,TRUE)</formula>
    </cfRule>
    <cfRule type="expression" dxfId="2788" priority="13726">
      <formula>IF(RIGHT(TEXT(AU782,"0.#"),1)=".",TRUE,FALSE)</formula>
    </cfRule>
  </conditionalFormatting>
  <conditionalFormatting sqref="AU791">
    <cfRule type="expression" dxfId="2787" priority="13723">
      <formula>IF(RIGHT(TEXT(AU791,"0.#"),1)=".",FALSE,TRUE)</formula>
    </cfRule>
    <cfRule type="expression" dxfId="2786" priority="13724">
      <formula>IF(RIGHT(TEXT(AU791,"0.#"),1)=".",TRUE,FALSE)</formula>
    </cfRule>
  </conditionalFormatting>
  <conditionalFormatting sqref="AU783:AU790 AU781">
    <cfRule type="expression" dxfId="2785" priority="13721">
      <formula>IF(RIGHT(TEXT(AU781,"0.#"),1)=".",FALSE,TRUE)</formula>
    </cfRule>
    <cfRule type="expression" dxfId="2784" priority="13722">
      <formula>IF(RIGHT(TEXT(AU781,"0.#"),1)=".",TRUE,FALSE)</formula>
    </cfRule>
  </conditionalFormatting>
  <conditionalFormatting sqref="Y821 Y808 Y795">
    <cfRule type="expression" dxfId="2783" priority="13707">
      <formula>IF(RIGHT(TEXT(Y795,"0.#"),1)=".",FALSE,TRUE)</formula>
    </cfRule>
    <cfRule type="expression" dxfId="2782" priority="13708">
      <formula>IF(RIGHT(TEXT(Y795,"0.#"),1)=".",TRUE,FALSE)</formula>
    </cfRule>
  </conditionalFormatting>
  <conditionalFormatting sqref="Y830 Y817 Y804">
    <cfRule type="expression" dxfId="2781" priority="13705">
      <formula>IF(RIGHT(TEXT(Y804,"0.#"),1)=".",FALSE,TRUE)</formula>
    </cfRule>
    <cfRule type="expression" dxfId="2780" priority="13706">
      <formula>IF(RIGHT(TEXT(Y804,"0.#"),1)=".",TRUE,FALSE)</formula>
    </cfRule>
  </conditionalFormatting>
  <conditionalFormatting sqref="AU821 AU808 AU795">
    <cfRule type="expression" dxfId="2779" priority="13701">
      <formula>IF(RIGHT(TEXT(AU795,"0.#"),1)=".",FALSE,TRUE)</formula>
    </cfRule>
    <cfRule type="expression" dxfId="2778" priority="13702">
      <formula>IF(RIGHT(TEXT(AU795,"0.#"),1)=".",TRUE,FALSE)</formula>
    </cfRule>
  </conditionalFormatting>
  <conditionalFormatting sqref="AU830 AU817 AU804">
    <cfRule type="expression" dxfId="2777" priority="13699">
      <formula>IF(RIGHT(TEXT(AU804,"0.#"),1)=".",FALSE,TRUE)</formula>
    </cfRule>
    <cfRule type="expression" dxfId="2776" priority="13700">
      <formula>IF(RIGHT(TEXT(AU804,"0.#"),1)=".",TRUE,FALSE)</formula>
    </cfRule>
  </conditionalFormatting>
  <conditionalFormatting sqref="AU822:AU829 AU820 AU809:AU816 AU807 AU796:AU803 AU794">
    <cfRule type="expression" dxfId="2775" priority="13697">
      <formula>IF(RIGHT(TEXT(AU794,"0.#"),1)=".",FALSE,TRUE)</formula>
    </cfRule>
    <cfRule type="expression" dxfId="2774" priority="13698">
      <formula>IF(RIGHT(TEXT(AU794,"0.#"),1)=".",TRUE,FALSE)</formula>
    </cfRule>
  </conditionalFormatting>
  <conditionalFormatting sqref="AM87">
    <cfRule type="expression" dxfId="2773" priority="13351">
      <formula>IF(RIGHT(TEXT(AM87,"0.#"),1)=".",FALSE,TRUE)</formula>
    </cfRule>
    <cfRule type="expression" dxfId="2772" priority="13352">
      <formula>IF(RIGHT(TEXT(AM87,"0.#"),1)=".",TRUE,FALSE)</formula>
    </cfRule>
  </conditionalFormatting>
  <conditionalFormatting sqref="AE55">
    <cfRule type="expression" dxfId="2771" priority="13419">
      <formula>IF(RIGHT(TEXT(AE55,"0.#"),1)=".",FALSE,TRUE)</formula>
    </cfRule>
    <cfRule type="expression" dxfId="2770" priority="13420">
      <formula>IF(RIGHT(TEXT(AE55,"0.#"),1)=".",TRUE,FALSE)</formula>
    </cfRule>
  </conditionalFormatting>
  <conditionalFormatting sqref="AI55">
    <cfRule type="expression" dxfId="2769" priority="13417">
      <formula>IF(RIGHT(TEXT(AI55,"0.#"),1)=".",FALSE,TRUE)</formula>
    </cfRule>
    <cfRule type="expression" dxfId="2768" priority="13418">
      <formula>IF(RIGHT(TEXT(AI55,"0.#"),1)=".",TRUE,FALSE)</formula>
    </cfRule>
  </conditionalFormatting>
  <conditionalFormatting sqref="AQ32:AQ34">
    <cfRule type="expression" dxfId="2767" priority="13491">
      <formula>IF(RIGHT(TEXT(AQ32,"0.#"),1)=".",FALSE,TRUE)</formula>
    </cfRule>
    <cfRule type="expression" dxfId="2766" priority="13492">
      <formula>IF(RIGHT(TEXT(AQ32,"0.#"),1)=".",TRUE,FALSE)</formula>
    </cfRule>
  </conditionalFormatting>
  <conditionalFormatting sqref="AU32:AU34">
    <cfRule type="expression" dxfId="2765" priority="13489">
      <formula>IF(RIGHT(TEXT(AU32,"0.#"),1)=".",FALSE,TRUE)</formula>
    </cfRule>
    <cfRule type="expression" dxfId="2764" priority="13490">
      <formula>IF(RIGHT(TEXT(AU32,"0.#"),1)=".",TRUE,FALSE)</formula>
    </cfRule>
  </conditionalFormatting>
  <conditionalFormatting sqref="AE53">
    <cfRule type="expression" dxfId="2763" priority="13423">
      <formula>IF(RIGHT(TEXT(AE53,"0.#"),1)=".",FALSE,TRUE)</formula>
    </cfRule>
    <cfRule type="expression" dxfId="2762" priority="13424">
      <formula>IF(RIGHT(TEXT(AE53,"0.#"),1)=".",TRUE,FALSE)</formula>
    </cfRule>
  </conditionalFormatting>
  <conditionalFormatting sqref="AE54">
    <cfRule type="expression" dxfId="2761" priority="13421">
      <formula>IF(RIGHT(TEXT(AE54,"0.#"),1)=".",FALSE,TRUE)</formula>
    </cfRule>
    <cfRule type="expression" dxfId="2760" priority="13422">
      <formula>IF(RIGHT(TEXT(AE54,"0.#"),1)=".",TRUE,FALSE)</formula>
    </cfRule>
  </conditionalFormatting>
  <conditionalFormatting sqref="AI54">
    <cfRule type="expression" dxfId="2759" priority="13415">
      <formula>IF(RIGHT(TEXT(AI54,"0.#"),1)=".",FALSE,TRUE)</formula>
    </cfRule>
    <cfRule type="expression" dxfId="2758" priority="13416">
      <formula>IF(RIGHT(TEXT(AI54,"0.#"),1)=".",TRUE,FALSE)</formula>
    </cfRule>
  </conditionalFormatting>
  <conditionalFormatting sqref="AI53">
    <cfRule type="expression" dxfId="2757" priority="13413">
      <formula>IF(RIGHT(TEXT(AI53,"0.#"),1)=".",FALSE,TRUE)</formula>
    </cfRule>
    <cfRule type="expression" dxfId="2756" priority="13414">
      <formula>IF(RIGHT(TEXT(AI53,"0.#"),1)=".",TRUE,FALSE)</formula>
    </cfRule>
  </conditionalFormatting>
  <conditionalFormatting sqref="AM53">
    <cfRule type="expression" dxfId="2755" priority="13411">
      <formula>IF(RIGHT(TEXT(AM53,"0.#"),1)=".",FALSE,TRUE)</formula>
    </cfRule>
    <cfRule type="expression" dxfId="2754" priority="13412">
      <formula>IF(RIGHT(TEXT(AM53,"0.#"),1)=".",TRUE,FALSE)</formula>
    </cfRule>
  </conditionalFormatting>
  <conditionalFormatting sqref="AM54">
    <cfRule type="expression" dxfId="2753" priority="13409">
      <formula>IF(RIGHT(TEXT(AM54,"0.#"),1)=".",FALSE,TRUE)</formula>
    </cfRule>
    <cfRule type="expression" dxfId="2752" priority="13410">
      <formula>IF(RIGHT(TEXT(AM54,"0.#"),1)=".",TRUE,FALSE)</formula>
    </cfRule>
  </conditionalFormatting>
  <conditionalFormatting sqref="AM55">
    <cfRule type="expression" dxfId="2751" priority="13407">
      <formula>IF(RIGHT(TEXT(AM55,"0.#"),1)=".",FALSE,TRUE)</formula>
    </cfRule>
    <cfRule type="expression" dxfId="2750" priority="13408">
      <formula>IF(RIGHT(TEXT(AM55,"0.#"),1)=".",TRUE,FALSE)</formula>
    </cfRule>
  </conditionalFormatting>
  <conditionalFormatting sqref="AE60">
    <cfRule type="expression" dxfId="2749" priority="13393">
      <formula>IF(RIGHT(TEXT(AE60,"0.#"),1)=".",FALSE,TRUE)</formula>
    </cfRule>
    <cfRule type="expression" dxfId="2748" priority="13394">
      <formula>IF(RIGHT(TEXT(AE60,"0.#"),1)=".",TRUE,FALSE)</formula>
    </cfRule>
  </conditionalFormatting>
  <conditionalFormatting sqref="AE61">
    <cfRule type="expression" dxfId="2747" priority="13391">
      <formula>IF(RIGHT(TEXT(AE61,"0.#"),1)=".",FALSE,TRUE)</formula>
    </cfRule>
    <cfRule type="expression" dxfId="2746" priority="13392">
      <formula>IF(RIGHT(TEXT(AE61,"0.#"),1)=".",TRUE,FALSE)</formula>
    </cfRule>
  </conditionalFormatting>
  <conditionalFormatting sqref="AE62">
    <cfRule type="expression" dxfId="2745" priority="13389">
      <formula>IF(RIGHT(TEXT(AE62,"0.#"),1)=".",FALSE,TRUE)</formula>
    </cfRule>
    <cfRule type="expression" dxfId="2744" priority="13390">
      <formula>IF(RIGHT(TEXT(AE62,"0.#"),1)=".",TRUE,FALSE)</formula>
    </cfRule>
  </conditionalFormatting>
  <conditionalFormatting sqref="AI62">
    <cfRule type="expression" dxfId="2743" priority="13387">
      <formula>IF(RIGHT(TEXT(AI62,"0.#"),1)=".",FALSE,TRUE)</formula>
    </cfRule>
    <cfRule type="expression" dxfId="2742" priority="13388">
      <formula>IF(RIGHT(TEXT(AI62,"0.#"),1)=".",TRUE,FALSE)</formula>
    </cfRule>
  </conditionalFormatting>
  <conditionalFormatting sqref="AI61">
    <cfRule type="expression" dxfId="2741" priority="13385">
      <formula>IF(RIGHT(TEXT(AI61,"0.#"),1)=".",FALSE,TRUE)</formula>
    </cfRule>
    <cfRule type="expression" dxfId="2740" priority="13386">
      <formula>IF(RIGHT(TEXT(AI61,"0.#"),1)=".",TRUE,FALSE)</formula>
    </cfRule>
  </conditionalFormatting>
  <conditionalFormatting sqref="AI60">
    <cfRule type="expression" dxfId="2739" priority="13383">
      <formula>IF(RIGHT(TEXT(AI60,"0.#"),1)=".",FALSE,TRUE)</formula>
    </cfRule>
    <cfRule type="expression" dxfId="2738" priority="13384">
      <formula>IF(RIGHT(TEXT(AI60,"0.#"),1)=".",TRUE,FALSE)</formula>
    </cfRule>
  </conditionalFormatting>
  <conditionalFormatting sqref="AM60">
    <cfRule type="expression" dxfId="2737" priority="13381">
      <formula>IF(RIGHT(TEXT(AM60,"0.#"),1)=".",FALSE,TRUE)</formula>
    </cfRule>
    <cfRule type="expression" dxfId="2736" priority="13382">
      <formula>IF(RIGHT(TEXT(AM60,"0.#"),1)=".",TRUE,FALSE)</formula>
    </cfRule>
  </conditionalFormatting>
  <conditionalFormatting sqref="AM61">
    <cfRule type="expression" dxfId="2735" priority="13379">
      <formula>IF(RIGHT(TEXT(AM61,"0.#"),1)=".",FALSE,TRUE)</formula>
    </cfRule>
    <cfRule type="expression" dxfId="2734" priority="13380">
      <formula>IF(RIGHT(TEXT(AM61,"0.#"),1)=".",TRUE,FALSE)</formula>
    </cfRule>
  </conditionalFormatting>
  <conditionalFormatting sqref="AM62">
    <cfRule type="expression" dxfId="2733" priority="13377">
      <formula>IF(RIGHT(TEXT(AM62,"0.#"),1)=".",FALSE,TRUE)</formula>
    </cfRule>
    <cfRule type="expression" dxfId="2732" priority="13378">
      <formula>IF(RIGHT(TEXT(AM62,"0.#"),1)=".",TRUE,FALSE)</formula>
    </cfRule>
  </conditionalFormatting>
  <conditionalFormatting sqref="AE87">
    <cfRule type="expression" dxfId="2731" priority="13363">
      <formula>IF(RIGHT(TEXT(AE87,"0.#"),1)=".",FALSE,TRUE)</formula>
    </cfRule>
    <cfRule type="expression" dxfId="2730" priority="13364">
      <formula>IF(RIGHT(TEXT(AE87,"0.#"),1)=".",TRUE,FALSE)</formula>
    </cfRule>
  </conditionalFormatting>
  <conditionalFormatting sqref="AE88">
    <cfRule type="expression" dxfId="2729" priority="13361">
      <formula>IF(RIGHT(TEXT(AE88,"0.#"),1)=".",FALSE,TRUE)</formula>
    </cfRule>
    <cfRule type="expression" dxfId="2728" priority="13362">
      <formula>IF(RIGHT(TEXT(AE88,"0.#"),1)=".",TRUE,FALSE)</formula>
    </cfRule>
  </conditionalFormatting>
  <conditionalFormatting sqref="AE89">
    <cfRule type="expression" dxfId="2727" priority="13359">
      <formula>IF(RIGHT(TEXT(AE89,"0.#"),1)=".",FALSE,TRUE)</formula>
    </cfRule>
    <cfRule type="expression" dxfId="2726" priority="13360">
      <formula>IF(RIGHT(TEXT(AE89,"0.#"),1)=".",TRUE,FALSE)</formula>
    </cfRule>
  </conditionalFormatting>
  <conditionalFormatting sqref="AI89">
    <cfRule type="expression" dxfId="2725" priority="13357">
      <formula>IF(RIGHT(TEXT(AI89,"0.#"),1)=".",FALSE,TRUE)</formula>
    </cfRule>
    <cfRule type="expression" dxfId="2724" priority="13358">
      <formula>IF(RIGHT(TEXT(AI89,"0.#"),1)=".",TRUE,FALSE)</formula>
    </cfRule>
  </conditionalFormatting>
  <conditionalFormatting sqref="AI88">
    <cfRule type="expression" dxfId="2723" priority="13355">
      <formula>IF(RIGHT(TEXT(AI88,"0.#"),1)=".",FALSE,TRUE)</formula>
    </cfRule>
    <cfRule type="expression" dxfId="2722" priority="13356">
      <formula>IF(RIGHT(TEXT(AI88,"0.#"),1)=".",TRUE,FALSE)</formula>
    </cfRule>
  </conditionalFormatting>
  <conditionalFormatting sqref="AI87">
    <cfRule type="expression" dxfId="2721" priority="13353">
      <formula>IF(RIGHT(TEXT(AI87,"0.#"),1)=".",FALSE,TRUE)</formula>
    </cfRule>
    <cfRule type="expression" dxfId="2720" priority="13354">
      <formula>IF(RIGHT(TEXT(AI87,"0.#"),1)=".",TRUE,FALSE)</formula>
    </cfRule>
  </conditionalFormatting>
  <conditionalFormatting sqref="AM88">
    <cfRule type="expression" dxfId="2719" priority="13349">
      <formula>IF(RIGHT(TEXT(AM88,"0.#"),1)=".",FALSE,TRUE)</formula>
    </cfRule>
    <cfRule type="expression" dxfId="2718" priority="13350">
      <formula>IF(RIGHT(TEXT(AM88,"0.#"),1)=".",TRUE,FALSE)</formula>
    </cfRule>
  </conditionalFormatting>
  <conditionalFormatting sqref="AM89">
    <cfRule type="expression" dxfId="2717" priority="13347">
      <formula>IF(RIGHT(TEXT(AM89,"0.#"),1)=".",FALSE,TRUE)</formula>
    </cfRule>
    <cfRule type="expression" dxfId="2716" priority="13348">
      <formula>IF(RIGHT(TEXT(AM89,"0.#"),1)=".",TRUE,FALSE)</formula>
    </cfRule>
  </conditionalFormatting>
  <conditionalFormatting sqref="AE92">
    <cfRule type="expression" dxfId="2715" priority="13333">
      <formula>IF(RIGHT(TEXT(AE92,"0.#"),1)=".",FALSE,TRUE)</formula>
    </cfRule>
    <cfRule type="expression" dxfId="2714" priority="13334">
      <formula>IF(RIGHT(TEXT(AE92,"0.#"),1)=".",TRUE,FALSE)</formula>
    </cfRule>
  </conditionalFormatting>
  <conditionalFormatting sqref="AE93">
    <cfRule type="expression" dxfId="2713" priority="13331">
      <formula>IF(RIGHT(TEXT(AE93,"0.#"),1)=".",FALSE,TRUE)</formula>
    </cfRule>
    <cfRule type="expression" dxfId="2712" priority="13332">
      <formula>IF(RIGHT(TEXT(AE93,"0.#"),1)=".",TRUE,FALSE)</formula>
    </cfRule>
  </conditionalFormatting>
  <conditionalFormatting sqref="AE94">
    <cfRule type="expression" dxfId="2711" priority="13329">
      <formula>IF(RIGHT(TEXT(AE94,"0.#"),1)=".",FALSE,TRUE)</formula>
    </cfRule>
    <cfRule type="expression" dxfId="2710" priority="13330">
      <formula>IF(RIGHT(TEXT(AE94,"0.#"),1)=".",TRUE,FALSE)</formula>
    </cfRule>
  </conditionalFormatting>
  <conditionalFormatting sqref="AI94">
    <cfRule type="expression" dxfId="2709" priority="13327">
      <formula>IF(RIGHT(TEXT(AI94,"0.#"),1)=".",FALSE,TRUE)</formula>
    </cfRule>
    <cfRule type="expression" dxfId="2708" priority="13328">
      <formula>IF(RIGHT(TEXT(AI94,"0.#"),1)=".",TRUE,FALSE)</formula>
    </cfRule>
  </conditionalFormatting>
  <conditionalFormatting sqref="AI93">
    <cfRule type="expression" dxfId="2707" priority="13325">
      <formula>IF(RIGHT(TEXT(AI93,"0.#"),1)=".",FALSE,TRUE)</formula>
    </cfRule>
    <cfRule type="expression" dxfId="2706" priority="13326">
      <formula>IF(RIGHT(TEXT(AI93,"0.#"),1)=".",TRUE,FALSE)</formula>
    </cfRule>
  </conditionalFormatting>
  <conditionalFormatting sqref="AI92">
    <cfRule type="expression" dxfId="2705" priority="13323">
      <formula>IF(RIGHT(TEXT(AI92,"0.#"),1)=".",FALSE,TRUE)</formula>
    </cfRule>
    <cfRule type="expression" dxfId="2704" priority="13324">
      <formula>IF(RIGHT(TEXT(AI92,"0.#"),1)=".",TRUE,FALSE)</formula>
    </cfRule>
  </conditionalFormatting>
  <conditionalFormatting sqref="AM92">
    <cfRule type="expression" dxfId="2703" priority="13321">
      <formula>IF(RIGHT(TEXT(AM92,"0.#"),1)=".",FALSE,TRUE)</formula>
    </cfRule>
    <cfRule type="expression" dxfId="2702" priority="13322">
      <formula>IF(RIGHT(TEXT(AM92,"0.#"),1)=".",TRUE,FALSE)</formula>
    </cfRule>
  </conditionalFormatting>
  <conditionalFormatting sqref="AM93">
    <cfRule type="expression" dxfId="2701" priority="13319">
      <formula>IF(RIGHT(TEXT(AM93,"0.#"),1)=".",FALSE,TRUE)</formula>
    </cfRule>
    <cfRule type="expression" dxfId="2700" priority="13320">
      <formula>IF(RIGHT(TEXT(AM93,"0.#"),1)=".",TRUE,FALSE)</formula>
    </cfRule>
  </conditionalFormatting>
  <conditionalFormatting sqref="AM94">
    <cfRule type="expression" dxfId="2699" priority="13317">
      <formula>IF(RIGHT(TEXT(AM94,"0.#"),1)=".",FALSE,TRUE)</formula>
    </cfRule>
    <cfRule type="expression" dxfId="2698" priority="13318">
      <formula>IF(RIGHT(TEXT(AM94,"0.#"),1)=".",TRUE,FALSE)</formula>
    </cfRule>
  </conditionalFormatting>
  <conditionalFormatting sqref="AE97">
    <cfRule type="expression" dxfId="2697" priority="13303">
      <formula>IF(RIGHT(TEXT(AE97,"0.#"),1)=".",FALSE,TRUE)</formula>
    </cfRule>
    <cfRule type="expression" dxfId="2696" priority="13304">
      <formula>IF(RIGHT(TEXT(AE97,"0.#"),1)=".",TRUE,FALSE)</formula>
    </cfRule>
  </conditionalFormatting>
  <conditionalFormatting sqref="AE98">
    <cfRule type="expression" dxfId="2695" priority="13301">
      <formula>IF(RIGHT(TEXT(AE98,"0.#"),1)=".",FALSE,TRUE)</formula>
    </cfRule>
    <cfRule type="expression" dxfId="2694" priority="13302">
      <formula>IF(RIGHT(TEXT(AE98,"0.#"),1)=".",TRUE,FALSE)</formula>
    </cfRule>
  </conditionalFormatting>
  <conditionalFormatting sqref="AE99">
    <cfRule type="expression" dxfId="2693" priority="13299">
      <formula>IF(RIGHT(TEXT(AE99,"0.#"),1)=".",FALSE,TRUE)</formula>
    </cfRule>
    <cfRule type="expression" dxfId="2692" priority="13300">
      <formula>IF(RIGHT(TEXT(AE99,"0.#"),1)=".",TRUE,FALSE)</formula>
    </cfRule>
  </conditionalFormatting>
  <conditionalFormatting sqref="AI99">
    <cfRule type="expression" dxfId="2691" priority="13297">
      <formula>IF(RIGHT(TEXT(AI99,"0.#"),1)=".",FALSE,TRUE)</formula>
    </cfRule>
    <cfRule type="expression" dxfId="2690" priority="13298">
      <formula>IF(RIGHT(TEXT(AI99,"0.#"),1)=".",TRUE,FALSE)</formula>
    </cfRule>
  </conditionalFormatting>
  <conditionalFormatting sqref="AI98">
    <cfRule type="expression" dxfId="2689" priority="13295">
      <formula>IF(RIGHT(TEXT(AI98,"0.#"),1)=".",FALSE,TRUE)</formula>
    </cfRule>
    <cfRule type="expression" dxfId="2688" priority="13296">
      <formula>IF(RIGHT(TEXT(AI98,"0.#"),1)=".",TRUE,FALSE)</formula>
    </cfRule>
  </conditionalFormatting>
  <conditionalFormatting sqref="AI97">
    <cfRule type="expression" dxfId="2687" priority="13293">
      <formula>IF(RIGHT(TEXT(AI97,"0.#"),1)=".",FALSE,TRUE)</formula>
    </cfRule>
    <cfRule type="expression" dxfId="2686" priority="13294">
      <formula>IF(RIGHT(TEXT(AI97,"0.#"),1)=".",TRUE,FALSE)</formula>
    </cfRule>
  </conditionalFormatting>
  <conditionalFormatting sqref="AM97">
    <cfRule type="expression" dxfId="2685" priority="13291">
      <formula>IF(RIGHT(TEXT(AM97,"0.#"),1)=".",FALSE,TRUE)</formula>
    </cfRule>
    <cfRule type="expression" dxfId="2684" priority="13292">
      <formula>IF(RIGHT(TEXT(AM97,"0.#"),1)=".",TRUE,FALSE)</formula>
    </cfRule>
  </conditionalFormatting>
  <conditionalFormatting sqref="AM98">
    <cfRule type="expression" dxfId="2683" priority="13289">
      <formula>IF(RIGHT(TEXT(AM98,"0.#"),1)=".",FALSE,TRUE)</formula>
    </cfRule>
    <cfRule type="expression" dxfId="2682" priority="13290">
      <formula>IF(RIGHT(TEXT(AM98,"0.#"),1)=".",TRUE,FALSE)</formula>
    </cfRule>
  </conditionalFormatting>
  <conditionalFormatting sqref="AM99">
    <cfRule type="expression" dxfId="2681" priority="13287">
      <formula>IF(RIGHT(TEXT(AM99,"0.#"),1)=".",FALSE,TRUE)</formula>
    </cfRule>
    <cfRule type="expression" dxfId="2680" priority="13288">
      <formula>IF(RIGHT(TEXT(AM99,"0.#"),1)=".",TRUE,FALSE)</formula>
    </cfRule>
  </conditionalFormatting>
  <conditionalFormatting sqref="AM101">
    <cfRule type="expression" dxfId="2679" priority="13271">
      <formula>IF(RIGHT(TEXT(AM101,"0.#"),1)=".",FALSE,TRUE)</formula>
    </cfRule>
    <cfRule type="expression" dxfId="2678" priority="13272">
      <formula>IF(RIGHT(TEXT(AM101,"0.#"),1)=".",TRUE,FALSE)</formula>
    </cfRule>
  </conditionalFormatting>
  <conditionalFormatting sqref="AM102">
    <cfRule type="expression" dxfId="2677" priority="13265">
      <formula>IF(RIGHT(TEXT(AM102,"0.#"),1)=".",FALSE,TRUE)</formula>
    </cfRule>
    <cfRule type="expression" dxfId="2676" priority="13266">
      <formula>IF(RIGHT(TEXT(AM102,"0.#"),1)=".",TRUE,FALSE)</formula>
    </cfRule>
  </conditionalFormatting>
  <conditionalFormatting sqref="AQ102">
    <cfRule type="expression" dxfId="2675" priority="13263">
      <formula>IF(RIGHT(TEXT(AQ102,"0.#"),1)=".",FALSE,TRUE)</formula>
    </cfRule>
    <cfRule type="expression" dxfId="2674" priority="13264">
      <formula>IF(RIGHT(TEXT(AQ102,"0.#"),1)=".",TRUE,FALSE)</formula>
    </cfRule>
  </conditionalFormatting>
  <conditionalFormatting sqref="AE104">
    <cfRule type="expression" dxfId="2673" priority="13261">
      <formula>IF(RIGHT(TEXT(AE104,"0.#"),1)=".",FALSE,TRUE)</formula>
    </cfRule>
    <cfRule type="expression" dxfId="2672" priority="13262">
      <formula>IF(RIGHT(TEXT(AE104,"0.#"),1)=".",TRUE,FALSE)</formula>
    </cfRule>
  </conditionalFormatting>
  <conditionalFormatting sqref="AI104">
    <cfRule type="expression" dxfId="2671" priority="13259">
      <formula>IF(RIGHT(TEXT(AI104,"0.#"),1)=".",FALSE,TRUE)</formula>
    </cfRule>
    <cfRule type="expression" dxfId="2670" priority="13260">
      <formula>IF(RIGHT(TEXT(AI104,"0.#"),1)=".",TRUE,FALSE)</formula>
    </cfRule>
  </conditionalFormatting>
  <conditionalFormatting sqref="AM104">
    <cfRule type="expression" dxfId="2669" priority="13257">
      <formula>IF(RIGHT(TEXT(AM104,"0.#"),1)=".",FALSE,TRUE)</formula>
    </cfRule>
    <cfRule type="expression" dxfId="2668" priority="13258">
      <formula>IF(RIGHT(TEXT(AM104,"0.#"),1)=".",TRUE,FALSE)</formula>
    </cfRule>
  </conditionalFormatting>
  <conditionalFormatting sqref="AE105">
    <cfRule type="expression" dxfId="2667" priority="13255">
      <formula>IF(RIGHT(TEXT(AE105,"0.#"),1)=".",FALSE,TRUE)</formula>
    </cfRule>
    <cfRule type="expression" dxfId="2666" priority="13256">
      <formula>IF(RIGHT(TEXT(AE105,"0.#"),1)=".",TRUE,FALSE)</formula>
    </cfRule>
  </conditionalFormatting>
  <conditionalFormatting sqref="AI105">
    <cfRule type="expression" dxfId="2665" priority="13253">
      <formula>IF(RIGHT(TEXT(AI105,"0.#"),1)=".",FALSE,TRUE)</formula>
    </cfRule>
    <cfRule type="expression" dxfId="2664" priority="13254">
      <formula>IF(RIGHT(TEXT(AI105,"0.#"),1)=".",TRUE,FALSE)</formula>
    </cfRule>
  </conditionalFormatting>
  <conditionalFormatting sqref="AM105">
    <cfRule type="expression" dxfId="2663" priority="13251">
      <formula>IF(RIGHT(TEXT(AM105,"0.#"),1)=".",FALSE,TRUE)</formula>
    </cfRule>
    <cfRule type="expression" dxfId="2662" priority="13252">
      <formula>IF(RIGHT(TEXT(AM105,"0.#"),1)=".",TRUE,FALSE)</formula>
    </cfRule>
  </conditionalFormatting>
  <conditionalFormatting sqref="AE107">
    <cfRule type="expression" dxfId="2661" priority="13247">
      <formula>IF(RIGHT(TEXT(AE107,"0.#"),1)=".",FALSE,TRUE)</formula>
    </cfRule>
    <cfRule type="expression" dxfId="2660" priority="13248">
      <formula>IF(RIGHT(TEXT(AE107,"0.#"),1)=".",TRUE,FALSE)</formula>
    </cfRule>
  </conditionalFormatting>
  <conditionalFormatting sqref="AI107">
    <cfRule type="expression" dxfId="2659" priority="13245">
      <formula>IF(RIGHT(TEXT(AI107,"0.#"),1)=".",FALSE,TRUE)</formula>
    </cfRule>
    <cfRule type="expression" dxfId="2658" priority="13246">
      <formula>IF(RIGHT(TEXT(AI107,"0.#"),1)=".",TRUE,FALSE)</formula>
    </cfRule>
  </conditionalFormatting>
  <conditionalFormatting sqref="AM107">
    <cfRule type="expression" dxfId="2657" priority="13243">
      <formula>IF(RIGHT(TEXT(AM107,"0.#"),1)=".",FALSE,TRUE)</formula>
    </cfRule>
    <cfRule type="expression" dxfId="2656" priority="13244">
      <formula>IF(RIGHT(TEXT(AM107,"0.#"),1)=".",TRUE,FALSE)</formula>
    </cfRule>
  </conditionalFormatting>
  <conditionalFormatting sqref="AE108">
    <cfRule type="expression" dxfId="2655" priority="13241">
      <formula>IF(RIGHT(TEXT(AE108,"0.#"),1)=".",FALSE,TRUE)</formula>
    </cfRule>
    <cfRule type="expression" dxfId="2654" priority="13242">
      <formula>IF(RIGHT(TEXT(AE108,"0.#"),1)=".",TRUE,FALSE)</formula>
    </cfRule>
  </conditionalFormatting>
  <conditionalFormatting sqref="AI108">
    <cfRule type="expression" dxfId="2653" priority="13239">
      <formula>IF(RIGHT(TEXT(AI108,"0.#"),1)=".",FALSE,TRUE)</formula>
    </cfRule>
    <cfRule type="expression" dxfId="2652" priority="13240">
      <formula>IF(RIGHT(TEXT(AI108,"0.#"),1)=".",TRUE,FALSE)</formula>
    </cfRule>
  </conditionalFormatting>
  <conditionalFormatting sqref="AM108">
    <cfRule type="expression" dxfId="2651" priority="13237">
      <formula>IF(RIGHT(TEXT(AM108,"0.#"),1)=".",FALSE,TRUE)</formula>
    </cfRule>
    <cfRule type="expression" dxfId="2650" priority="13238">
      <formula>IF(RIGHT(TEXT(AM108,"0.#"),1)=".",TRUE,FALSE)</formula>
    </cfRule>
  </conditionalFormatting>
  <conditionalFormatting sqref="AE110">
    <cfRule type="expression" dxfId="2649" priority="13233">
      <formula>IF(RIGHT(TEXT(AE110,"0.#"),1)=".",FALSE,TRUE)</formula>
    </cfRule>
    <cfRule type="expression" dxfId="2648" priority="13234">
      <formula>IF(RIGHT(TEXT(AE110,"0.#"),1)=".",TRUE,FALSE)</formula>
    </cfRule>
  </conditionalFormatting>
  <conditionalFormatting sqref="AI110">
    <cfRule type="expression" dxfId="2647" priority="13231">
      <formula>IF(RIGHT(TEXT(AI110,"0.#"),1)=".",FALSE,TRUE)</formula>
    </cfRule>
    <cfRule type="expression" dxfId="2646" priority="13232">
      <formula>IF(RIGHT(TEXT(AI110,"0.#"),1)=".",TRUE,FALSE)</formula>
    </cfRule>
  </conditionalFormatting>
  <conditionalFormatting sqref="AM110">
    <cfRule type="expression" dxfId="2645" priority="13229">
      <formula>IF(RIGHT(TEXT(AM110,"0.#"),1)=".",FALSE,TRUE)</formula>
    </cfRule>
    <cfRule type="expression" dxfId="2644" priority="13230">
      <formula>IF(RIGHT(TEXT(AM110,"0.#"),1)=".",TRUE,FALSE)</formula>
    </cfRule>
  </conditionalFormatting>
  <conditionalFormatting sqref="AE111">
    <cfRule type="expression" dxfId="2643" priority="13227">
      <formula>IF(RIGHT(TEXT(AE111,"0.#"),1)=".",FALSE,TRUE)</formula>
    </cfRule>
    <cfRule type="expression" dxfId="2642" priority="13228">
      <formula>IF(RIGHT(TEXT(AE111,"0.#"),1)=".",TRUE,FALSE)</formula>
    </cfRule>
  </conditionalFormatting>
  <conditionalFormatting sqref="AI111">
    <cfRule type="expression" dxfId="2641" priority="13225">
      <formula>IF(RIGHT(TEXT(AI111,"0.#"),1)=".",FALSE,TRUE)</formula>
    </cfRule>
    <cfRule type="expression" dxfId="2640" priority="13226">
      <formula>IF(RIGHT(TEXT(AI111,"0.#"),1)=".",TRUE,FALSE)</formula>
    </cfRule>
  </conditionalFormatting>
  <conditionalFormatting sqref="AM111">
    <cfRule type="expression" dxfId="2639" priority="13223">
      <formula>IF(RIGHT(TEXT(AM111,"0.#"),1)=".",FALSE,TRUE)</formula>
    </cfRule>
    <cfRule type="expression" dxfId="2638" priority="13224">
      <formula>IF(RIGHT(TEXT(AM111,"0.#"),1)=".",TRUE,FALSE)</formula>
    </cfRule>
  </conditionalFormatting>
  <conditionalFormatting sqref="AE113">
    <cfRule type="expression" dxfId="2637" priority="13219">
      <formula>IF(RIGHT(TEXT(AE113,"0.#"),1)=".",FALSE,TRUE)</formula>
    </cfRule>
    <cfRule type="expression" dxfId="2636" priority="13220">
      <formula>IF(RIGHT(TEXT(AE113,"0.#"),1)=".",TRUE,FALSE)</formula>
    </cfRule>
  </conditionalFormatting>
  <conditionalFormatting sqref="AI113">
    <cfRule type="expression" dxfId="2635" priority="13217">
      <formula>IF(RIGHT(TEXT(AI113,"0.#"),1)=".",FALSE,TRUE)</formula>
    </cfRule>
    <cfRule type="expression" dxfId="2634" priority="13218">
      <formula>IF(RIGHT(TEXT(AI113,"0.#"),1)=".",TRUE,FALSE)</formula>
    </cfRule>
  </conditionalFormatting>
  <conditionalFormatting sqref="AM113">
    <cfRule type="expression" dxfId="2633" priority="13215">
      <formula>IF(RIGHT(TEXT(AM113,"0.#"),1)=".",FALSE,TRUE)</formula>
    </cfRule>
    <cfRule type="expression" dxfId="2632" priority="13216">
      <formula>IF(RIGHT(TEXT(AM113,"0.#"),1)=".",TRUE,FALSE)</formula>
    </cfRule>
  </conditionalFormatting>
  <conditionalFormatting sqref="AE114">
    <cfRule type="expression" dxfId="2631" priority="13213">
      <formula>IF(RIGHT(TEXT(AE114,"0.#"),1)=".",FALSE,TRUE)</formula>
    </cfRule>
    <cfRule type="expression" dxfId="2630" priority="13214">
      <formula>IF(RIGHT(TEXT(AE114,"0.#"),1)=".",TRUE,FALSE)</formula>
    </cfRule>
  </conditionalFormatting>
  <conditionalFormatting sqref="AI114">
    <cfRule type="expression" dxfId="2629" priority="13211">
      <formula>IF(RIGHT(TEXT(AI114,"0.#"),1)=".",FALSE,TRUE)</formula>
    </cfRule>
    <cfRule type="expression" dxfId="2628" priority="13212">
      <formula>IF(RIGHT(TEXT(AI114,"0.#"),1)=".",TRUE,FALSE)</formula>
    </cfRule>
  </conditionalFormatting>
  <conditionalFormatting sqref="AM114">
    <cfRule type="expression" dxfId="2627" priority="13209">
      <formula>IF(RIGHT(TEXT(AM114,"0.#"),1)=".",FALSE,TRUE)</formula>
    </cfRule>
    <cfRule type="expression" dxfId="2626" priority="13210">
      <formula>IF(RIGHT(TEXT(AM114,"0.#"),1)=".",TRUE,FALSE)</formula>
    </cfRule>
  </conditionalFormatting>
  <conditionalFormatting sqref="AQ116">
    <cfRule type="expression" dxfId="2625" priority="13205">
      <formula>IF(RIGHT(TEXT(AQ116,"0.#"),1)=".",FALSE,TRUE)</formula>
    </cfRule>
    <cfRule type="expression" dxfId="2624" priority="13206">
      <formula>IF(RIGHT(TEXT(AQ116,"0.#"),1)=".",TRUE,FALSE)</formula>
    </cfRule>
  </conditionalFormatting>
  <conditionalFormatting sqref="AM116">
    <cfRule type="expression" dxfId="2623" priority="13201">
      <formula>IF(RIGHT(TEXT(AM116,"0.#"),1)=".",FALSE,TRUE)</formula>
    </cfRule>
    <cfRule type="expression" dxfId="2622" priority="13202">
      <formula>IF(RIGHT(TEXT(AM116,"0.#"),1)=".",TRUE,FALSE)</formula>
    </cfRule>
  </conditionalFormatting>
  <conditionalFormatting sqref="AM117">
    <cfRule type="expression" dxfId="2621" priority="13199">
      <formula>IF(RIGHT(TEXT(AM117,"0.#"),1)=".",FALSE,TRUE)</formula>
    </cfRule>
    <cfRule type="expression" dxfId="2620" priority="13200">
      <formula>IF(RIGHT(TEXT(AM117,"0.#"),1)=".",TRUE,FALSE)</formula>
    </cfRule>
  </conditionalFormatting>
  <conditionalFormatting sqref="AQ117">
    <cfRule type="expression" dxfId="2619" priority="13193">
      <formula>IF(RIGHT(TEXT(AQ117,"0.#"),1)=".",FALSE,TRUE)</formula>
    </cfRule>
    <cfRule type="expression" dxfId="2618" priority="13194">
      <formula>IF(RIGHT(TEXT(AQ117,"0.#"),1)=".",TRUE,FALSE)</formula>
    </cfRule>
  </conditionalFormatting>
  <conditionalFormatting sqref="AE119 AQ119">
    <cfRule type="expression" dxfId="2617" priority="13191">
      <formula>IF(RIGHT(TEXT(AE119,"0.#"),1)=".",FALSE,TRUE)</formula>
    </cfRule>
    <cfRule type="expression" dxfId="2616" priority="13192">
      <formula>IF(RIGHT(TEXT(AE119,"0.#"),1)=".",TRUE,FALSE)</formula>
    </cfRule>
  </conditionalFormatting>
  <conditionalFormatting sqref="AI119">
    <cfRule type="expression" dxfId="2615" priority="13189">
      <formula>IF(RIGHT(TEXT(AI119,"0.#"),1)=".",FALSE,TRUE)</formula>
    </cfRule>
    <cfRule type="expression" dxfId="2614" priority="13190">
      <formula>IF(RIGHT(TEXT(AI119,"0.#"),1)=".",TRUE,FALSE)</formula>
    </cfRule>
  </conditionalFormatting>
  <conditionalFormatting sqref="AM119">
    <cfRule type="expression" dxfId="2613" priority="13187">
      <formula>IF(RIGHT(TEXT(AM119,"0.#"),1)=".",FALSE,TRUE)</formula>
    </cfRule>
    <cfRule type="expression" dxfId="2612" priority="13188">
      <formula>IF(RIGHT(TEXT(AM119,"0.#"),1)=".",TRUE,FALSE)</formula>
    </cfRule>
  </conditionalFormatting>
  <conditionalFormatting sqref="AQ120">
    <cfRule type="expression" dxfId="2611" priority="13179">
      <formula>IF(RIGHT(TEXT(AQ120,"0.#"),1)=".",FALSE,TRUE)</formula>
    </cfRule>
    <cfRule type="expression" dxfId="2610" priority="13180">
      <formula>IF(RIGHT(TEXT(AQ120,"0.#"),1)=".",TRUE,FALSE)</formula>
    </cfRule>
  </conditionalFormatting>
  <conditionalFormatting sqref="AE122 AQ122">
    <cfRule type="expression" dxfId="2609" priority="13177">
      <formula>IF(RIGHT(TEXT(AE122,"0.#"),1)=".",FALSE,TRUE)</formula>
    </cfRule>
    <cfRule type="expression" dxfId="2608" priority="13178">
      <formula>IF(RIGHT(TEXT(AE122,"0.#"),1)=".",TRUE,FALSE)</formula>
    </cfRule>
  </conditionalFormatting>
  <conditionalFormatting sqref="AI122">
    <cfRule type="expression" dxfId="2607" priority="13175">
      <formula>IF(RIGHT(TEXT(AI122,"0.#"),1)=".",FALSE,TRUE)</formula>
    </cfRule>
    <cfRule type="expression" dxfId="2606" priority="13176">
      <formula>IF(RIGHT(TEXT(AI122,"0.#"),1)=".",TRUE,FALSE)</formula>
    </cfRule>
  </conditionalFormatting>
  <conditionalFormatting sqref="AM122">
    <cfRule type="expression" dxfId="2605" priority="13173">
      <formula>IF(RIGHT(TEXT(AM122,"0.#"),1)=".",FALSE,TRUE)</formula>
    </cfRule>
    <cfRule type="expression" dxfId="2604" priority="13174">
      <formula>IF(RIGHT(TEXT(AM122,"0.#"),1)=".",TRUE,FALSE)</formula>
    </cfRule>
  </conditionalFormatting>
  <conditionalFormatting sqref="AQ123">
    <cfRule type="expression" dxfId="2603" priority="13165">
      <formula>IF(RIGHT(TEXT(AQ123,"0.#"),1)=".",FALSE,TRUE)</formula>
    </cfRule>
    <cfRule type="expression" dxfId="2602" priority="13166">
      <formula>IF(RIGHT(TEXT(AQ123,"0.#"),1)=".",TRUE,FALSE)</formula>
    </cfRule>
  </conditionalFormatting>
  <conditionalFormatting sqref="AE125 AQ125">
    <cfRule type="expression" dxfId="2601" priority="13163">
      <formula>IF(RIGHT(TEXT(AE125,"0.#"),1)=".",FALSE,TRUE)</formula>
    </cfRule>
    <cfRule type="expression" dxfId="2600" priority="13164">
      <formula>IF(RIGHT(TEXT(AE125,"0.#"),1)=".",TRUE,FALSE)</formula>
    </cfRule>
  </conditionalFormatting>
  <conditionalFormatting sqref="AI125">
    <cfRule type="expression" dxfId="2599" priority="13161">
      <formula>IF(RIGHT(TEXT(AI125,"0.#"),1)=".",FALSE,TRUE)</formula>
    </cfRule>
    <cfRule type="expression" dxfId="2598" priority="13162">
      <formula>IF(RIGHT(TEXT(AI125,"0.#"),1)=".",TRUE,FALSE)</formula>
    </cfRule>
  </conditionalFormatting>
  <conditionalFormatting sqref="AM125">
    <cfRule type="expression" dxfId="2597" priority="13159">
      <formula>IF(RIGHT(TEXT(AM125,"0.#"),1)=".",FALSE,TRUE)</formula>
    </cfRule>
    <cfRule type="expression" dxfId="2596" priority="13160">
      <formula>IF(RIGHT(TEXT(AM125,"0.#"),1)=".",TRUE,FALSE)</formula>
    </cfRule>
  </conditionalFormatting>
  <conditionalFormatting sqref="AQ126">
    <cfRule type="expression" dxfId="2595" priority="13151">
      <formula>IF(RIGHT(TEXT(AQ126,"0.#"),1)=".",FALSE,TRUE)</formula>
    </cfRule>
    <cfRule type="expression" dxfId="2594" priority="13152">
      <formula>IF(RIGHT(TEXT(AQ126,"0.#"),1)=".",TRUE,FALSE)</formula>
    </cfRule>
  </conditionalFormatting>
  <conditionalFormatting sqref="AE128 AQ128">
    <cfRule type="expression" dxfId="2593" priority="13149">
      <formula>IF(RIGHT(TEXT(AE128,"0.#"),1)=".",FALSE,TRUE)</formula>
    </cfRule>
    <cfRule type="expression" dxfId="2592" priority="13150">
      <formula>IF(RIGHT(TEXT(AE128,"0.#"),1)=".",TRUE,FALSE)</formula>
    </cfRule>
  </conditionalFormatting>
  <conditionalFormatting sqref="AI128">
    <cfRule type="expression" dxfId="2591" priority="13147">
      <formula>IF(RIGHT(TEXT(AI128,"0.#"),1)=".",FALSE,TRUE)</formula>
    </cfRule>
    <cfRule type="expression" dxfId="2590" priority="13148">
      <formula>IF(RIGHT(TEXT(AI128,"0.#"),1)=".",TRUE,FALSE)</formula>
    </cfRule>
  </conditionalFormatting>
  <conditionalFormatting sqref="AM128">
    <cfRule type="expression" dxfId="2589" priority="13145">
      <formula>IF(RIGHT(TEXT(AM128,"0.#"),1)=".",FALSE,TRUE)</formula>
    </cfRule>
    <cfRule type="expression" dxfId="2588" priority="13146">
      <formula>IF(RIGHT(TEXT(AM128,"0.#"),1)=".",TRUE,FALSE)</formula>
    </cfRule>
  </conditionalFormatting>
  <conditionalFormatting sqref="AQ129">
    <cfRule type="expression" dxfId="2587" priority="13137">
      <formula>IF(RIGHT(TEXT(AQ129,"0.#"),1)=".",FALSE,TRUE)</formula>
    </cfRule>
    <cfRule type="expression" dxfId="2586" priority="13138">
      <formula>IF(RIGHT(TEXT(AQ129,"0.#"),1)=".",TRUE,FALSE)</formula>
    </cfRule>
  </conditionalFormatting>
  <conditionalFormatting sqref="AE75">
    <cfRule type="expression" dxfId="2585" priority="13135">
      <formula>IF(RIGHT(TEXT(AE75,"0.#"),1)=".",FALSE,TRUE)</formula>
    </cfRule>
    <cfRule type="expression" dxfId="2584" priority="13136">
      <formula>IF(RIGHT(TEXT(AE75,"0.#"),1)=".",TRUE,FALSE)</formula>
    </cfRule>
  </conditionalFormatting>
  <conditionalFormatting sqref="AE76">
    <cfRule type="expression" dxfId="2583" priority="13133">
      <formula>IF(RIGHT(TEXT(AE76,"0.#"),1)=".",FALSE,TRUE)</formula>
    </cfRule>
    <cfRule type="expression" dxfId="2582" priority="13134">
      <formula>IF(RIGHT(TEXT(AE76,"0.#"),1)=".",TRUE,FALSE)</formula>
    </cfRule>
  </conditionalFormatting>
  <conditionalFormatting sqref="AE77">
    <cfRule type="expression" dxfId="2581" priority="13131">
      <formula>IF(RIGHT(TEXT(AE77,"0.#"),1)=".",FALSE,TRUE)</formula>
    </cfRule>
    <cfRule type="expression" dxfId="2580" priority="13132">
      <formula>IF(RIGHT(TEXT(AE77,"0.#"),1)=".",TRUE,FALSE)</formula>
    </cfRule>
  </conditionalFormatting>
  <conditionalFormatting sqref="AI77">
    <cfRule type="expression" dxfId="2579" priority="13129">
      <formula>IF(RIGHT(TEXT(AI77,"0.#"),1)=".",FALSE,TRUE)</formula>
    </cfRule>
    <cfRule type="expression" dxfId="2578" priority="13130">
      <formula>IF(RIGHT(TEXT(AI77,"0.#"),1)=".",TRUE,FALSE)</formula>
    </cfRule>
  </conditionalFormatting>
  <conditionalFormatting sqref="AI76">
    <cfRule type="expression" dxfId="2577" priority="13127">
      <formula>IF(RIGHT(TEXT(AI76,"0.#"),1)=".",FALSE,TRUE)</formula>
    </cfRule>
    <cfRule type="expression" dxfId="2576" priority="13128">
      <formula>IF(RIGHT(TEXT(AI76,"0.#"),1)=".",TRUE,FALSE)</formula>
    </cfRule>
  </conditionalFormatting>
  <conditionalFormatting sqref="AI75">
    <cfRule type="expression" dxfId="2575" priority="13125">
      <formula>IF(RIGHT(TEXT(AI75,"0.#"),1)=".",FALSE,TRUE)</formula>
    </cfRule>
    <cfRule type="expression" dxfId="2574" priority="13126">
      <formula>IF(RIGHT(TEXT(AI75,"0.#"),1)=".",TRUE,FALSE)</formula>
    </cfRule>
  </conditionalFormatting>
  <conditionalFormatting sqref="AM75">
    <cfRule type="expression" dxfId="2573" priority="13123">
      <formula>IF(RIGHT(TEXT(AM75,"0.#"),1)=".",FALSE,TRUE)</formula>
    </cfRule>
    <cfRule type="expression" dxfId="2572" priority="13124">
      <formula>IF(RIGHT(TEXT(AM75,"0.#"),1)=".",TRUE,FALSE)</formula>
    </cfRule>
  </conditionalFormatting>
  <conditionalFormatting sqref="AM76">
    <cfRule type="expression" dxfId="2571" priority="13121">
      <formula>IF(RIGHT(TEXT(AM76,"0.#"),1)=".",FALSE,TRUE)</formula>
    </cfRule>
    <cfRule type="expression" dxfId="2570" priority="13122">
      <formula>IF(RIGHT(TEXT(AM76,"0.#"),1)=".",TRUE,FALSE)</formula>
    </cfRule>
  </conditionalFormatting>
  <conditionalFormatting sqref="AM77">
    <cfRule type="expression" dxfId="2569" priority="13119">
      <formula>IF(RIGHT(TEXT(AM77,"0.#"),1)=".",FALSE,TRUE)</formula>
    </cfRule>
    <cfRule type="expression" dxfId="2568" priority="13120">
      <formula>IF(RIGHT(TEXT(AM77,"0.#"),1)=".",TRUE,FALSE)</formula>
    </cfRule>
  </conditionalFormatting>
  <conditionalFormatting sqref="AE134:AE135 AI134:AI135 AM134:AM135 AQ134:AQ135 AU134:AU135">
    <cfRule type="expression" dxfId="2567" priority="13105">
      <formula>IF(RIGHT(TEXT(AE134,"0.#"),1)=".",FALSE,TRUE)</formula>
    </cfRule>
    <cfRule type="expression" dxfId="2566" priority="13106">
      <formula>IF(RIGHT(TEXT(AE134,"0.#"),1)=".",TRUE,FALSE)</formula>
    </cfRule>
  </conditionalFormatting>
  <conditionalFormatting sqref="AE433">
    <cfRule type="expression" dxfId="2565" priority="13075">
      <formula>IF(RIGHT(TEXT(AE433,"0.#"),1)=".",FALSE,TRUE)</formula>
    </cfRule>
    <cfRule type="expression" dxfId="2564" priority="13076">
      <formula>IF(RIGHT(TEXT(AE433,"0.#"),1)=".",TRUE,FALSE)</formula>
    </cfRule>
  </conditionalFormatting>
  <conditionalFormatting sqref="AM435">
    <cfRule type="expression" dxfId="2563" priority="13059">
      <formula>IF(RIGHT(TEXT(AM435,"0.#"),1)=".",FALSE,TRUE)</formula>
    </cfRule>
    <cfRule type="expression" dxfId="2562" priority="13060">
      <formula>IF(RIGHT(TEXT(AM435,"0.#"),1)=".",TRUE,FALSE)</formula>
    </cfRule>
  </conditionalFormatting>
  <conditionalFormatting sqref="AE434">
    <cfRule type="expression" dxfId="2561" priority="13073">
      <formula>IF(RIGHT(TEXT(AE434,"0.#"),1)=".",FALSE,TRUE)</formula>
    </cfRule>
    <cfRule type="expression" dxfId="2560" priority="13074">
      <formula>IF(RIGHT(TEXT(AE434,"0.#"),1)=".",TRUE,FALSE)</formula>
    </cfRule>
  </conditionalFormatting>
  <conditionalFormatting sqref="AE435">
    <cfRule type="expression" dxfId="2559" priority="13071">
      <formula>IF(RIGHT(TEXT(AE435,"0.#"),1)=".",FALSE,TRUE)</formula>
    </cfRule>
    <cfRule type="expression" dxfId="2558" priority="13072">
      <formula>IF(RIGHT(TEXT(AE435,"0.#"),1)=".",TRUE,FALSE)</formula>
    </cfRule>
  </conditionalFormatting>
  <conditionalFormatting sqref="AM433">
    <cfRule type="expression" dxfId="2557" priority="13063">
      <formula>IF(RIGHT(TEXT(AM433,"0.#"),1)=".",FALSE,TRUE)</formula>
    </cfRule>
    <cfRule type="expression" dxfId="2556" priority="13064">
      <formula>IF(RIGHT(TEXT(AM433,"0.#"),1)=".",TRUE,FALSE)</formula>
    </cfRule>
  </conditionalFormatting>
  <conditionalFormatting sqref="AM434">
    <cfRule type="expression" dxfId="2555" priority="13061">
      <formula>IF(RIGHT(TEXT(AM434,"0.#"),1)=".",FALSE,TRUE)</formula>
    </cfRule>
    <cfRule type="expression" dxfId="2554" priority="13062">
      <formula>IF(RIGHT(TEXT(AM434,"0.#"),1)=".",TRUE,FALSE)</formula>
    </cfRule>
  </conditionalFormatting>
  <conditionalFormatting sqref="AU433">
    <cfRule type="expression" dxfId="2553" priority="13051">
      <formula>IF(RIGHT(TEXT(AU433,"0.#"),1)=".",FALSE,TRUE)</formula>
    </cfRule>
    <cfRule type="expression" dxfId="2552" priority="13052">
      <formula>IF(RIGHT(TEXT(AU433,"0.#"),1)=".",TRUE,FALSE)</formula>
    </cfRule>
  </conditionalFormatting>
  <conditionalFormatting sqref="AU434">
    <cfRule type="expression" dxfId="2551" priority="13049">
      <formula>IF(RIGHT(TEXT(AU434,"0.#"),1)=".",FALSE,TRUE)</formula>
    </cfRule>
    <cfRule type="expression" dxfId="2550" priority="13050">
      <formula>IF(RIGHT(TEXT(AU434,"0.#"),1)=".",TRUE,FALSE)</formula>
    </cfRule>
  </conditionalFormatting>
  <conditionalFormatting sqref="AU435">
    <cfRule type="expression" dxfId="2549" priority="13047">
      <formula>IF(RIGHT(TEXT(AU435,"0.#"),1)=".",FALSE,TRUE)</formula>
    </cfRule>
    <cfRule type="expression" dxfId="2548" priority="13048">
      <formula>IF(RIGHT(TEXT(AU435,"0.#"),1)=".",TRUE,FALSE)</formula>
    </cfRule>
  </conditionalFormatting>
  <conditionalFormatting sqref="AI435">
    <cfRule type="expression" dxfId="2547" priority="12981">
      <formula>IF(RIGHT(TEXT(AI435,"0.#"),1)=".",FALSE,TRUE)</formula>
    </cfRule>
    <cfRule type="expression" dxfId="2546" priority="12982">
      <formula>IF(RIGHT(TEXT(AI435,"0.#"),1)=".",TRUE,FALSE)</formula>
    </cfRule>
  </conditionalFormatting>
  <conditionalFormatting sqref="AI433">
    <cfRule type="expression" dxfId="2545" priority="12985">
      <formula>IF(RIGHT(TEXT(AI433,"0.#"),1)=".",FALSE,TRUE)</formula>
    </cfRule>
    <cfRule type="expression" dxfId="2544" priority="12986">
      <formula>IF(RIGHT(TEXT(AI433,"0.#"),1)=".",TRUE,FALSE)</formula>
    </cfRule>
  </conditionalFormatting>
  <conditionalFormatting sqref="AI434">
    <cfRule type="expression" dxfId="2543" priority="12983">
      <formula>IF(RIGHT(TEXT(AI434,"0.#"),1)=".",FALSE,TRUE)</formula>
    </cfRule>
    <cfRule type="expression" dxfId="2542" priority="12984">
      <formula>IF(RIGHT(TEXT(AI434,"0.#"),1)=".",TRUE,FALSE)</formula>
    </cfRule>
  </conditionalFormatting>
  <conditionalFormatting sqref="AQ434">
    <cfRule type="expression" dxfId="2541" priority="12967">
      <formula>IF(RIGHT(TEXT(AQ434,"0.#"),1)=".",FALSE,TRUE)</formula>
    </cfRule>
    <cfRule type="expression" dxfId="2540" priority="12968">
      <formula>IF(RIGHT(TEXT(AQ434,"0.#"),1)=".",TRUE,FALSE)</formula>
    </cfRule>
  </conditionalFormatting>
  <conditionalFormatting sqref="AQ435">
    <cfRule type="expression" dxfId="2539" priority="12953">
      <formula>IF(RIGHT(TEXT(AQ435,"0.#"),1)=".",FALSE,TRUE)</formula>
    </cfRule>
    <cfRule type="expression" dxfId="2538" priority="12954">
      <formula>IF(RIGHT(TEXT(AQ435,"0.#"),1)=".",TRUE,FALSE)</formula>
    </cfRule>
  </conditionalFormatting>
  <conditionalFormatting sqref="AQ433">
    <cfRule type="expression" dxfId="2537" priority="12951">
      <formula>IF(RIGHT(TEXT(AQ433,"0.#"),1)=".",FALSE,TRUE)</formula>
    </cfRule>
    <cfRule type="expression" dxfId="2536" priority="12952">
      <formula>IF(RIGHT(TEXT(AQ433,"0.#"),1)=".",TRUE,FALSE)</formula>
    </cfRule>
  </conditionalFormatting>
  <conditionalFormatting sqref="AL839:AO866">
    <cfRule type="expression" dxfId="2535" priority="6675">
      <formula>IF(AND(AL839&gt;=0, RIGHT(TEXT(AL839,"0.#"),1)&lt;&gt;"."),TRUE,FALSE)</formula>
    </cfRule>
    <cfRule type="expression" dxfId="2534" priority="6676">
      <formula>IF(AND(AL839&gt;=0, RIGHT(TEXT(AL839,"0.#"),1)="."),TRUE,FALSE)</formula>
    </cfRule>
    <cfRule type="expression" dxfId="2533" priority="6677">
      <formula>IF(AND(AL839&lt;0, RIGHT(TEXT(AL839,"0.#"),1)&lt;&gt;"."),TRUE,FALSE)</formula>
    </cfRule>
    <cfRule type="expression" dxfId="2532" priority="6678">
      <formula>IF(AND(AL839&lt;0, RIGHT(TEXT(AL839,"0.#"),1)="."),TRUE,FALSE)</formula>
    </cfRule>
  </conditionalFormatting>
  <conditionalFormatting sqref="AQ53:AQ55">
    <cfRule type="expression" dxfId="2531" priority="4697">
      <formula>IF(RIGHT(TEXT(AQ53,"0.#"),1)=".",FALSE,TRUE)</formula>
    </cfRule>
    <cfRule type="expression" dxfId="2530" priority="4698">
      <formula>IF(RIGHT(TEXT(AQ53,"0.#"),1)=".",TRUE,FALSE)</formula>
    </cfRule>
  </conditionalFormatting>
  <conditionalFormatting sqref="AU53:AU55">
    <cfRule type="expression" dxfId="2529" priority="4695">
      <formula>IF(RIGHT(TEXT(AU53,"0.#"),1)=".",FALSE,TRUE)</formula>
    </cfRule>
    <cfRule type="expression" dxfId="2528" priority="4696">
      <formula>IF(RIGHT(TEXT(AU53,"0.#"),1)=".",TRUE,FALSE)</formula>
    </cfRule>
  </conditionalFormatting>
  <conditionalFormatting sqref="AQ60:AQ62">
    <cfRule type="expression" dxfId="2527" priority="4693">
      <formula>IF(RIGHT(TEXT(AQ60,"0.#"),1)=".",FALSE,TRUE)</formula>
    </cfRule>
    <cfRule type="expression" dxfId="2526" priority="4694">
      <formula>IF(RIGHT(TEXT(AQ60,"0.#"),1)=".",TRUE,FALSE)</formula>
    </cfRule>
  </conditionalFormatting>
  <conditionalFormatting sqref="AU60:AU62">
    <cfRule type="expression" dxfId="2525" priority="4691">
      <formula>IF(RIGHT(TEXT(AU60,"0.#"),1)=".",FALSE,TRUE)</formula>
    </cfRule>
    <cfRule type="expression" dxfId="2524" priority="4692">
      <formula>IF(RIGHT(TEXT(AU60,"0.#"),1)=".",TRUE,FALSE)</formula>
    </cfRule>
  </conditionalFormatting>
  <conditionalFormatting sqref="AQ75:AQ77">
    <cfRule type="expression" dxfId="2523" priority="4689">
      <formula>IF(RIGHT(TEXT(AQ75,"0.#"),1)=".",FALSE,TRUE)</formula>
    </cfRule>
    <cfRule type="expression" dxfId="2522" priority="4690">
      <formula>IF(RIGHT(TEXT(AQ75,"0.#"),1)=".",TRUE,FALSE)</formula>
    </cfRule>
  </conditionalFormatting>
  <conditionalFormatting sqref="AU75:AU77">
    <cfRule type="expression" dxfId="2521" priority="4687">
      <formula>IF(RIGHT(TEXT(AU75,"0.#"),1)=".",FALSE,TRUE)</formula>
    </cfRule>
    <cfRule type="expression" dxfId="2520" priority="4688">
      <formula>IF(RIGHT(TEXT(AU75,"0.#"),1)=".",TRUE,FALSE)</formula>
    </cfRule>
  </conditionalFormatting>
  <conditionalFormatting sqref="AQ87:AQ89">
    <cfRule type="expression" dxfId="2519" priority="4685">
      <formula>IF(RIGHT(TEXT(AQ87,"0.#"),1)=".",FALSE,TRUE)</formula>
    </cfRule>
    <cfRule type="expression" dxfId="2518" priority="4686">
      <formula>IF(RIGHT(TEXT(AQ87,"0.#"),1)=".",TRUE,FALSE)</formula>
    </cfRule>
  </conditionalFormatting>
  <conditionalFormatting sqref="AU87:AU89">
    <cfRule type="expression" dxfId="2517" priority="4683">
      <formula>IF(RIGHT(TEXT(AU87,"0.#"),1)=".",FALSE,TRUE)</formula>
    </cfRule>
    <cfRule type="expression" dxfId="2516" priority="4684">
      <formula>IF(RIGHT(TEXT(AU87,"0.#"),1)=".",TRUE,FALSE)</formula>
    </cfRule>
  </conditionalFormatting>
  <conditionalFormatting sqref="AQ92:AQ94">
    <cfRule type="expression" dxfId="2515" priority="4681">
      <formula>IF(RIGHT(TEXT(AQ92,"0.#"),1)=".",FALSE,TRUE)</formula>
    </cfRule>
    <cfRule type="expression" dxfId="2514" priority="4682">
      <formula>IF(RIGHT(TEXT(AQ92,"0.#"),1)=".",TRUE,FALSE)</formula>
    </cfRule>
  </conditionalFormatting>
  <conditionalFormatting sqref="AU92:AU94">
    <cfRule type="expression" dxfId="2513" priority="4679">
      <formula>IF(RIGHT(TEXT(AU92,"0.#"),1)=".",FALSE,TRUE)</formula>
    </cfRule>
    <cfRule type="expression" dxfId="2512" priority="4680">
      <formula>IF(RIGHT(TEXT(AU92,"0.#"),1)=".",TRUE,FALSE)</formula>
    </cfRule>
  </conditionalFormatting>
  <conditionalFormatting sqref="AQ97:AQ99">
    <cfRule type="expression" dxfId="2511" priority="4677">
      <formula>IF(RIGHT(TEXT(AQ97,"0.#"),1)=".",FALSE,TRUE)</formula>
    </cfRule>
    <cfRule type="expression" dxfId="2510" priority="4678">
      <formula>IF(RIGHT(TEXT(AQ97,"0.#"),1)=".",TRUE,FALSE)</formula>
    </cfRule>
  </conditionalFormatting>
  <conditionalFormatting sqref="AU97:AU99">
    <cfRule type="expression" dxfId="2509" priority="4675">
      <formula>IF(RIGHT(TEXT(AU97,"0.#"),1)=".",FALSE,TRUE)</formula>
    </cfRule>
    <cfRule type="expression" dxfId="2508" priority="4676">
      <formula>IF(RIGHT(TEXT(AU97,"0.#"),1)=".",TRUE,FALSE)</formula>
    </cfRule>
  </conditionalFormatting>
  <conditionalFormatting sqref="AE458">
    <cfRule type="expression" dxfId="2507" priority="4369">
      <formula>IF(RIGHT(TEXT(AE458,"0.#"),1)=".",FALSE,TRUE)</formula>
    </cfRule>
    <cfRule type="expression" dxfId="2506" priority="4370">
      <formula>IF(RIGHT(TEXT(AE458,"0.#"),1)=".",TRUE,FALSE)</formula>
    </cfRule>
  </conditionalFormatting>
  <conditionalFormatting sqref="AM460">
    <cfRule type="expression" dxfId="2505" priority="4359">
      <formula>IF(RIGHT(TEXT(AM460,"0.#"),1)=".",FALSE,TRUE)</formula>
    </cfRule>
    <cfRule type="expression" dxfId="2504" priority="4360">
      <formula>IF(RIGHT(TEXT(AM460,"0.#"),1)=".",TRUE,FALSE)</formula>
    </cfRule>
  </conditionalFormatting>
  <conditionalFormatting sqref="AE459">
    <cfRule type="expression" dxfId="2503" priority="4367">
      <formula>IF(RIGHT(TEXT(AE459,"0.#"),1)=".",FALSE,TRUE)</formula>
    </cfRule>
    <cfRule type="expression" dxfId="2502" priority="4368">
      <formula>IF(RIGHT(TEXT(AE459,"0.#"),1)=".",TRUE,FALSE)</formula>
    </cfRule>
  </conditionalFormatting>
  <conditionalFormatting sqref="AE460">
    <cfRule type="expression" dxfId="2501" priority="4365">
      <formula>IF(RIGHT(TEXT(AE460,"0.#"),1)=".",FALSE,TRUE)</formula>
    </cfRule>
    <cfRule type="expression" dxfId="2500" priority="4366">
      <formula>IF(RIGHT(TEXT(AE460,"0.#"),1)=".",TRUE,FALSE)</formula>
    </cfRule>
  </conditionalFormatting>
  <conditionalFormatting sqref="AM458">
    <cfRule type="expression" dxfId="2499" priority="4363">
      <formula>IF(RIGHT(TEXT(AM458,"0.#"),1)=".",FALSE,TRUE)</formula>
    </cfRule>
    <cfRule type="expression" dxfId="2498" priority="4364">
      <formula>IF(RIGHT(TEXT(AM458,"0.#"),1)=".",TRUE,FALSE)</formula>
    </cfRule>
  </conditionalFormatting>
  <conditionalFormatting sqref="AM459">
    <cfRule type="expression" dxfId="2497" priority="4361">
      <formula>IF(RIGHT(TEXT(AM459,"0.#"),1)=".",FALSE,TRUE)</formula>
    </cfRule>
    <cfRule type="expression" dxfId="2496" priority="4362">
      <formula>IF(RIGHT(TEXT(AM459,"0.#"),1)=".",TRUE,FALSE)</formula>
    </cfRule>
  </conditionalFormatting>
  <conditionalFormatting sqref="AU458">
    <cfRule type="expression" dxfId="2495" priority="4357">
      <formula>IF(RIGHT(TEXT(AU458,"0.#"),1)=".",FALSE,TRUE)</formula>
    </cfRule>
    <cfRule type="expression" dxfId="2494" priority="4358">
      <formula>IF(RIGHT(TEXT(AU458,"0.#"),1)=".",TRUE,FALSE)</formula>
    </cfRule>
  </conditionalFormatting>
  <conditionalFormatting sqref="AU459">
    <cfRule type="expression" dxfId="2493" priority="4355">
      <formula>IF(RIGHT(TEXT(AU459,"0.#"),1)=".",FALSE,TRUE)</formula>
    </cfRule>
    <cfRule type="expression" dxfId="2492" priority="4356">
      <formula>IF(RIGHT(TEXT(AU459,"0.#"),1)=".",TRUE,FALSE)</formula>
    </cfRule>
  </conditionalFormatting>
  <conditionalFormatting sqref="AU460">
    <cfRule type="expression" dxfId="2491" priority="4353">
      <formula>IF(RIGHT(TEXT(AU460,"0.#"),1)=".",FALSE,TRUE)</formula>
    </cfRule>
    <cfRule type="expression" dxfId="2490" priority="4354">
      <formula>IF(RIGHT(TEXT(AU460,"0.#"),1)=".",TRUE,FALSE)</formula>
    </cfRule>
  </conditionalFormatting>
  <conditionalFormatting sqref="AI460">
    <cfRule type="expression" dxfId="2489" priority="4347">
      <formula>IF(RIGHT(TEXT(AI460,"0.#"),1)=".",FALSE,TRUE)</formula>
    </cfRule>
    <cfRule type="expression" dxfId="2488" priority="4348">
      <formula>IF(RIGHT(TEXT(AI460,"0.#"),1)=".",TRUE,FALSE)</formula>
    </cfRule>
  </conditionalFormatting>
  <conditionalFormatting sqref="AI458">
    <cfRule type="expression" dxfId="2487" priority="4351">
      <formula>IF(RIGHT(TEXT(AI458,"0.#"),1)=".",FALSE,TRUE)</formula>
    </cfRule>
    <cfRule type="expression" dxfId="2486" priority="4352">
      <formula>IF(RIGHT(TEXT(AI458,"0.#"),1)=".",TRUE,FALSE)</formula>
    </cfRule>
  </conditionalFormatting>
  <conditionalFormatting sqref="AI459">
    <cfRule type="expression" dxfId="2485" priority="4349">
      <formula>IF(RIGHT(TEXT(AI459,"0.#"),1)=".",FALSE,TRUE)</formula>
    </cfRule>
    <cfRule type="expression" dxfId="2484" priority="4350">
      <formula>IF(RIGHT(TEXT(AI459,"0.#"),1)=".",TRUE,FALSE)</formula>
    </cfRule>
  </conditionalFormatting>
  <conditionalFormatting sqref="AQ459">
    <cfRule type="expression" dxfId="2483" priority="4345">
      <formula>IF(RIGHT(TEXT(AQ459,"0.#"),1)=".",FALSE,TRUE)</formula>
    </cfRule>
    <cfRule type="expression" dxfId="2482" priority="4346">
      <formula>IF(RIGHT(TEXT(AQ459,"0.#"),1)=".",TRUE,FALSE)</formula>
    </cfRule>
  </conditionalFormatting>
  <conditionalFormatting sqref="AQ460">
    <cfRule type="expression" dxfId="2481" priority="4343">
      <formula>IF(RIGHT(TEXT(AQ460,"0.#"),1)=".",FALSE,TRUE)</formula>
    </cfRule>
    <cfRule type="expression" dxfId="2480" priority="4344">
      <formula>IF(RIGHT(TEXT(AQ460,"0.#"),1)=".",TRUE,FALSE)</formula>
    </cfRule>
  </conditionalFormatting>
  <conditionalFormatting sqref="AQ458">
    <cfRule type="expression" dxfId="2479" priority="4341">
      <formula>IF(RIGHT(TEXT(AQ458,"0.#"),1)=".",FALSE,TRUE)</formula>
    </cfRule>
    <cfRule type="expression" dxfId="2478" priority="4342">
      <formula>IF(RIGHT(TEXT(AQ458,"0.#"),1)=".",TRUE,FALSE)</formula>
    </cfRule>
  </conditionalFormatting>
  <conditionalFormatting sqref="AE120 AM120">
    <cfRule type="expression" dxfId="2477" priority="3019">
      <formula>IF(RIGHT(TEXT(AE120,"0.#"),1)=".",FALSE,TRUE)</formula>
    </cfRule>
    <cfRule type="expression" dxfId="2476" priority="3020">
      <formula>IF(RIGHT(TEXT(AE120,"0.#"),1)=".",TRUE,FALSE)</formula>
    </cfRule>
  </conditionalFormatting>
  <conditionalFormatting sqref="AI126">
    <cfRule type="expression" dxfId="2475" priority="3009">
      <formula>IF(RIGHT(TEXT(AI126,"0.#"),1)=".",FALSE,TRUE)</formula>
    </cfRule>
    <cfRule type="expression" dxfId="2474" priority="3010">
      <formula>IF(RIGHT(TEXT(AI126,"0.#"),1)=".",TRUE,FALSE)</formula>
    </cfRule>
  </conditionalFormatting>
  <conditionalFormatting sqref="AI120">
    <cfRule type="expression" dxfId="2473" priority="3017">
      <formula>IF(RIGHT(TEXT(AI120,"0.#"),1)=".",FALSE,TRUE)</formula>
    </cfRule>
    <cfRule type="expression" dxfId="2472" priority="3018">
      <formula>IF(RIGHT(TEXT(AI120,"0.#"),1)=".",TRUE,FALSE)</formula>
    </cfRule>
  </conditionalFormatting>
  <conditionalFormatting sqref="AE123 AM123">
    <cfRule type="expression" dxfId="2471" priority="3015">
      <formula>IF(RIGHT(TEXT(AE123,"0.#"),1)=".",FALSE,TRUE)</formula>
    </cfRule>
    <cfRule type="expression" dxfId="2470" priority="3016">
      <formula>IF(RIGHT(TEXT(AE123,"0.#"),1)=".",TRUE,FALSE)</formula>
    </cfRule>
  </conditionalFormatting>
  <conditionalFormatting sqref="AI123">
    <cfRule type="expression" dxfId="2469" priority="3013">
      <formula>IF(RIGHT(TEXT(AI123,"0.#"),1)=".",FALSE,TRUE)</formula>
    </cfRule>
    <cfRule type="expression" dxfId="2468" priority="3014">
      <formula>IF(RIGHT(TEXT(AI123,"0.#"),1)=".",TRUE,FALSE)</formula>
    </cfRule>
  </conditionalFormatting>
  <conditionalFormatting sqref="AE126 AM126">
    <cfRule type="expression" dxfId="2467" priority="3011">
      <formula>IF(RIGHT(TEXT(AE126,"0.#"),1)=".",FALSE,TRUE)</formula>
    </cfRule>
    <cfRule type="expression" dxfId="2466" priority="3012">
      <formula>IF(RIGHT(TEXT(AE126,"0.#"),1)=".",TRUE,FALSE)</formula>
    </cfRule>
  </conditionalFormatting>
  <conditionalFormatting sqref="AE129 AM129">
    <cfRule type="expression" dxfId="2465" priority="3007">
      <formula>IF(RIGHT(TEXT(AE129,"0.#"),1)=".",FALSE,TRUE)</formula>
    </cfRule>
    <cfRule type="expression" dxfId="2464" priority="3008">
      <formula>IF(RIGHT(TEXT(AE129,"0.#"),1)=".",TRUE,FALSE)</formula>
    </cfRule>
  </conditionalFormatting>
  <conditionalFormatting sqref="AI129">
    <cfRule type="expression" dxfId="2463" priority="3005">
      <formula>IF(RIGHT(TEXT(AI129,"0.#"),1)=".",FALSE,TRUE)</formula>
    </cfRule>
    <cfRule type="expression" dxfId="2462" priority="3006">
      <formula>IF(RIGHT(TEXT(AI129,"0.#"),1)=".",TRUE,FALSE)</formula>
    </cfRule>
  </conditionalFormatting>
  <conditionalFormatting sqref="Y839:Y866">
    <cfRule type="expression" dxfId="2461" priority="3003">
      <formula>IF(RIGHT(TEXT(Y839,"0.#"),1)=".",FALSE,TRUE)</formula>
    </cfRule>
    <cfRule type="expression" dxfId="2460" priority="3004">
      <formula>IF(RIGHT(TEXT(Y839,"0.#"),1)=".",TRUE,FALSE)</formula>
    </cfRule>
  </conditionalFormatting>
  <conditionalFormatting sqref="AU518">
    <cfRule type="expression" dxfId="2459" priority="1513">
      <formula>IF(RIGHT(TEXT(AU518,"0.#"),1)=".",FALSE,TRUE)</formula>
    </cfRule>
    <cfRule type="expression" dxfId="2458" priority="1514">
      <formula>IF(RIGHT(TEXT(AU518,"0.#"),1)=".",TRUE,FALSE)</formula>
    </cfRule>
  </conditionalFormatting>
  <conditionalFormatting sqref="AQ551">
    <cfRule type="expression" dxfId="2457" priority="1289">
      <formula>IF(RIGHT(TEXT(AQ551,"0.#"),1)=".",FALSE,TRUE)</formula>
    </cfRule>
    <cfRule type="expression" dxfId="2456" priority="1290">
      <formula>IF(RIGHT(TEXT(AQ551,"0.#"),1)=".",TRUE,FALSE)</formula>
    </cfRule>
  </conditionalFormatting>
  <conditionalFormatting sqref="AE556">
    <cfRule type="expression" dxfId="2455" priority="1287">
      <formula>IF(RIGHT(TEXT(AE556,"0.#"),1)=".",FALSE,TRUE)</formula>
    </cfRule>
    <cfRule type="expression" dxfId="2454" priority="1288">
      <formula>IF(RIGHT(TEXT(AE556,"0.#"),1)=".",TRUE,FALSE)</formula>
    </cfRule>
  </conditionalFormatting>
  <conditionalFormatting sqref="AE557">
    <cfRule type="expression" dxfId="2453" priority="1285">
      <formula>IF(RIGHT(TEXT(AE557,"0.#"),1)=".",FALSE,TRUE)</formula>
    </cfRule>
    <cfRule type="expression" dxfId="2452" priority="1286">
      <formula>IF(RIGHT(TEXT(AE557,"0.#"),1)=".",TRUE,FALSE)</formula>
    </cfRule>
  </conditionalFormatting>
  <conditionalFormatting sqref="AE558">
    <cfRule type="expression" dxfId="2451" priority="1283">
      <formula>IF(RIGHT(TEXT(AE558,"0.#"),1)=".",FALSE,TRUE)</formula>
    </cfRule>
    <cfRule type="expression" dxfId="2450" priority="1284">
      <formula>IF(RIGHT(TEXT(AE558,"0.#"),1)=".",TRUE,FALSE)</formula>
    </cfRule>
  </conditionalFormatting>
  <conditionalFormatting sqref="AU556">
    <cfRule type="expression" dxfId="2449" priority="1275">
      <formula>IF(RIGHT(TEXT(AU556,"0.#"),1)=".",FALSE,TRUE)</formula>
    </cfRule>
    <cfRule type="expression" dxfId="2448" priority="1276">
      <formula>IF(RIGHT(TEXT(AU556,"0.#"),1)=".",TRUE,FALSE)</formula>
    </cfRule>
  </conditionalFormatting>
  <conditionalFormatting sqref="AU557">
    <cfRule type="expression" dxfId="2447" priority="1273">
      <formula>IF(RIGHT(TEXT(AU557,"0.#"),1)=".",FALSE,TRUE)</formula>
    </cfRule>
    <cfRule type="expression" dxfId="2446" priority="1274">
      <formula>IF(RIGHT(TEXT(AU557,"0.#"),1)=".",TRUE,FALSE)</formula>
    </cfRule>
  </conditionalFormatting>
  <conditionalFormatting sqref="AU558">
    <cfRule type="expression" dxfId="2445" priority="1271">
      <formula>IF(RIGHT(TEXT(AU558,"0.#"),1)=".",FALSE,TRUE)</formula>
    </cfRule>
    <cfRule type="expression" dxfId="2444" priority="1272">
      <formula>IF(RIGHT(TEXT(AU558,"0.#"),1)=".",TRUE,FALSE)</formula>
    </cfRule>
  </conditionalFormatting>
  <conditionalFormatting sqref="AQ557">
    <cfRule type="expression" dxfId="2443" priority="1263">
      <formula>IF(RIGHT(TEXT(AQ557,"0.#"),1)=".",FALSE,TRUE)</formula>
    </cfRule>
    <cfRule type="expression" dxfId="2442" priority="1264">
      <formula>IF(RIGHT(TEXT(AQ557,"0.#"),1)=".",TRUE,FALSE)</formula>
    </cfRule>
  </conditionalFormatting>
  <conditionalFormatting sqref="AQ558">
    <cfRule type="expression" dxfId="2441" priority="1261">
      <formula>IF(RIGHT(TEXT(AQ558,"0.#"),1)=".",FALSE,TRUE)</formula>
    </cfRule>
    <cfRule type="expression" dxfId="2440" priority="1262">
      <formula>IF(RIGHT(TEXT(AQ558,"0.#"),1)=".",TRUE,FALSE)</formula>
    </cfRule>
  </conditionalFormatting>
  <conditionalFormatting sqref="AQ556">
    <cfRule type="expression" dxfId="2439" priority="1259">
      <formula>IF(RIGHT(TEXT(AQ556,"0.#"),1)=".",FALSE,TRUE)</formula>
    </cfRule>
    <cfRule type="expression" dxfId="2438" priority="1260">
      <formula>IF(RIGHT(TEXT(AQ556,"0.#"),1)=".",TRUE,FALSE)</formula>
    </cfRule>
  </conditionalFormatting>
  <conditionalFormatting sqref="AE561">
    <cfRule type="expression" dxfId="2437" priority="1257">
      <formula>IF(RIGHT(TEXT(AE561,"0.#"),1)=".",FALSE,TRUE)</formula>
    </cfRule>
    <cfRule type="expression" dxfId="2436" priority="1258">
      <formula>IF(RIGHT(TEXT(AE561,"0.#"),1)=".",TRUE,FALSE)</formula>
    </cfRule>
  </conditionalFormatting>
  <conditionalFormatting sqref="AE562">
    <cfRule type="expression" dxfId="2435" priority="1255">
      <formula>IF(RIGHT(TEXT(AE562,"0.#"),1)=".",FALSE,TRUE)</formula>
    </cfRule>
    <cfRule type="expression" dxfId="2434" priority="1256">
      <formula>IF(RIGHT(TEXT(AE562,"0.#"),1)=".",TRUE,FALSE)</formula>
    </cfRule>
  </conditionalFormatting>
  <conditionalFormatting sqref="AE563">
    <cfRule type="expression" dxfId="2433" priority="1253">
      <formula>IF(RIGHT(TEXT(AE563,"0.#"),1)=".",FALSE,TRUE)</formula>
    </cfRule>
    <cfRule type="expression" dxfId="2432" priority="1254">
      <formula>IF(RIGHT(TEXT(AE563,"0.#"),1)=".",TRUE,FALSE)</formula>
    </cfRule>
  </conditionalFormatting>
  <conditionalFormatting sqref="AL1102:AO1131">
    <cfRule type="expression" dxfId="2431" priority="2909">
      <formula>IF(AND(AL1102&gt;=0, RIGHT(TEXT(AL1102,"0.#"),1)&lt;&gt;"."),TRUE,FALSE)</formula>
    </cfRule>
    <cfRule type="expression" dxfId="2430" priority="2910">
      <formula>IF(AND(AL1102&gt;=0, RIGHT(TEXT(AL1102,"0.#"),1)="."),TRUE,FALSE)</formula>
    </cfRule>
    <cfRule type="expression" dxfId="2429" priority="2911">
      <formula>IF(AND(AL1102&lt;0, RIGHT(TEXT(AL1102,"0.#"),1)&lt;&gt;"."),TRUE,FALSE)</formula>
    </cfRule>
    <cfRule type="expression" dxfId="2428" priority="2912">
      <formula>IF(AND(AL1102&lt;0, RIGHT(TEXT(AL1102,"0.#"),1)="."),TRUE,FALSE)</formula>
    </cfRule>
  </conditionalFormatting>
  <conditionalFormatting sqref="Y1102:Y1131">
    <cfRule type="expression" dxfId="2427" priority="2907">
      <formula>IF(RIGHT(TEXT(Y1102,"0.#"),1)=".",FALSE,TRUE)</formula>
    </cfRule>
    <cfRule type="expression" dxfId="2426" priority="2908">
      <formula>IF(RIGHT(TEXT(Y1102,"0.#"),1)=".",TRUE,FALSE)</formula>
    </cfRule>
  </conditionalFormatting>
  <conditionalFormatting sqref="AQ553">
    <cfRule type="expression" dxfId="2425" priority="1291">
      <formula>IF(RIGHT(TEXT(AQ553,"0.#"),1)=".",FALSE,TRUE)</formula>
    </cfRule>
    <cfRule type="expression" dxfId="2424" priority="1292">
      <formula>IF(RIGHT(TEXT(AQ553,"0.#"),1)=".",TRUE,FALSE)</formula>
    </cfRule>
  </conditionalFormatting>
  <conditionalFormatting sqref="AU552">
    <cfRule type="expression" dxfId="2423" priority="1303">
      <formula>IF(RIGHT(TEXT(AU552,"0.#"),1)=".",FALSE,TRUE)</formula>
    </cfRule>
    <cfRule type="expression" dxfId="2422" priority="1304">
      <formula>IF(RIGHT(TEXT(AU552,"0.#"),1)=".",TRUE,FALSE)</formula>
    </cfRule>
  </conditionalFormatting>
  <conditionalFormatting sqref="AE552">
    <cfRule type="expression" dxfId="2421" priority="1315">
      <formula>IF(RIGHT(TEXT(AE552,"0.#"),1)=".",FALSE,TRUE)</formula>
    </cfRule>
    <cfRule type="expression" dxfId="2420" priority="1316">
      <formula>IF(RIGHT(TEXT(AE552,"0.#"),1)=".",TRUE,FALSE)</formula>
    </cfRule>
  </conditionalFormatting>
  <conditionalFormatting sqref="AQ548">
    <cfRule type="expression" dxfId="2419" priority="1321">
      <formula>IF(RIGHT(TEXT(AQ548,"0.#"),1)=".",FALSE,TRUE)</formula>
    </cfRule>
    <cfRule type="expression" dxfId="2418" priority="1322">
      <formula>IF(RIGHT(TEXT(AQ548,"0.#"),1)=".",TRUE,FALSE)</formula>
    </cfRule>
  </conditionalFormatting>
  <conditionalFormatting sqref="AL837:AO838">
    <cfRule type="expression" dxfId="2417" priority="2861">
      <formula>IF(AND(AL837&gt;=0, RIGHT(TEXT(AL837,"0.#"),1)&lt;&gt;"."),TRUE,FALSE)</formula>
    </cfRule>
    <cfRule type="expression" dxfId="2416" priority="2862">
      <formula>IF(AND(AL837&gt;=0, RIGHT(TEXT(AL837,"0.#"),1)="."),TRUE,FALSE)</formula>
    </cfRule>
    <cfRule type="expression" dxfId="2415" priority="2863">
      <formula>IF(AND(AL837&lt;0, RIGHT(TEXT(AL837,"0.#"),1)&lt;&gt;"."),TRUE,FALSE)</formula>
    </cfRule>
    <cfRule type="expression" dxfId="2414" priority="2864">
      <formula>IF(AND(AL837&lt;0, RIGHT(TEXT(AL837,"0.#"),1)="."),TRUE,FALSE)</formula>
    </cfRule>
  </conditionalFormatting>
  <conditionalFormatting sqref="Y838">
    <cfRule type="expression" dxfId="2413" priority="2859">
      <formula>IF(RIGHT(TEXT(Y838,"0.#"),1)=".",FALSE,TRUE)</formula>
    </cfRule>
    <cfRule type="expression" dxfId="2412" priority="2860">
      <formula>IF(RIGHT(TEXT(Y838,"0.#"),1)=".",TRUE,FALSE)</formula>
    </cfRule>
  </conditionalFormatting>
  <conditionalFormatting sqref="AE492">
    <cfRule type="expression" dxfId="2411" priority="1647">
      <formula>IF(RIGHT(TEXT(AE492,"0.#"),1)=".",FALSE,TRUE)</formula>
    </cfRule>
    <cfRule type="expression" dxfId="2410" priority="1648">
      <formula>IF(RIGHT(TEXT(AE492,"0.#"),1)=".",TRUE,FALSE)</formula>
    </cfRule>
  </conditionalFormatting>
  <conditionalFormatting sqref="AE493">
    <cfRule type="expression" dxfId="2409" priority="1645">
      <formula>IF(RIGHT(TEXT(AE493,"0.#"),1)=".",FALSE,TRUE)</formula>
    </cfRule>
    <cfRule type="expression" dxfId="2408" priority="1646">
      <formula>IF(RIGHT(TEXT(AE493,"0.#"),1)=".",TRUE,FALSE)</formula>
    </cfRule>
  </conditionalFormatting>
  <conditionalFormatting sqref="AE494">
    <cfRule type="expression" dxfId="2407" priority="1643">
      <formula>IF(RIGHT(TEXT(AE494,"0.#"),1)=".",FALSE,TRUE)</formula>
    </cfRule>
    <cfRule type="expression" dxfId="2406" priority="1644">
      <formula>IF(RIGHT(TEXT(AE494,"0.#"),1)=".",TRUE,FALSE)</formula>
    </cfRule>
  </conditionalFormatting>
  <conditionalFormatting sqref="AQ493">
    <cfRule type="expression" dxfId="2405" priority="1623">
      <formula>IF(RIGHT(TEXT(AQ493,"0.#"),1)=".",FALSE,TRUE)</formula>
    </cfRule>
    <cfRule type="expression" dxfId="2404" priority="1624">
      <formula>IF(RIGHT(TEXT(AQ493,"0.#"),1)=".",TRUE,FALSE)</formula>
    </cfRule>
  </conditionalFormatting>
  <conditionalFormatting sqref="AQ494">
    <cfRule type="expression" dxfId="2403" priority="1621">
      <formula>IF(RIGHT(TEXT(AQ494,"0.#"),1)=".",FALSE,TRUE)</formula>
    </cfRule>
    <cfRule type="expression" dxfId="2402" priority="1622">
      <formula>IF(RIGHT(TEXT(AQ494,"0.#"),1)=".",TRUE,FALSE)</formula>
    </cfRule>
  </conditionalFormatting>
  <conditionalFormatting sqref="AQ492">
    <cfRule type="expression" dxfId="2401" priority="1619">
      <formula>IF(RIGHT(TEXT(AQ492,"0.#"),1)=".",FALSE,TRUE)</formula>
    </cfRule>
    <cfRule type="expression" dxfId="2400" priority="1620">
      <formula>IF(RIGHT(TEXT(AQ492,"0.#"),1)=".",TRUE,FALSE)</formula>
    </cfRule>
  </conditionalFormatting>
  <conditionalFormatting sqref="AU494">
    <cfRule type="expression" dxfId="2399" priority="1631">
      <formula>IF(RIGHT(TEXT(AU494,"0.#"),1)=".",FALSE,TRUE)</formula>
    </cfRule>
    <cfRule type="expression" dxfId="2398" priority="1632">
      <formula>IF(RIGHT(TEXT(AU494,"0.#"),1)=".",TRUE,FALSE)</formula>
    </cfRule>
  </conditionalFormatting>
  <conditionalFormatting sqref="AU492">
    <cfRule type="expression" dxfId="2397" priority="1635">
      <formula>IF(RIGHT(TEXT(AU492,"0.#"),1)=".",FALSE,TRUE)</formula>
    </cfRule>
    <cfRule type="expression" dxfId="2396" priority="1636">
      <formula>IF(RIGHT(TEXT(AU492,"0.#"),1)=".",TRUE,FALSE)</formula>
    </cfRule>
  </conditionalFormatting>
  <conditionalFormatting sqref="AU493">
    <cfRule type="expression" dxfId="2395" priority="1633">
      <formula>IF(RIGHT(TEXT(AU493,"0.#"),1)=".",FALSE,TRUE)</formula>
    </cfRule>
    <cfRule type="expression" dxfId="2394" priority="1634">
      <formula>IF(RIGHT(TEXT(AU493,"0.#"),1)=".",TRUE,FALSE)</formula>
    </cfRule>
  </conditionalFormatting>
  <conditionalFormatting sqref="AU583">
    <cfRule type="expression" dxfId="2393" priority="1151">
      <formula>IF(RIGHT(TEXT(AU583,"0.#"),1)=".",FALSE,TRUE)</formula>
    </cfRule>
    <cfRule type="expression" dxfId="2392" priority="1152">
      <formula>IF(RIGHT(TEXT(AU583,"0.#"),1)=".",TRUE,FALSE)</formula>
    </cfRule>
  </conditionalFormatting>
  <conditionalFormatting sqref="AU582">
    <cfRule type="expression" dxfId="2391" priority="1153">
      <formula>IF(RIGHT(TEXT(AU582,"0.#"),1)=".",FALSE,TRUE)</formula>
    </cfRule>
    <cfRule type="expression" dxfId="2390" priority="1154">
      <formula>IF(RIGHT(TEXT(AU582,"0.#"),1)=".",TRUE,FALSE)</formula>
    </cfRule>
  </conditionalFormatting>
  <conditionalFormatting sqref="AE499">
    <cfRule type="expression" dxfId="2389" priority="1613">
      <formula>IF(RIGHT(TEXT(AE499,"0.#"),1)=".",FALSE,TRUE)</formula>
    </cfRule>
    <cfRule type="expression" dxfId="2388" priority="1614">
      <formula>IF(RIGHT(TEXT(AE499,"0.#"),1)=".",TRUE,FALSE)</formula>
    </cfRule>
  </conditionalFormatting>
  <conditionalFormatting sqref="AE497">
    <cfRule type="expression" dxfId="2387" priority="1617">
      <formula>IF(RIGHT(TEXT(AE497,"0.#"),1)=".",FALSE,TRUE)</formula>
    </cfRule>
    <cfRule type="expression" dxfId="2386" priority="1618">
      <formula>IF(RIGHT(TEXT(AE497,"0.#"),1)=".",TRUE,FALSE)</formula>
    </cfRule>
  </conditionalFormatting>
  <conditionalFormatting sqref="AE498">
    <cfRule type="expression" dxfId="2385" priority="1615">
      <formula>IF(RIGHT(TEXT(AE498,"0.#"),1)=".",FALSE,TRUE)</formula>
    </cfRule>
    <cfRule type="expression" dxfId="2384" priority="1616">
      <formula>IF(RIGHT(TEXT(AE498,"0.#"),1)=".",TRUE,FALSE)</formula>
    </cfRule>
  </conditionalFormatting>
  <conditionalFormatting sqref="AU499">
    <cfRule type="expression" dxfId="2383" priority="1601">
      <formula>IF(RIGHT(TEXT(AU499,"0.#"),1)=".",FALSE,TRUE)</formula>
    </cfRule>
    <cfRule type="expression" dxfId="2382" priority="1602">
      <formula>IF(RIGHT(TEXT(AU499,"0.#"),1)=".",TRUE,FALSE)</formula>
    </cfRule>
  </conditionalFormatting>
  <conditionalFormatting sqref="AU497">
    <cfRule type="expression" dxfId="2381" priority="1605">
      <formula>IF(RIGHT(TEXT(AU497,"0.#"),1)=".",FALSE,TRUE)</formula>
    </cfRule>
    <cfRule type="expression" dxfId="2380" priority="1606">
      <formula>IF(RIGHT(TEXT(AU497,"0.#"),1)=".",TRUE,FALSE)</formula>
    </cfRule>
  </conditionalFormatting>
  <conditionalFormatting sqref="AU498">
    <cfRule type="expression" dxfId="2379" priority="1603">
      <formula>IF(RIGHT(TEXT(AU498,"0.#"),1)=".",FALSE,TRUE)</formula>
    </cfRule>
    <cfRule type="expression" dxfId="2378" priority="1604">
      <formula>IF(RIGHT(TEXT(AU498,"0.#"),1)=".",TRUE,FALSE)</formula>
    </cfRule>
  </conditionalFormatting>
  <conditionalFormatting sqref="AQ497">
    <cfRule type="expression" dxfId="2377" priority="1589">
      <formula>IF(RIGHT(TEXT(AQ497,"0.#"),1)=".",FALSE,TRUE)</formula>
    </cfRule>
    <cfRule type="expression" dxfId="2376" priority="1590">
      <formula>IF(RIGHT(TEXT(AQ497,"0.#"),1)=".",TRUE,FALSE)</formula>
    </cfRule>
  </conditionalFormatting>
  <conditionalFormatting sqref="AQ498">
    <cfRule type="expression" dxfId="2375" priority="1593">
      <formula>IF(RIGHT(TEXT(AQ498,"0.#"),1)=".",FALSE,TRUE)</formula>
    </cfRule>
    <cfRule type="expression" dxfId="2374" priority="1594">
      <formula>IF(RIGHT(TEXT(AQ498,"0.#"),1)=".",TRUE,FALSE)</formula>
    </cfRule>
  </conditionalFormatting>
  <conditionalFormatting sqref="AQ499">
    <cfRule type="expression" dxfId="2373" priority="1591">
      <formula>IF(RIGHT(TEXT(AQ499,"0.#"),1)=".",FALSE,TRUE)</formula>
    </cfRule>
    <cfRule type="expression" dxfId="2372" priority="1592">
      <formula>IF(RIGHT(TEXT(AQ499,"0.#"),1)=".",TRUE,FALSE)</formula>
    </cfRule>
  </conditionalFormatting>
  <conditionalFormatting sqref="AE504">
    <cfRule type="expression" dxfId="2371" priority="1583">
      <formula>IF(RIGHT(TEXT(AE504,"0.#"),1)=".",FALSE,TRUE)</formula>
    </cfRule>
    <cfRule type="expression" dxfId="2370" priority="1584">
      <formula>IF(RIGHT(TEXT(AE504,"0.#"),1)=".",TRUE,FALSE)</formula>
    </cfRule>
  </conditionalFormatting>
  <conditionalFormatting sqref="AE502">
    <cfRule type="expression" dxfId="2369" priority="1587">
      <formula>IF(RIGHT(TEXT(AE502,"0.#"),1)=".",FALSE,TRUE)</formula>
    </cfRule>
    <cfRule type="expression" dxfId="2368" priority="1588">
      <formula>IF(RIGHT(TEXT(AE502,"0.#"),1)=".",TRUE,FALSE)</formula>
    </cfRule>
  </conditionalFormatting>
  <conditionalFormatting sqref="AE503">
    <cfRule type="expression" dxfId="2367" priority="1585">
      <formula>IF(RIGHT(TEXT(AE503,"0.#"),1)=".",FALSE,TRUE)</formula>
    </cfRule>
    <cfRule type="expression" dxfId="2366" priority="1586">
      <formula>IF(RIGHT(TEXT(AE503,"0.#"),1)=".",TRUE,FALSE)</formula>
    </cfRule>
  </conditionalFormatting>
  <conditionalFormatting sqref="AU504">
    <cfRule type="expression" dxfId="2365" priority="1571">
      <formula>IF(RIGHT(TEXT(AU504,"0.#"),1)=".",FALSE,TRUE)</formula>
    </cfRule>
    <cfRule type="expression" dxfId="2364" priority="1572">
      <formula>IF(RIGHT(TEXT(AU504,"0.#"),1)=".",TRUE,FALSE)</formula>
    </cfRule>
  </conditionalFormatting>
  <conditionalFormatting sqref="AU502">
    <cfRule type="expression" dxfId="2363" priority="1575">
      <formula>IF(RIGHT(TEXT(AU502,"0.#"),1)=".",FALSE,TRUE)</formula>
    </cfRule>
    <cfRule type="expression" dxfId="2362" priority="1576">
      <formula>IF(RIGHT(TEXT(AU502,"0.#"),1)=".",TRUE,FALSE)</formula>
    </cfRule>
  </conditionalFormatting>
  <conditionalFormatting sqref="AU503">
    <cfRule type="expression" dxfId="2361" priority="1573">
      <formula>IF(RIGHT(TEXT(AU503,"0.#"),1)=".",FALSE,TRUE)</formula>
    </cfRule>
    <cfRule type="expression" dxfId="2360" priority="1574">
      <formula>IF(RIGHT(TEXT(AU503,"0.#"),1)=".",TRUE,FALSE)</formula>
    </cfRule>
  </conditionalFormatting>
  <conditionalFormatting sqref="AQ502">
    <cfRule type="expression" dxfId="2359" priority="1559">
      <formula>IF(RIGHT(TEXT(AQ502,"0.#"),1)=".",FALSE,TRUE)</formula>
    </cfRule>
    <cfRule type="expression" dxfId="2358" priority="1560">
      <formula>IF(RIGHT(TEXT(AQ502,"0.#"),1)=".",TRUE,FALSE)</formula>
    </cfRule>
  </conditionalFormatting>
  <conditionalFormatting sqref="AQ503">
    <cfRule type="expression" dxfId="2357" priority="1563">
      <formula>IF(RIGHT(TEXT(AQ503,"0.#"),1)=".",FALSE,TRUE)</formula>
    </cfRule>
    <cfRule type="expression" dxfId="2356" priority="1564">
      <formula>IF(RIGHT(TEXT(AQ503,"0.#"),1)=".",TRUE,FALSE)</formula>
    </cfRule>
  </conditionalFormatting>
  <conditionalFormatting sqref="AQ504">
    <cfRule type="expression" dxfId="2355" priority="1561">
      <formula>IF(RIGHT(TEXT(AQ504,"0.#"),1)=".",FALSE,TRUE)</formula>
    </cfRule>
    <cfRule type="expression" dxfId="2354" priority="1562">
      <formula>IF(RIGHT(TEXT(AQ504,"0.#"),1)=".",TRUE,FALSE)</formula>
    </cfRule>
  </conditionalFormatting>
  <conditionalFormatting sqref="AE509">
    <cfRule type="expression" dxfId="2353" priority="1553">
      <formula>IF(RIGHT(TEXT(AE509,"0.#"),1)=".",FALSE,TRUE)</formula>
    </cfRule>
    <cfRule type="expression" dxfId="2352" priority="1554">
      <formula>IF(RIGHT(TEXT(AE509,"0.#"),1)=".",TRUE,FALSE)</formula>
    </cfRule>
  </conditionalFormatting>
  <conditionalFormatting sqref="AE507">
    <cfRule type="expression" dxfId="2351" priority="1557">
      <formula>IF(RIGHT(TEXT(AE507,"0.#"),1)=".",FALSE,TRUE)</formula>
    </cfRule>
    <cfRule type="expression" dxfId="2350" priority="1558">
      <formula>IF(RIGHT(TEXT(AE507,"0.#"),1)=".",TRUE,FALSE)</formula>
    </cfRule>
  </conditionalFormatting>
  <conditionalFormatting sqref="AE508">
    <cfRule type="expression" dxfId="2349" priority="1555">
      <formula>IF(RIGHT(TEXT(AE508,"0.#"),1)=".",FALSE,TRUE)</formula>
    </cfRule>
    <cfRule type="expression" dxfId="2348" priority="1556">
      <formula>IF(RIGHT(TEXT(AE508,"0.#"),1)=".",TRUE,FALSE)</formula>
    </cfRule>
  </conditionalFormatting>
  <conditionalFormatting sqref="AU509">
    <cfRule type="expression" dxfId="2347" priority="1541">
      <formula>IF(RIGHT(TEXT(AU509,"0.#"),1)=".",FALSE,TRUE)</formula>
    </cfRule>
    <cfRule type="expression" dxfId="2346" priority="1542">
      <formula>IF(RIGHT(TEXT(AU509,"0.#"),1)=".",TRUE,FALSE)</formula>
    </cfRule>
  </conditionalFormatting>
  <conditionalFormatting sqref="AU507">
    <cfRule type="expression" dxfId="2345" priority="1545">
      <formula>IF(RIGHT(TEXT(AU507,"0.#"),1)=".",FALSE,TRUE)</formula>
    </cfRule>
    <cfRule type="expression" dxfId="2344" priority="1546">
      <formula>IF(RIGHT(TEXT(AU507,"0.#"),1)=".",TRUE,FALSE)</formula>
    </cfRule>
  </conditionalFormatting>
  <conditionalFormatting sqref="AU508">
    <cfRule type="expression" dxfId="2343" priority="1543">
      <formula>IF(RIGHT(TEXT(AU508,"0.#"),1)=".",FALSE,TRUE)</formula>
    </cfRule>
    <cfRule type="expression" dxfId="2342" priority="1544">
      <formula>IF(RIGHT(TEXT(AU508,"0.#"),1)=".",TRUE,FALSE)</formula>
    </cfRule>
  </conditionalFormatting>
  <conditionalFormatting sqref="AQ507">
    <cfRule type="expression" dxfId="2341" priority="1529">
      <formula>IF(RIGHT(TEXT(AQ507,"0.#"),1)=".",FALSE,TRUE)</formula>
    </cfRule>
    <cfRule type="expression" dxfId="2340" priority="1530">
      <formula>IF(RIGHT(TEXT(AQ507,"0.#"),1)=".",TRUE,FALSE)</formula>
    </cfRule>
  </conditionalFormatting>
  <conditionalFormatting sqref="AQ508">
    <cfRule type="expression" dxfId="2339" priority="1533">
      <formula>IF(RIGHT(TEXT(AQ508,"0.#"),1)=".",FALSE,TRUE)</formula>
    </cfRule>
    <cfRule type="expression" dxfId="2338" priority="1534">
      <formula>IF(RIGHT(TEXT(AQ508,"0.#"),1)=".",TRUE,FALSE)</formula>
    </cfRule>
  </conditionalFormatting>
  <conditionalFormatting sqref="AQ509">
    <cfRule type="expression" dxfId="2337" priority="1531">
      <formula>IF(RIGHT(TEXT(AQ509,"0.#"),1)=".",FALSE,TRUE)</formula>
    </cfRule>
    <cfRule type="expression" dxfId="2336" priority="1532">
      <formula>IF(RIGHT(TEXT(AQ509,"0.#"),1)=".",TRUE,FALSE)</formula>
    </cfRule>
  </conditionalFormatting>
  <conditionalFormatting sqref="AE465">
    <cfRule type="expression" dxfId="2335" priority="1823">
      <formula>IF(RIGHT(TEXT(AE465,"0.#"),1)=".",FALSE,TRUE)</formula>
    </cfRule>
    <cfRule type="expression" dxfId="2334" priority="1824">
      <formula>IF(RIGHT(TEXT(AE465,"0.#"),1)=".",TRUE,FALSE)</formula>
    </cfRule>
  </conditionalFormatting>
  <conditionalFormatting sqref="AE463">
    <cfRule type="expression" dxfId="2333" priority="1827">
      <formula>IF(RIGHT(TEXT(AE463,"0.#"),1)=".",FALSE,TRUE)</formula>
    </cfRule>
    <cfRule type="expression" dxfId="2332" priority="1828">
      <formula>IF(RIGHT(TEXT(AE463,"0.#"),1)=".",TRUE,FALSE)</formula>
    </cfRule>
  </conditionalFormatting>
  <conditionalFormatting sqref="AE464">
    <cfRule type="expression" dxfId="2331" priority="1825">
      <formula>IF(RIGHT(TEXT(AE464,"0.#"),1)=".",FALSE,TRUE)</formula>
    </cfRule>
    <cfRule type="expression" dxfId="2330" priority="1826">
      <formula>IF(RIGHT(TEXT(AE464,"0.#"),1)=".",TRUE,FALSE)</formula>
    </cfRule>
  </conditionalFormatting>
  <conditionalFormatting sqref="AM465">
    <cfRule type="expression" dxfId="2329" priority="1817">
      <formula>IF(RIGHT(TEXT(AM465,"0.#"),1)=".",FALSE,TRUE)</formula>
    </cfRule>
    <cfRule type="expression" dxfId="2328" priority="1818">
      <formula>IF(RIGHT(TEXT(AM465,"0.#"),1)=".",TRUE,FALSE)</formula>
    </cfRule>
  </conditionalFormatting>
  <conditionalFormatting sqref="AM463">
    <cfRule type="expression" dxfId="2327" priority="1821">
      <formula>IF(RIGHT(TEXT(AM463,"0.#"),1)=".",FALSE,TRUE)</formula>
    </cfRule>
    <cfRule type="expression" dxfId="2326" priority="1822">
      <formula>IF(RIGHT(TEXT(AM463,"0.#"),1)=".",TRUE,FALSE)</formula>
    </cfRule>
  </conditionalFormatting>
  <conditionalFormatting sqref="AM464">
    <cfRule type="expression" dxfId="2325" priority="1819">
      <formula>IF(RIGHT(TEXT(AM464,"0.#"),1)=".",FALSE,TRUE)</formula>
    </cfRule>
    <cfRule type="expression" dxfId="2324" priority="1820">
      <formula>IF(RIGHT(TEXT(AM464,"0.#"),1)=".",TRUE,FALSE)</formula>
    </cfRule>
  </conditionalFormatting>
  <conditionalFormatting sqref="AU465">
    <cfRule type="expression" dxfId="2323" priority="1811">
      <formula>IF(RIGHT(TEXT(AU465,"0.#"),1)=".",FALSE,TRUE)</formula>
    </cfRule>
    <cfRule type="expression" dxfId="2322" priority="1812">
      <formula>IF(RIGHT(TEXT(AU465,"0.#"),1)=".",TRUE,FALSE)</formula>
    </cfRule>
  </conditionalFormatting>
  <conditionalFormatting sqref="AU463">
    <cfRule type="expression" dxfId="2321" priority="1815">
      <formula>IF(RIGHT(TEXT(AU463,"0.#"),1)=".",FALSE,TRUE)</formula>
    </cfRule>
    <cfRule type="expression" dxfId="2320" priority="1816">
      <formula>IF(RIGHT(TEXT(AU463,"0.#"),1)=".",TRUE,FALSE)</formula>
    </cfRule>
  </conditionalFormatting>
  <conditionalFormatting sqref="AU464">
    <cfRule type="expression" dxfId="2319" priority="1813">
      <formula>IF(RIGHT(TEXT(AU464,"0.#"),1)=".",FALSE,TRUE)</formula>
    </cfRule>
    <cfRule type="expression" dxfId="2318" priority="1814">
      <formula>IF(RIGHT(TEXT(AU464,"0.#"),1)=".",TRUE,FALSE)</formula>
    </cfRule>
  </conditionalFormatting>
  <conditionalFormatting sqref="AI465">
    <cfRule type="expression" dxfId="2317" priority="1805">
      <formula>IF(RIGHT(TEXT(AI465,"0.#"),1)=".",FALSE,TRUE)</formula>
    </cfRule>
    <cfRule type="expression" dxfId="2316" priority="1806">
      <formula>IF(RIGHT(TEXT(AI465,"0.#"),1)=".",TRUE,FALSE)</formula>
    </cfRule>
  </conditionalFormatting>
  <conditionalFormatting sqref="AI463">
    <cfRule type="expression" dxfId="2315" priority="1809">
      <formula>IF(RIGHT(TEXT(AI463,"0.#"),1)=".",FALSE,TRUE)</formula>
    </cfRule>
    <cfRule type="expression" dxfId="2314" priority="1810">
      <formula>IF(RIGHT(TEXT(AI463,"0.#"),1)=".",TRUE,FALSE)</formula>
    </cfRule>
  </conditionalFormatting>
  <conditionalFormatting sqref="AI464">
    <cfRule type="expression" dxfId="2313" priority="1807">
      <formula>IF(RIGHT(TEXT(AI464,"0.#"),1)=".",FALSE,TRUE)</formula>
    </cfRule>
    <cfRule type="expression" dxfId="2312" priority="1808">
      <formula>IF(RIGHT(TEXT(AI464,"0.#"),1)=".",TRUE,FALSE)</formula>
    </cfRule>
  </conditionalFormatting>
  <conditionalFormatting sqref="AQ463">
    <cfRule type="expression" dxfId="2311" priority="1799">
      <formula>IF(RIGHT(TEXT(AQ463,"0.#"),1)=".",FALSE,TRUE)</formula>
    </cfRule>
    <cfRule type="expression" dxfId="2310" priority="1800">
      <formula>IF(RIGHT(TEXT(AQ463,"0.#"),1)=".",TRUE,FALSE)</formula>
    </cfRule>
  </conditionalFormatting>
  <conditionalFormatting sqref="AQ464">
    <cfRule type="expression" dxfId="2309" priority="1803">
      <formula>IF(RIGHT(TEXT(AQ464,"0.#"),1)=".",FALSE,TRUE)</formula>
    </cfRule>
    <cfRule type="expression" dxfId="2308" priority="1804">
      <formula>IF(RIGHT(TEXT(AQ464,"0.#"),1)=".",TRUE,FALSE)</formula>
    </cfRule>
  </conditionalFormatting>
  <conditionalFormatting sqref="AQ465">
    <cfRule type="expression" dxfId="2307" priority="1801">
      <formula>IF(RIGHT(TEXT(AQ465,"0.#"),1)=".",FALSE,TRUE)</formula>
    </cfRule>
    <cfRule type="expression" dxfId="2306" priority="1802">
      <formula>IF(RIGHT(TEXT(AQ465,"0.#"),1)=".",TRUE,FALSE)</formula>
    </cfRule>
  </conditionalFormatting>
  <conditionalFormatting sqref="AE470">
    <cfRule type="expression" dxfId="2305" priority="1793">
      <formula>IF(RIGHT(TEXT(AE470,"0.#"),1)=".",FALSE,TRUE)</formula>
    </cfRule>
    <cfRule type="expression" dxfId="2304" priority="1794">
      <formula>IF(RIGHT(TEXT(AE470,"0.#"),1)=".",TRUE,FALSE)</formula>
    </cfRule>
  </conditionalFormatting>
  <conditionalFormatting sqref="AE468">
    <cfRule type="expression" dxfId="2303" priority="1797">
      <formula>IF(RIGHT(TEXT(AE468,"0.#"),1)=".",FALSE,TRUE)</formula>
    </cfRule>
    <cfRule type="expression" dxfId="2302" priority="1798">
      <formula>IF(RIGHT(TEXT(AE468,"0.#"),1)=".",TRUE,FALSE)</formula>
    </cfRule>
  </conditionalFormatting>
  <conditionalFormatting sqref="AE469">
    <cfRule type="expression" dxfId="2301" priority="1795">
      <formula>IF(RIGHT(TEXT(AE469,"0.#"),1)=".",FALSE,TRUE)</formula>
    </cfRule>
    <cfRule type="expression" dxfId="2300" priority="1796">
      <formula>IF(RIGHT(TEXT(AE469,"0.#"),1)=".",TRUE,FALSE)</formula>
    </cfRule>
  </conditionalFormatting>
  <conditionalFormatting sqref="AM470">
    <cfRule type="expression" dxfId="2299" priority="1787">
      <formula>IF(RIGHT(TEXT(AM470,"0.#"),1)=".",FALSE,TRUE)</formula>
    </cfRule>
    <cfRule type="expression" dxfId="2298" priority="1788">
      <formula>IF(RIGHT(TEXT(AM470,"0.#"),1)=".",TRUE,FALSE)</formula>
    </cfRule>
  </conditionalFormatting>
  <conditionalFormatting sqref="AM468">
    <cfRule type="expression" dxfId="2297" priority="1791">
      <formula>IF(RIGHT(TEXT(AM468,"0.#"),1)=".",FALSE,TRUE)</formula>
    </cfRule>
    <cfRule type="expression" dxfId="2296" priority="1792">
      <formula>IF(RIGHT(TEXT(AM468,"0.#"),1)=".",TRUE,FALSE)</formula>
    </cfRule>
  </conditionalFormatting>
  <conditionalFormatting sqref="AM469">
    <cfRule type="expression" dxfId="2295" priority="1789">
      <formula>IF(RIGHT(TEXT(AM469,"0.#"),1)=".",FALSE,TRUE)</formula>
    </cfRule>
    <cfRule type="expression" dxfId="2294" priority="1790">
      <formula>IF(RIGHT(TEXT(AM469,"0.#"),1)=".",TRUE,FALSE)</formula>
    </cfRule>
  </conditionalFormatting>
  <conditionalFormatting sqref="AU470">
    <cfRule type="expression" dxfId="2293" priority="1781">
      <formula>IF(RIGHT(TEXT(AU470,"0.#"),1)=".",FALSE,TRUE)</formula>
    </cfRule>
    <cfRule type="expression" dxfId="2292" priority="1782">
      <formula>IF(RIGHT(TEXT(AU470,"0.#"),1)=".",TRUE,FALSE)</formula>
    </cfRule>
  </conditionalFormatting>
  <conditionalFormatting sqref="AU468">
    <cfRule type="expression" dxfId="2291" priority="1785">
      <formula>IF(RIGHT(TEXT(AU468,"0.#"),1)=".",FALSE,TRUE)</formula>
    </cfRule>
    <cfRule type="expression" dxfId="2290" priority="1786">
      <formula>IF(RIGHT(TEXT(AU468,"0.#"),1)=".",TRUE,FALSE)</formula>
    </cfRule>
  </conditionalFormatting>
  <conditionalFormatting sqref="AU469">
    <cfRule type="expression" dxfId="2289" priority="1783">
      <formula>IF(RIGHT(TEXT(AU469,"0.#"),1)=".",FALSE,TRUE)</formula>
    </cfRule>
    <cfRule type="expression" dxfId="2288" priority="1784">
      <formula>IF(RIGHT(TEXT(AU469,"0.#"),1)=".",TRUE,FALSE)</formula>
    </cfRule>
  </conditionalFormatting>
  <conditionalFormatting sqref="AI470">
    <cfRule type="expression" dxfId="2287" priority="1775">
      <formula>IF(RIGHT(TEXT(AI470,"0.#"),1)=".",FALSE,TRUE)</formula>
    </cfRule>
    <cfRule type="expression" dxfId="2286" priority="1776">
      <formula>IF(RIGHT(TEXT(AI470,"0.#"),1)=".",TRUE,FALSE)</formula>
    </cfRule>
  </conditionalFormatting>
  <conditionalFormatting sqref="AI468">
    <cfRule type="expression" dxfId="2285" priority="1779">
      <formula>IF(RIGHT(TEXT(AI468,"0.#"),1)=".",FALSE,TRUE)</formula>
    </cfRule>
    <cfRule type="expression" dxfId="2284" priority="1780">
      <formula>IF(RIGHT(TEXT(AI468,"0.#"),1)=".",TRUE,FALSE)</formula>
    </cfRule>
  </conditionalFormatting>
  <conditionalFormatting sqref="AI469">
    <cfRule type="expression" dxfId="2283" priority="1777">
      <formula>IF(RIGHT(TEXT(AI469,"0.#"),1)=".",FALSE,TRUE)</formula>
    </cfRule>
    <cfRule type="expression" dxfId="2282" priority="1778">
      <formula>IF(RIGHT(TEXT(AI469,"0.#"),1)=".",TRUE,FALSE)</formula>
    </cfRule>
  </conditionalFormatting>
  <conditionalFormatting sqref="AQ468">
    <cfRule type="expression" dxfId="2281" priority="1769">
      <formula>IF(RIGHT(TEXT(AQ468,"0.#"),1)=".",FALSE,TRUE)</formula>
    </cfRule>
    <cfRule type="expression" dxfId="2280" priority="1770">
      <formula>IF(RIGHT(TEXT(AQ468,"0.#"),1)=".",TRUE,FALSE)</formula>
    </cfRule>
  </conditionalFormatting>
  <conditionalFormatting sqref="AQ469">
    <cfRule type="expression" dxfId="2279" priority="1773">
      <formula>IF(RIGHT(TEXT(AQ469,"0.#"),1)=".",FALSE,TRUE)</formula>
    </cfRule>
    <cfRule type="expression" dxfId="2278" priority="1774">
      <formula>IF(RIGHT(TEXT(AQ469,"0.#"),1)=".",TRUE,FALSE)</formula>
    </cfRule>
  </conditionalFormatting>
  <conditionalFormatting sqref="AQ470">
    <cfRule type="expression" dxfId="2277" priority="1771">
      <formula>IF(RIGHT(TEXT(AQ470,"0.#"),1)=".",FALSE,TRUE)</formula>
    </cfRule>
    <cfRule type="expression" dxfId="2276" priority="1772">
      <formula>IF(RIGHT(TEXT(AQ470,"0.#"),1)=".",TRUE,FALSE)</formula>
    </cfRule>
  </conditionalFormatting>
  <conditionalFormatting sqref="AE475">
    <cfRule type="expression" dxfId="2275" priority="1763">
      <formula>IF(RIGHT(TEXT(AE475,"0.#"),1)=".",FALSE,TRUE)</formula>
    </cfRule>
    <cfRule type="expression" dxfId="2274" priority="1764">
      <formula>IF(RIGHT(TEXT(AE475,"0.#"),1)=".",TRUE,FALSE)</formula>
    </cfRule>
  </conditionalFormatting>
  <conditionalFormatting sqref="AE473">
    <cfRule type="expression" dxfId="2273" priority="1767">
      <formula>IF(RIGHT(TEXT(AE473,"0.#"),1)=".",FALSE,TRUE)</formula>
    </cfRule>
    <cfRule type="expression" dxfId="2272" priority="1768">
      <formula>IF(RIGHT(TEXT(AE473,"0.#"),1)=".",TRUE,FALSE)</formula>
    </cfRule>
  </conditionalFormatting>
  <conditionalFormatting sqref="AE474">
    <cfRule type="expression" dxfId="2271" priority="1765">
      <formula>IF(RIGHT(TEXT(AE474,"0.#"),1)=".",FALSE,TRUE)</formula>
    </cfRule>
    <cfRule type="expression" dxfId="2270" priority="1766">
      <formula>IF(RIGHT(TEXT(AE474,"0.#"),1)=".",TRUE,FALSE)</formula>
    </cfRule>
  </conditionalFormatting>
  <conditionalFormatting sqref="AM475">
    <cfRule type="expression" dxfId="2269" priority="1757">
      <formula>IF(RIGHT(TEXT(AM475,"0.#"),1)=".",FALSE,TRUE)</formula>
    </cfRule>
    <cfRule type="expression" dxfId="2268" priority="1758">
      <formula>IF(RIGHT(TEXT(AM475,"0.#"),1)=".",TRUE,FALSE)</formula>
    </cfRule>
  </conditionalFormatting>
  <conditionalFormatting sqref="AM473">
    <cfRule type="expression" dxfId="2267" priority="1761">
      <formula>IF(RIGHT(TEXT(AM473,"0.#"),1)=".",FALSE,TRUE)</formula>
    </cfRule>
    <cfRule type="expression" dxfId="2266" priority="1762">
      <formula>IF(RIGHT(TEXT(AM473,"0.#"),1)=".",TRUE,FALSE)</formula>
    </cfRule>
  </conditionalFormatting>
  <conditionalFormatting sqref="AM474">
    <cfRule type="expression" dxfId="2265" priority="1759">
      <formula>IF(RIGHT(TEXT(AM474,"0.#"),1)=".",FALSE,TRUE)</formula>
    </cfRule>
    <cfRule type="expression" dxfId="2264" priority="1760">
      <formula>IF(RIGHT(TEXT(AM474,"0.#"),1)=".",TRUE,FALSE)</formula>
    </cfRule>
  </conditionalFormatting>
  <conditionalFormatting sqref="AU475">
    <cfRule type="expression" dxfId="2263" priority="1751">
      <formula>IF(RIGHT(TEXT(AU475,"0.#"),1)=".",FALSE,TRUE)</formula>
    </cfRule>
    <cfRule type="expression" dxfId="2262" priority="1752">
      <formula>IF(RIGHT(TEXT(AU475,"0.#"),1)=".",TRUE,FALSE)</formula>
    </cfRule>
  </conditionalFormatting>
  <conditionalFormatting sqref="AU473">
    <cfRule type="expression" dxfId="2261" priority="1755">
      <formula>IF(RIGHT(TEXT(AU473,"0.#"),1)=".",FALSE,TRUE)</formula>
    </cfRule>
    <cfRule type="expression" dxfId="2260" priority="1756">
      <formula>IF(RIGHT(TEXT(AU473,"0.#"),1)=".",TRUE,FALSE)</formula>
    </cfRule>
  </conditionalFormatting>
  <conditionalFormatting sqref="AU474">
    <cfRule type="expression" dxfId="2259" priority="1753">
      <formula>IF(RIGHT(TEXT(AU474,"0.#"),1)=".",FALSE,TRUE)</formula>
    </cfRule>
    <cfRule type="expression" dxfId="2258" priority="1754">
      <formula>IF(RIGHT(TEXT(AU474,"0.#"),1)=".",TRUE,FALSE)</formula>
    </cfRule>
  </conditionalFormatting>
  <conditionalFormatting sqref="AI475">
    <cfRule type="expression" dxfId="2257" priority="1745">
      <formula>IF(RIGHT(TEXT(AI475,"0.#"),1)=".",FALSE,TRUE)</formula>
    </cfRule>
    <cfRule type="expression" dxfId="2256" priority="1746">
      <formula>IF(RIGHT(TEXT(AI475,"0.#"),1)=".",TRUE,FALSE)</formula>
    </cfRule>
  </conditionalFormatting>
  <conditionalFormatting sqref="AI473">
    <cfRule type="expression" dxfId="2255" priority="1749">
      <formula>IF(RIGHT(TEXT(AI473,"0.#"),1)=".",FALSE,TRUE)</formula>
    </cfRule>
    <cfRule type="expression" dxfId="2254" priority="1750">
      <formula>IF(RIGHT(TEXT(AI473,"0.#"),1)=".",TRUE,FALSE)</formula>
    </cfRule>
  </conditionalFormatting>
  <conditionalFormatting sqref="AI474">
    <cfRule type="expression" dxfId="2253" priority="1747">
      <formula>IF(RIGHT(TEXT(AI474,"0.#"),1)=".",FALSE,TRUE)</formula>
    </cfRule>
    <cfRule type="expression" dxfId="2252" priority="1748">
      <formula>IF(RIGHT(TEXT(AI474,"0.#"),1)=".",TRUE,FALSE)</formula>
    </cfRule>
  </conditionalFormatting>
  <conditionalFormatting sqref="AQ473">
    <cfRule type="expression" dxfId="2251" priority="1739">
      <formula>IF(RIGHT(TEXT(AQ473,"0.#"),1)=".",FALSE,TRUE)</formula>
    </cfRule>
    <cfRule type="expression" dxfId="2250" priority="1740">
      <formula>IF(RIGHT(TEXT(AQ473,"0.#"),1)=".",TRUE,FALSE)</formula>
    </cfRule>
  </conditionalFormatting>
  <conditionalFormatting sqref="AQ474">
    <cfRule type="expression" dxfId="2249" priority="1743">
      <formula>IF(RIGHT(TEXT(AQ474,"0.#"),1)=".",FALSE,TRUE)</formula>
    </cfRule>
    <cfRule type="expression" dxfId="2248" priority="1744">
      <formula>IF(RIGHT(TEXT(AQ474,"0.#"),1)=".",TRUE,FALSE)</formula>
    </cfRule>
  </conditionalFormatting>
  <conditionalFormatting sqref="AQ475">
    <cfRule type="expression" dxfId="2247" priority="1741">
      <formula>IF(RIGHT(TEXT(AQ475,"0.#"),1)=".",FALSE,TRUE)</formula>
    </cfRule>
    <cfRule type="expression" dxfId="2246" priority="1742">
      <formula>IF(RIGHT(TEXT(AQ475,"0.#"),1)=".",TRUE,FALSE)</formula>
    </cfRule>
  </conditionalFormatting>
  <conditionalFormatting sqref="AE480">
    <cfRule type="expression" dxfId="2245" priority="1733">
      <formula>IF(RIGHT(TEXT(AE480,"0.#"),1)=".",FALSE,TRUE)</formula>
    </cfRule>
    <cfRule type="expression" dxfId="2244" priority="1734">
      <formula>IF(RIGHT(TEXT(AE480,"0.#"),1)=".",TRUE,FALSE)</formula>
    </cfRule>
  </conditionalFormatting>
  <conditionalFormatting sqref="AE478">
    <cfRule type="expression" dxfId="2243" priority="1737">
      <formula>IF(RIGHT(TEXT(AE478,"0.#"),1)=".",FALSE,TRUE)</formula>
    </cfRule>
    <cfRule type="expression" dxfId="2242" priority="1738">
      <formula>IF(RIGHT(TEXT(AE478,"0.#"),1)=".",TRUE,FALSE)</formula>
    </cfRule>
  </conditionalFormatting>
  <conditionalFormatting sqref="AE479">
    <cfRule type="expression" dxfId="2241" priority="1735">
      <formula>IF(RIGHT(TEXT(AE479,"0.#"),1)=".",FALSE,TRUE)</formula>
    </cfRule>
    <cfRule type="expression" dxfId="2240" priority="1736">
      <formula>IF(RIGHT(TEXT(AE479,"0.#"),1)=".",TRUE,FALSE)</formula>
    </cfRule>
  </conditionalFormatting>
  <conditionalFormatting sqref="AM480">
    <cfRule type="expression" dxfId="2239" priority="1727">
      <formula>IF(RIGHT(TEXT(AM480,"0.#"),1)=".",FALSE,TRUE)</formula>
    </cfRule>
    <cfRule type="expression" dxfId="2238" priority="1728">
      <formula>IF(RIGHT(TEXT(AM480,"0.#"),1)=".",TRUE,FALSE)</formula>
    </cfRule>
  </conditionalFormatting>
  <conditionalFormatting sqref="AM478">
    <cfRule type="expression" dxfId="2237" priority="1731">
      <formula>IF(RIGHT(TEXT(AM478,"0.#"),1)=".",FALSE,TRUE)</formula>
    </cfRule>
    <cfRule type="expression" dxfId="2236" priority="1732">
      <formula>IF(RIGHT(TEXT(AM478,"0.#"),1)=".",TRUE,FALSE)</formula>
    </cfRule>
  </conditionalFormatting>
  <conditionalFormatting sqref="AM479">
    <cfRule type="expression" dxfId="2235" priority="1729">
      <formula>IF(RIGHT(TEXT(AM479,"0.#"),1)=".",FALSE,TRUE)</formula>
    </cfRule>
    <cfRule type="expression" dxfId="2234" priority="1730">
      <formula>IF(RIGHT(TEXT(AM479,"0.#"),1)=".",TRUE,FALSE)</formula>
    </cfRule>
  </conditionalFormatting>
  <conditionalFormatting sqref="AU480">
    <cfRule type="expression" dxfId="2233" priority="1721">
      <formula>IF(RIGHT(TEXT(AU480,"0.#"),1)=".",FALSE,TRUE)</formula>
    </cfRule>
    <cfRule type="expression" dxfId="2232" priority="1722">
      <formula>IF(RIGHT(TEXT(AU480,"0.#"),1)=".",TRUE,FALSE)</formula>
    </cfRule>
  </conditionalFormatting>
  <conditionalFormatting sqref="AU478">
    <cfRule type="expression" dxfId="2231" priority="1725">
      <formula>IF(RIGHT(TEXT(AU478,"0.#"),1)=".",FALSE,TRUE)</formula>
    </cfRule>
    <cfRule type="expression" dxfId="2230" priority="1726">
      <formula>IF(RIGHT(TEXT(AU478,"0.#"),1)=".",TRUE,FALSE)</formula>
    </cfRule>
  </conditionalFormatting>
  <conditionalFormatting sqref="AU479">
    <cfRule type="expression" dxfId="2229" priority="1723">
      <formula>IF(RIGHT(TEXT(AU479,"0.#"),1)=".",FALSE,TRUE)</formula>
    </cfRule>
    <cfRule type="expression" dxfId="2228" priority="1724">
      <formula>IF(RIGHT(TEXT(AU479,"0.#"),1)=".",TRUE,FALSE)</formula>
    </cfRule>
  </conditionalFormatting>
  <conditionalFormatting sqref="AI480">
    <cfRule type="expression" dxfId="2227" priority="1715">
      <formula>IF(RIGHT(TEXT(AI480,"0.#"),1)=".",FALSE,TRUE)</formula>
    </cfRule>
    <cfRule type="expression" dxfId="2226" priority="1716">
      <formula>IF(RIGHT(TEXT(AI480,"0.#"),1)=".",TRUE,FALSE)</formula>
    </cfRule>
  </conditionalFormatting>
  <conditionalFormatting sqref="AI478">
    <cfRule type="expression" dxfId="2225" priority="1719">
      <formula>IF(RIGHT(TEXT(AI478,"0.#"),1)=".",FALSE,TRUE)</formula>
    </cfRule>
    <cfRule type="expression" dxfId="2224" priority="1720">
      <formula>IF(RIGHT(TEXT(AI478,"0.#"),1)=".",TRUE,FALSE)</formula>
    </cfRule>
  </conditionalFormatting>
  <conditionalFormatting sqref="AI479">
    <cfRule type="expression" dxfId="2223" priority="1717">
      <formula>IF(RIGHT(TEXT(AI479,"0.#"),1)=".",FALSE,TRUE)</formula>
    </cfRule>
    <cfRule type="expression" dxfId="2222" priority="1718">
      <formula>IF(RIGHT(TEXT(AI479,"0.#"),1)=".",TRUE,FALSE)</formula>
    </cfRule>
  </conditionalFormatting>
  <conditionalFormatting sqref="AQ478">
    <cfRule type="expression" dxfId="2221" priority="1709">
      <formula>IF(RIGHT(TEXT(AQ478,"0.#"),1)=".",FALSE,TRUE)</formula>
    </cfRule>
    <cfRule type="expression" dxfId="2220" priority="1710">
      <formula>IF(RIGHT(TEXT(AQ478,"0.#"),1)=".",TRUE,FALSE)</formula>
    </cfRule>
  </conditionalFormatting>
  <conditionalFormatting sqref="AQ479">
    <cfRule type="expression" dxfId="2219" priority="1713">
      <formula>IF(RIGHT(TEXT(AQ479,"0.#"),1)=".",FALSE,TRUE)</formula>
    </cfRule>
    <cfRule type="expression" dxfId="2218" priority="1714">
      <formula>IF(RIGHT(TEXT(AQ479,"0.#"),1)=".",TRUE,FALSE)</formula>
    </cfRule>
  </conditionalFormatting>
  <conditionalFormatting sqref="AQ480">
    <cfRule type="expression" dxfId="2217" priority="1711">
      <formula>IF(RIGHT(TEXT(AQ480,"0.#"),1)=".",FALSE,TRUE)</formula>
    </cfRule>
    <cfRule type="expression" dxfId="2216" priority="1712">
      <formula>IF(RIGHT(TEXT(AQ480,"0.#"),1)=".",TRUE,FALSE)</formula>
    </cfRule>
  </conditionalFormatting>
  <conditionalFormatting sqref="AM47">
    <cfRule type="expression" dxfId="2215" priority="2003">
      <formula>IF(RIGHT(TEXT(AM47,"0.#"),1)=".",FALSE,TRUE)</formula>
    </cfRule>
    <cfRule type="expression" dxfId="2214" priority="2004">
      <formula>IF(RIGHT(TEXT(AM47,"0.#"),1)=".",TRUE,FALSE)</formula>
    </cfRule>
  </conditionalFormatting>
  <conditionalFormatting sqref="AI46">
    <cfRule type="expression" dxfId="2213" priority="2007">
      <formula>IF(RIGHT(TEXT(AI46,"0.#"),1)=".",FALSE,TRUE)</formula>
    </cfRule>
    <cfRule type="expression" dxfId="2212" priority="2008">
      <formula>IF(RIGHT(TEXT(AI46,"0.#"),1)=".",TRUE,FALSE)</formula>
    </cfRule>
  </conditionalFormatting>
  <conditionalFormatting sqref="AM46">
    <cfRule type="expression" dxfId="2211" priority="2005">
      <formula>IF(RIGHT(TEXT(AM46,"0.#"),1)=".",FALSE,TRUE)</formula>
    </cfRule>
    <cfRule type="expression" dxfId="2210" priority="2006">
      <formula>IF(RIGHT(TEXT(AM46,"0.#"),1)=".",TRUE,FALSE)</formula>
    </cfRule>
  </conditionalFormatting>
  <conditionalFormatting sqref="AU46:AU48">
    <cfRule type="expression" dxfId="2209" priority="1997">
      <formula>IF(RIGHT(TEXT(AU46,"0.#"),1)=".",FALSE,TRUE)</formula>
    </cfRule>
    <cfRule type="expression" dxfId="2208" priority="1998">
      <formula>IF(RIGHT(TEXT(AU46,"0.#"),1)=".",TRUE,FALSE)</formula>
    </cfRule>
  </conditionalFormatting>
  <conditionalFormatting sqref="AM48">
    <cfRule type="expression" dxfId="2207" priority="2001">
      <formula>IF(RIGHT(TEXT(AM48,"0.#"),1)=".",FALSE,TRUE)</formula>
    </cfRule>
    <cfRule type="expression" dxfId="2206" priority="2002">
      <formula>IF(RIGHT(TEXT(AM48,"0.#"),1)=".",TRUE,FALSE)</formula>
    </cfRule>
  </conditionalFormatting>
  <conditionalFormatting sqref="AQ46:AQ48">
    <cfRule type="expression" dxfId="2205" priority="1999">
      <formula>IF(RIGHT(TEXT(AQ46,"0.#"),1)=".",FALSE,TRUE)</formula>
    </cfRule>
    <cfRule type="expression" dxfId="2204" priority="2000">
      <formula>IF(RIGHT(TEXT(AQ46,"0.#"),1)=".",TRUE,FALSE)</formula>
    </cfRule>
  </conditionalFormatting>
  <conditionalFormatting sqref="AE146:AE147 AI146:AI147 AM146:AM147 AQ146:AQ147 AU146:AU147">
    <cfRule type="expression" dxfId="2203" priority="1991">
      <formula>IF(RIGHT(TEXT(AE146,"0.#"),1)=".",FALSE,TRUE)</formula>
    </cfRule>
    <cfRule type="expression" dxfId="2202" priority="1992">
      <formula>IF(RIGHT(TEXT(AE146,"0.#"),1)=".",TRUE,FALSE)</formula>
    </cfRule>
  </conditionalFormatting>
  <conditionalFormatting sqref="AE138:AE139 AI138:AI139 AM138:AM139 AQ138:AQ139 AU138:AU139">
    <cfRule type="expression" dxfId="2201" priority="1995">
      <formula>IF(RIGHT(TEXT(AE138,"0.#"),1)=".",FALSE,TRUE)</formula>
    </cfRule>
    <cfRule type="expression" dxfId="2200" priority="1996">
      <formula>IF(RIGHT(TEXT(AE138,"0.#"),1)=".",TRUE,FALSE)</formula>
    </cfRule>
  </conditionalFormatting>
  <conditionalFormatting sqref="AE142:AE143 AI142:AI143 AM142:AM143 AQ142:AQ143 AU142:AU143">
    <cfRule type="expression" dxfId="2199" priority="1993">
      <formula>IF(RIGHT(TEXT(AE142,"0.#"),1)=".",FALSE,TRUE)</formula>
    </cfRule>
    <cfRule type="expression" dxfId="2198" priority="1994">
      <formula>IF(RIGHT(TEXT(AE142,"0.#"),1)=".",TRUE,FALSE)</formula>
    </cfRule>
  </conditionalFormatting>
  <conditionalFormatting sqref="AE198:AE199 AI198:AI199 AM198:AM199 AQ198:AQ199 AU198:AU199">
    <cfRule type="expression" dxfId="2197" priority="1985">
      <formula>IF(RIGHT(TEXT(AE198,"0.#"),1)=".",FALSE,TRUE)</formula>
    </cfRule>
    <cfRule type="expression" dxfId="2196" priority="1986">
      <formula>IF(RIGHT(TEXT(AE198,"0.#"),1)=".",TRUE,FALSE)</formula>
    </cfRule>
  </conditionalFormatting>
  <conditionalFormatting sqref="AE150:AE151 AI150:AI151 AM150:AM151 AQ150:AQ151 AU150:AU151">
    <cfRule type="expression" dxfId="2195" priority="1989">
      <formula>IF(RIGHT(TEXT(AE150,"0.#"),1)=".",FALSE,TRUE)</formula>
    </cfRule>
    <cfRule type="expression" dxfId="2194" priority="1990">
      <formula>IF(RIGHT(TEXT(AE150,"0.#"),1)=".",TRUE,FALSE)</formula>
    </cfRule>
  </conditionalFormatting>
  <conditionalFormatting sqref="AE194:AE195 AI194:AI195 AM194:AM195 AQ194:AQ195 AU194:AU195">
    <cfRule type="expression" dxfId="2193" priority="1987">
      <formula>IF(RIGHT(TEXT(AE194,"0.#"),1)=".",FALSE,TRUE)</formula>
    </cfRule>
    <cfRule type="expression" dxfId="2192" priority="1988">
      <formula>IF(RIGHT(TEXT(AE194,"0.#"),1)=".",TRUE,FALSE)</formula>
    </cfRule>
  </conditionalFormatting>
  <conditionalFormatting sqref="AE210:AE211 AI210:AI211 AM210:AM211 AQ210:AQ211 AU210:AU211">
    <cfRule type="expression" dxfId="2191" priority="1979">
      <formula>IF(RIGHT(TEXT(AE210,"0.#"),1)=".",FALSE,TRUE)</formula>
    </cfRule>
    <cfRule type="expression" dxfId="2190" priority="1980">
      <formula>IF(RIGHT(TEXT(AE210,"0.#"),1)=".",TRUE,FALSE)</formula>
    </cfRule>
  </conditionalFormatting>
  <conditionalFormatting sqref="AE202:AE203 AI202:AI203 AM202:AM203 AQ202:AQ203 AU202:AU203">
    <cfRule type="expression" dxfId="2189" priority="1983">
      <formula>IF(RIGHT(TEXT(AE202,"0.#"),1)=".",FALSE,TRUE)</formula>
    </cfRule>
    <cfRule type="expression" dxfId="2188" priority="1984">
      <formula>IF(RIGHT(TEXT(AE202,"0.#"),1)=".",TRUE,FALSE)</formula>
    </cfRule>
  </conditionalFormatting>
  <conditionalFormatting sqref="AE206:AE207 AI206:AI207 AM206:AM207 AQ206:AQ207 AU206:AU207">
    <cfRule type="expression" dxfId="2187" priority="1981">
      <formula>IF(RIGHT(TEXT(AE206,"0.#"),1)=".",FALSE,TRUE)</formula>
    </cfRule>
    <cfRule type="expression" dxfId="2186" priority="1982">
      <formula>IF(RIGHT(TEXT(AE206,"0.#"),1)=".",TRUE,FALSE)</formula>
    </cfRule>
  </conditionalFormatting>
  <conditionalFormatting sqref="AE262:AE263 AI262:AI263 AM262:AM263 AQ262:AQ263 AU262:AU263">
    <cfRule type="expression" dxfId="2185" priority="1973">
      <formula>IF(RIGHT(TEXT(AE262,"0.#"),1)=".",FALSE,TRUE)</formula>
    </cfRule>
    <cfRule type="expression" dxfId="2184" priority="1974">
      <formula>IF(RIGHT(TEXT(AE262,"0.#"),1)=".",TRUE,FALSE)</formula>
    </cfRule>
  </conditionalFormatting>
  <conditionalFormatting sqref="AE254:AE255 AI254:AI255 AM254:AM255 AQ254:AQ255 AU254:AU255">
    <cfRule type="expression" dxfId="2183" priority="1977">
      <formula>IF(RIGHT(TEXT(AE254,"0.#"),1)=".",FALSE,TRUE)</formula>
    </cfRule>
    <cfRule type="expression" dxfId="2182" priority="1978">
      <formula>IF(RIGHT(TEXT(AE254,"0.#"),1)=".",TRUE,FALSE)</formula>
    </cfRule>
  </conditionalFormatting>
  <conditionalFormatting sqref="AE258:AE259 AI258:AI259 AM258:AM259 AQ258:AQ259 AU258:AU259">
    <cfRule type="expression" dxfId="2181" priority="1975">
      <formula>IF(RIGHT(TEXT(AE258,"0.#"),1)=".",FALSE,TRUE)</formula>
    </cfRule>
    <cfRule type="expression" dxfId="2180" priority="1976">
      <formula>IF(RIGHT(TEXT(AE258,"0.#"),1)=".",TRUE,FALSE)</formula>
    </cfRule>
  </conditionalFormatting>
  <conditionalFormatting sqref="AE314:AE315 AI314:AI315 AM314:AM315 AQ314:AQ315 AU314:AU315">
    <cfRule type="expression" dxfId="2179" priority="1967">
      <formula>IF(RIGHT(TEXT(AE314,"0.#"),1)=".",FALSE,TRUE)</formula>
    </cfRule>
    <cfRule type="expression" dxfId="2178" priority="1968">
      <formula>IF(RIGHT(TEXT(AE314,"0.#"),1)=".",TRUE,FALSE)</formula>
    </cfRule>
  </conditionalFormatting>
  <conditionalFormatting sqref="AE266:AE267 AI266:AI267 AM266:AM267 AQ266:AQ267 AU266:AU267">
    <cfRule type="expression" dxfId="2177" priority="1971">
      <formula>IF(RIGHT(TEXT(AE266,"0.#"),1)=".",FALSE,TRUE)</formula>
    </cfRule>
    <cfRule type="expression" dxfId="2176" priority="1972">
      <formula>IF(RIGHT(TEXT(AE266,"0.#"),1)=".",TRUE,FALSE)</formula>
    </cfRule>
  </conditionalFormatting>
  <conditionalFormatting sqref="AE270:AE271 AI270:AI271 AM270:AM271 AQ270:AQ271 AU270:AU271">
    <cfRule type="expression" dxfId="2175" priority="1969">
      <formula>IF(RIGHT(TEXT(AE270,"0.#"),1)=".",FALSE,TRUE)</formula>
    </cfRule>
    <cfRule type="expression" dxfId="2174" priority="1970">
      <formula>IF(RIGHT(TEXT(AE270,"0.#"),1)=".",TRUE,FALSE)</formula>
    </cfRule>
  </conditionalFormatting>
  <conditionalFormatting sqref="AE326:AE327 AI326:AI327 AM326:AM327 AQ326:AQ327 AU326:AU327">
    <cfRule type="expression" dxfId="2173" priority="1961">
      <formula>IF(RIGHT(TEXT(AE326,"0.#"),1)=".",FALSE,TRUE)</formula>
    </cfRule>
    <cfRule type="expression" dxfId="2172" priority="1962">
      <formula>IF(RIGHT(TEXT(AE326,"0.#"),1)=".",TRUE,FALSE)</formula>
    </cfRule>
  </conditionalFormatting>
  <conditionalFormatting sqref="AE318:AE319 AI318:AI319 AM318:AM319 AQ318:AQ319 AU318:AU319">
    <cfRule type="expression" dxfId="2171" priority="1965">
      <formula>IF(RIGHT(TEXT(AE318,"0.#"),1)=".",FALSE,TRUE)</formula>
    </cfRule>
    <cfRule type="expression" dxfId="2170" priority="1966">
      <formula>IF(RIGHT(TEXT(AE318,"0.#"),1)=".",TRUE,FALSE)</formula>
    </cfRule>
  </conditionalFormatting>
  <conditionalFormatting sqref="AE322:AE323 AI322:AI323 AM322:AM323 AQ322:AQ323 AU322:AU323">
    <cfRule type="expression" dxfId="2169" priority="1963">
      <formula>IF(RIGHT(TEXT(AE322,"0.#"),1)=".",FALSE,TRUE)</formula>
    </cfRule>
    <cfRule type="expression" dxfId="2168" priority="1964">
      <formula>IF(RIGHT(TEXT(AE322,"0.#"),1)=".",TRUE,FALSE)</formula>
    </cfRule>
  </conditionalFormatting>
  <conditionalFormatting sqref="AE378:AE379 AI378:AI379 AM378:AM379 AQ378:AQ379 AU378:AU379">
    <cfRule type="expression" dxfId="2167" priority="1955">
      <formula>IF(RIGHT(TEXT(AE378,"0.#"),1)=".",FALSE,TRUE)</formula>
    </cfRule>
    <cfRule type="expression" dxfId="2166" priority="1956">
      <formula>IF(RIGHT(TEXT(AE378,"0.#"),1)=".",TRUE,FALSE)</formula>
    </cfRule>
  </conditionalFormatting>
  <conditionalFormatting sqref="AE330:AE331 AI330:AI331 AM330:AM331 AQ330:AQ331 AU330:AU331">
    <cfRule type="expression" dxfId="2165" priority="1959">
      <formula>IF(RIGHT(TEXT(AE330,"0.#"),1)=".",FALSE,TRUE)</formula>
    </cfRule>
    <cfRule type="expression" dxfId="2164" priority="1960">
      <formula>IF(RIGHT(TEXT(AE330,"0.#"),1)=".",TRUE,FALSE)</formula>
    </cfRule>
  </conditionalFormatting>
  <conditionalFormatting sqref="AE374:AE375 AI374:AI375 AM374:AM375 AQ374:AQ375 AU374:AU375">
    <cfRule type="expression" dxfId="2163" priority="1957">
      <formula>IF(RIGHT(TEXT(AE374,"0.#"),1)=".",FALSE,TRUE)</formula>
    </cfRule>
    <cfRule type="expression" dxfId="2162" priority="1958">
      <formula>IF(RIGHT(TEXT(AE374,"0.#"),1)=".",TRUE,FALSE)</formula>
    </cfRule>
  </conditionalFormatting>
  <conditionalFormatting sqref="AE390:AE391 AI390:AI391 AM390:AM391 AQ390:AQ391 AU390:AU391">
    <cfRule type="expression" dxfId="2161" priority="1949">
      <formula>IF(RIGHT(TEXT(AE390,"0.#"),1)=".",FALSE,TRUE)</formula>
    </cfRule>
    <cfRule type="expression" dxfId="2160" priority="1950">
      <formula>IF(RIGHT(TEXT(AE390,"0.#"),1)=".",TRUE,FALSE)</formula>
    </cfRule>
  </conditionalFormatting>
  <conditionalFormatting sqref="AE382:AE383 AI382:AI383 AM382:AM383 AQ382:AQ383 AU382:AU383">
    <cfRule type="expression" dxfId="2159" priority="1953">
      <formula>IF(RIGHT(TEXT(AE382,"0.#"),1)=".",FALSE,TRUE)</formula>
    </cfRule>
    <cfRule type="expression" dxfId="2158" priority="1954">
      <formula>IF(RIGHT(TEXT(AE382,"0.#"),1)=".",TRUE,FALSE)</formula>
    </cfRule>
  </conditionalFormatting>
  <conditionalFormatting sqref="AE386:AE387 AI386:AI387 AM386:AM387 AQ386:AQ387 AU386:AU387">
    <cfRule type="expression" dxfId="2157" priority="1951">
      <formula>IF(RIGHT(TEXT(AE386,"0.#"),1)=".",FALSE,TRUE)</formula>
    </cfRule>
    <cfRule type="expression" dxfId="2156" priority="1952">
      <formula>IF(RIGHT(TEXT(AE386,"0.#"),1)=".",TRUE,FALSE)</formula>
    </cfRule>
  </conditionalFormatting>
  <conditionalFormatting sqref="AE440">
    <cfRule type="expression" dxfId="2155" priority="1943">
      <formula>IF(RIGHT(TEXT(AE440,"0.#"),1)=".",FALSE,TRUE)</formula>
    </cfRule>
    <cfRule type="expression" dxfId="2154" priority="1944">
      <formula>IF(RIGHT(TEXT(AE440,"0.#"),1)=".",TRUE,FALSE)</formula>
    </cfRule>
  </conditionalFormatting>
  <conditionalFormatting sqref="AE438">
    <cfRule type="expression" dxfId="2153" priority="1947">
      <formula>IF(RIGHT(TEXT(AE438,"0.#"),1)=".",FALSE,TRUE)</formula>
    </cfRule>
    <cfRule type="expression" dxfId="2152" priority="1948">
      <formula>IF(RIGHT(TEXT(AE438,"0.#"),1)=".",TRUE,FALSE)</formula>
    </cfRule>
  </conditionalFormatting>
  <conditionalFormatting sqref="AE439">
    <cfRule type="expression" dxfId="2151" priority="1945">
      <formula>IF(RIGHT(TEXT(AE439,"0.#"),1)=".",FALSE,TRUE)</formula>
    </cfRule>
    <cfRule type="expression" dxfId="2150" priority="1946">
      <formula>IF(RIGHT(TEXT(AE439,"0.#"),1)=".",TRUE,FALSE)</formula>
    </cfRule>
  </conditionalFormatting>
  <conditionalFormatting sqref="AM440">
    <cfRule type="expression" dxfId="2149" priority="1937">
      <formula>IF(RIGHT(TEXT(AM440,"0.#"),1)=".",FALSE,TRUE)</formula>
    </cfRule>
    <cfRule type="expression" dxfId="2148" priority="1938">
      <formula>IF(RIGHT(TEXT(AM440,"0.#"),1)=".",TRUE,FALSE)</formula>
    </cfRule>
  </conditionalFormatting>
  <conditionalFormatting sqref="AM438">
    <cfRule type="expression" dxfId="2147" priority="1941">
      <formula>IF(RIGHT(TEXT(AM438,"0.#"),1)=".",FALSE,TRUE)</formula>
    </cfRule>
    <cfRule type="expression" dxfId="2146" priority="1942">
      <formula>IF(RIGHT(TEXT(AM438,"0.#"),1)=".",TRUE,FALSE)</formula>
    </cfRule>
  </conditionalFormatting>
  <conditionalFormatting sqref="AM439">
    <cfRule type="expression" dxfId="2145" priority="1939">
      <formula>IF(RIGHT(TEXT(AM439,"0.#"),1)=".",FALSE,TRUE)</formula>
    </cfRule>
    <cfRule type="expression" dxfId="2144" priority="1940">
      <formula>IF(RIGHT(TEXT(AM439,"0.#"),1)=".",TRUE,FALSE)</formula>
    </cfRule>
  </conditionalFormatting>
  <conditionalFormatting sqref="AU440">
    <cfRule type="expression" dxfId="2143" priority="1931">
      <formula>IF(RIGHT(TEXT(AU440,"0.#"),1)=".",FALSE,TRUE)</formula>
    </cfRule>
    <cfRule type="expression" dxfId="2142" priority="1932">
      <formula>IF(RIGHT(TEXT(AU440,"0.#"),1)=".",TRUE,FALSE)</formula>
    </cfRule>
  </conditionalFormatting>
  <conditionalFormatting sqref="AU438">
    <cfRule type="expression" dxfId="2141" priority="1935">
      <formula>IF(RIGHT(TEXT(AU438,"0.#"),1)=".",FALSE,TRUE)</formula>
    </cfRule>
    <cfRule type="expression" dxfId="2140" priority="1936">
      <formula>IF(RIGHT(TEXT(AU438,"0.#"),1)=".",TRUE,FALSE)</formula>
    </cfRule>
  </conditionalFormatting>
  <conditionalFormatting sqref="AU439">
    <cfRule type="expression" dxfId="2139" priority="1933">
      <formula>IF(RIGHT(TEXT(AU439,"0.#"),1)=".",FALSE,TRUE)</formula>
    </cfRule>
    <cfRule type="expression" dxfId="2138" priority="1934">
      <formula>IF(RIGHT(TEXT(AU439,"0.#"),1)=".",TRUE,FALSE)</formula>
    </cfRule>
  </conditionalFormatting>
  <conditionalFormatting sqref="AI440">
    <cfRule type="expression" dxfId="2137" priority="1925">
      <formula>IF(RIGHT(TEXT(AI440,"0.#"),1)=".",FALSE,TRUE)</formula>
    </cfRule>
    <cfRule type="expression" dxfId="2136" priority="1926">
      <formula>IF(RIGHT(TEXT(AI440,"0.#"),1)=".",TRUE,FALSE)</formula>
    </cfRule>
  </conditionalFormatting>
  <conditionalFormatting sqref="AI438">
    <cfRule type="expression" dxfId="2135" priority="1929">
      <formula>IF(RIGHT(TEXT(AI438,"0.#"),1)=".",FALSE,TRUE)</formula>
    </cfRule>
    <cfRule type="expression" dxfId="2134" priority="1930">
      <formula>IF(RIGHT(TEXT(AI438,"0.#"),1)=".",TRUE,FALSE)</formula>
    </cfRule>
  </conditionalFormatting>
  <conditionalFormatting sqref="AI439">
    <cfRule type="expression" dxfId="2133" priority="1927">
      <formula>IF(RIGHT(TEXT(AI439,"0.#"),1)=".",FALSE,TRUE)</formula>
    </cfRule>
    <cfRule type="expression" dxfId="2132" priority="1928">
      <formula>IF(RIGHT(TEXT(AI439,"0.#"),1)=".",TRUE,FALSE)</formula>
    </cfRule>
  </conditionalFormatting>
  <conditionalFormatting sqref="AQ438">
    <cfRule type="expression" dxfId="2131" priority="1919">
      <formula>IF(RIGHT(TEXT(AQ438,"0.#"),1)=".",FALSE,TRUE)</formula>
    </cfRule>
    <cfRule type="expression" dxfId="2130" priority="1920">
      <formula>IF(RIGHT(TEXT(AQ438,"0.#"),1)=".",TRUE,FALSE)</formula>
    </cfRule>
  </conditionalFormatting>
  <conditionalFormatting sqref="AQ439">
    <cfRule type="expression" dxfId="2129" priority="1923">
      <formula>IF(RIGHT(TEXT(AQ439,"0.#"),1)=".",FALSE,TRUE)</formula>
    </cfRule>
    <cfRule type="expression" dxfId="2128" priority="1924">
      <formula>IF(RIGHT(TEXT(AQ439,"0.#"),1)=".",TRUE,FALSE)</formula>
    </cfRule>
  </conditionalFormatting>
  <conditionalFormatting sqref="AQ440">
    <cfRule type="expression" dxfId="2127" priority="1921">
      <formula>IF(RIGHT(TEXT(AQ440,"0.#"),1)=".",FALSE,TRUE)</formula>
    </cfRule>
    <cfRule type="expression" dxfId="2126" priority="1922">
      <formula>IF(RIGHT(TEXT(AQ440,"0.#"),1)=".",TRUE,FALSE)</formula>
    </cfRule>
  </conditionalFormatting>
  <conditionalFormatting sqref="AE445">
    <cfRule type="expression" dxfId="2125" priority="1913">
      <formula>IF(RIGHT(TEXT(AE445,"0.#"),1)=".",FALSE,TRUE)</formula>
    </cfRule>
    <cfRule type="expression" dxfId="2124" priority="1914">
      <formula>IF(RIGHT(TEXT(AE445,"0.#"),1)=".",TRUE,FALSE)</formula>
    </cfRule>
  </conditionalFormatting>
  <conditionalFormatting sqref="AE443">
    <cfRule type="expression" dxfId="2123" priority="1917">
      <formula>IF(RIGHT(TEXT(AE443,"0.#"),1)=".",FALSE,TRUE)</formula>
    </cfRule>
    <cfRule type="expression" dxfId="2122" priority="1918">
      <formula>IF(RIGHT(TEXT(AE443,"0.#"),1)=".",TRUE,FALSE)</formula>
    </cfRule>
  </conditionalFormatting>
  <conditionalFormatting sqref="AE444">
    <cfRule type="expression" dxfId="2121" priority="1915">
      <formula>IF(RIGHT(TEXT(AE444,"0.#"),1)=".",FALSE,TRUE)</formula>
    </cfRule>
    <cfRule type="expression" dxfId="2120" priority="1916">
      <formula>IF(RIGHT(TEXT(AE444,"0.#"),1)=".",TRUE,FALSE)</formula>
    </cfRule>
  </conditionalFormatting>
  <conditionalFormatting sqref="AM445">
    <cfRule type="expression" dxfId="2119" priority="1907">
      <formula>IF(RIGHT(TEXT(AM445,"0.#"),1)=".",FALSE,TRUE)</formula>
    </cfRule>
    <cfRule type="expression" dxfId="2118" priority="1908">
      <formula>IF(RIGHT(TEXT(AM445,"0.#"),1)=".",TRUE,FALSE)</formula>
    </cfRule>
  </conditionalFormatting>
  <conditionalFormatting sqref="AM443">
    <cfRule type="expression" dxfId="2117" priority="1911">
      <formula>IF(RIGHT(TEXT(AM443,"0.#"),1)=".",FALSE,TRUE)</formula>
    </cfRule>
    <cfRule type="expression" dxfId="2116" priority="1912">
      <formula>IF(RIGHT(TEXT(AM443,"0.#"),1)=".",TRUE,FALSE)</formula>
    </cfRule>
  </conditionalFormatting>
  <conditionalFormatting sqref="AM444">
    <cfRule type="expression" dxfId="2115" priority="1909">
      <formula>IF(RIGHT(TEXT(AM444,"0.#"),1)=".",FALSE,TRUE)</formula>
    </cfRule>
    <cfRule type="expression" dxfId="2114" priority="1910">
      <formula>IF(RIGHT(TEXT(AM444,"0.#"),1)=".",TRUE,FALSE)</formula>
    </cfRule>
  </conditionalFormatting>
  <conditionalFormatting sqref="AU445">
    <cfRule type="expression" dxfId="2113" priority="1901">
      <formula>IF(RIGHT(TEXT(AU445,"0.#"),1)=".",FALSE,TRUE)</formula>
    </cfRule>
    <cfRule type="expression" dxfId="2112" priority="1902">
      <formula>IF(RIGHT(TEXT(AU445,"0.#"),1)=".",TRUE,FALSE)</formula>
    </cfRule>
  </conditionalFormatting>
  <conditionalFormatting sqref="AU443">
    <cfRule type="expression" dxfId="2111" priority="1905">
      <formula>IF(RIGHT(TEXT(AU443,"0.#"),1)=".",FALSE,TRUE)</formula>
    </cfRule>
    <cfRule type="expression" dxfId="2110" priority="1906">
      <formula>IF(RIGHT(TEXT(AU443,"0.#"),1)=".",TRUE,FALSE)</formula>
    </cfRule>
  </conditionalFormatting>
  <conditionalFormatting sqref="AU444">
    <cfRule type="expression" dxfId="2109" priority="1903">
      <formula>IF(RIGHT(TEXT(AU444,"0.#"),1)=".",FALSE,TRUE)</formula>
    </cfRule>
    <cfRule type="expression" dxfId="2108" priority="1904">
      <formula>IF(RIGHT(TEXT(AU444,"0.#"),1)=".",TRUE,FALSE)</formula>
    </cfRule>
  </conditionalFormatting>
  <conditionalFormatting sqref="AI445">
    <cfRule type="expression" dxfId="2107" priority="1895">
      <formula>IF(RIGHT(TEXT(AI445,"0.#"),1)=".",FALSE,TRUE)</formula>
    </cfRule>
    <cfRule type="expression" dxfId="2106" priority="1896">
      <formula>IF(RIGHT(TEXT(AI445,"0.#"),1)=".",TRUE,FALSE)</formula>
    </cfRule>
  </conditionalFormatting>
  <conditionalFormatting sqref="AI443">
    <cfRule type="expression" dxfId="2105" priority="1899">
      <formula>IF(RIGHT(TEXT(AI443,"0.#"),1)=".",FALSE,TRUE)</formula>
    </cfRule>
    <cfRule type="expression" dxfId="2104" priority="1900">
      <formula>IF(RIGHT(TEXT(AI443,"0.#"),1)=".",TRUE,FALSE)</formula>
    </cfRule>
  </conditionalFormatting>
  <conditionalFormatting sqref="AI444">
    <cfRule type="expression" dxfId="2103" priority="1897">
      <formula>IF(RIGHT(TEXT(AI444,"0.#"),1)=".",FALSE,TRUE)</formula>
    </cfRule>
    <cfRule type="expression" dxfId="2102" priority="1898">
      <formula>IF(RIGHT(TEXT(AI444,"0.#"),1)=".",TRUE,FALSE)</formula>
    </cfRule>
  </conditionalFormatting>
  <conditionalFormatting sqref="AQ443">
    <cfRule type="expression" dxfId="2101" priority="1889">
      <formula>IF(RIGHT(TEXT(AQ443,"0.#"),1)=".",FALSE,TRUE)</formula>
    </cfRule>
    <cfRule type="expression" dxfId="2100" priority="1890">
      <formula>IF(RIGHT(TEXT(AQ443,"0.#"),1)=".",TRUE,FALSE)</formula>
    </cfRule>
  </conditionalFormatting>
  <conditionalFormatting sqref="AQ444">
    <cfRule type="expression" dxfId="2099" priority="1893">
      <formula>IF(RIGHT(TEXT(AQ444,"0.#"),1)=".",FALSE,TRUE)</formula>
    </cfRule>
    <cfRule type="expression" dxfId="2098" priority="1894">
      <formula>IF(RIGHT(TEXT(AQ444,"0.#"),1)=".",TRUE,FALSE)</formula>
    </cfRule>
  </conditionalFormatting>
  <conditionalFormatting sqref="AQ445">
    <cfRule type="expression" dxfId="2097" priority="1891">
      <formula>IF(RIGHT(TEXT(AQ445,"0.#"),1)=".",FALSE,TRUE)</formula>
    </cfRule>
    <cfRule type="expression" dxfId="2096" priority="1892">
      <formula>IF(RIGHT(TEXT(AQ445,"0.#"),1)=".",TRUE,FALSE)</formula>
    </cfRule>
  </conditionalFormatting>
  <conditionalFormatting sqref="Y872:Y899">
    <cfRule type="expression" dxfId="2095" priority="2119">
      <formula>IF(RIGHT(TEXT(Y872,"0.#"),1)=".",FALSE,TRUE)</formula>
    </cfRule>
    <cfRule type="expression" dxfId="2094" priority="2120">
      <formula>IF(RIGHT(TEXT(Y872,"0.#"),1)=".",TRUE,FALSE)</formula>
    </cfRule>
  </conditionalFormatting>
  <conditionalFormatting sqref="Y870:Y871">
    <cfRule type="expression" dxfId="2093" priority="2113">
      <formula>IF(RIGHT(TEXT(Y870,"0.#"),1)=".",FALSE,TRUE)</formula>
    </cfRule>
    <cfRule type="expression" dxfId="2092" priority="2114">
      <formula>IF(RIGHT(TEXT(Y870,"0.#"),1)=".",TRUE,FALSE)</formula>
    </cfRule>
  </conditionalFormatting>
  <conditionalFormatting sqref="Y905:Y932">
    <cfRule type="expression" dxfId="2091" priority="2107">
      <formula>IF(RIGHT(TEXT(Y905,"0.#"),1)=".",FALSE,TRUE)</formula>
    </cfRule>
    <cfRule type="expression" dxfId="2090" priority="2108">
      <formula>IF(RIGHT(TEXT(Y905,"0.#"),1)=".",TRUE,FALSE)</formula>
    </cfRule>
  </conditionalFormatting>
  <conditionalFormatting sqref="Y903:Y904">
    <cfRule type="expression" dxfId="2089" priority="2101">
      <formula>IF(RIGHT(TEXT(Y903,"0.#"),1)=".",FALSE,TRUE)</formula>
    </cfRule>
    <cfRule type="expression" dxfId="2088" priority="2102">
      <formula>IF(RIGHT(TEXT(Y903,"0.#"),1)=".",TRUE,FALSE)</formula>
    </cfRule>
  </conditionalFormatting>
  <conditionalFormatting sqref="Y938:Y965">
    <cfRule type="expression" dxfId="2087" priority="2095">
      <formula>IF(RIGHT(TEXT(Y938,"0.#"),1)=".",FALSE,TRUE)</formula>
    </cfRule>
    <cfRule type="expression" dxfId="2086" priority="2096">
      <formula>IF(RIGHT(TEXT(Y938,"0.#"),1)=".",TRUE,FALSE)</formula>
    </cfRule>
  </conditionalFormatting>
  <conditionalFormatting sqref="Y936:Y937">
    <cfRule type="expression" dxfId="2085" priority="2089">
      <formula>IF(RIGHT(TEXT(Y936,"0.#"),1)=".",FALSE,TRUE)</formula>
    </cfRule>
    <cfRule type="expression" dxfId="2084" priority="2090">
      <formula>IF(RIGHT(TEXT(Y936,"0.#"),1)=".",TRUE,FALSE)</formula>
    </cfRule>
  </conditionalFormatting>
  <conditionalFormatting sqref="Y971:Y998">
    <cfRule type="expression" dxfId="2083" priority="2083">
      <formula>IF(RIGHT(TEXT(Y971,"0.#"),1)=".",FALSE,TRUE)</formula>
    </cfRule>
    <cfRule type="expression" dxfId="2082" priority="2084">
      <formula>IF(RIGHT(TEXT(Y971,"0.#"),1)=".",TRUE,FALSE)</formula>
    </cfRule>
  </conditionalFormatting>
  <conditionalFormatting sqref="Y969:Y970">
    <cfRule type="expression" dxfId="2081" priority="2077">
      <formula>IF(RIGHT(TEXT(Y969,"0.#"),1)=".",FALSE,TRUE)</formula>
    </cfRule>
    <cfRule type="expression" dxfId="2080" priority="2078">
      <formula>IF(RIGHT(TEXT(Y969,"0.#"),1)=".",TRUE,FALSE)</formula>
    </cfRule>
  </conditionalFormatting>
  <conditionalFormatting sqref="Y1004:Y1031">
    <cfRule type="expression" dxfId="2079" priority="2071">
      <formula>IF(RIGHT(TEXT(Y1004,"0.#"),1)=".",FALSE,TRUE)</formula>
    </cfRule>
    <cfRule type="expression" dxfId="2078" priority="2072">
      <formula>IF(RIGHT(TEXT(Y1004,"0.#"),1)=".",TRUE,FALSE)</formula>
    </cfRule>
  </conditionalFormatting>
  <conditionalFormatting sqref="W23">
    <cfRule type="expression" dxfId="2077" priority="2355">
      <formula>IF(RIGHT(TEXT(W23,"0.#"),1)=".",FALSE,TRUE)</formula>
    </cfRule>
    <cfRule type="expression" dxfId="2076" priority="2356">
      <formula>IF(RIGHT(TEXT(W23,"0.#"),1)=".",TRUE,FALSE)</formula>
    </cfRule>
  </conditionalFormatting>
  <conditionalFormatting sqref="W24:W27">
    <cfRule type="expression" dxfId="2075" priority="2353">
      <formula>IF(RIGHT(TEXT(W24,"0.#"),1)=".",FALSE,TRUE)</formula>
    </cfRule>
    <cfRule type="expression" dxfId="2074" priority="2354">
      <formula>IF(RIGHT(TEXT(W24,"0.#"),1)=".",TRUE,FALSE)</formula>
    </cfRule>
  </conditionalFormatting>
  <conditionalFormatting sqref="W28">
    <cfRule type="expression" dxfId="2073" priority="2345">
      <formula>IF(RIGHT(TEXT(W28,"0.#"),1)=".",FALSE,TRUE)</formula>
    </cfRule>
    <cfRule type="expression" dxfId="2072" priority="2346">
      <formula>IF(RIGHT(TEXT(W28,"0.#"),1)=".",TRUE,FALSE)</formula>
    </cfRule>
  </conditionalFormatting>
  <conditionalFormatting sqref="P23">
    <cfRule type="expression" dxfId="2071" priority="2343">
      <formula>IF(RIGHT(TEXT(P23,"0.#"),1)=".",FALSE,TRUE)</formula>
    </cfRule>
    <cfRule type="expression" dxfId="2070" priority="2344">
      <formula>IF(RIGHT(TEXT(P23,"0.#"),1)=".",TRUE,FALSE)</formula>
    </cfRule>
  </conditionalFormatting>
  <conditionalFormatting sqref="P24:P27">
    <cfRule type="expression" dxfId="2069" priority="2341">
      <formula>IF(RIGHT(TEXT(P24,"0.#"),1)=".",FALSE,TRUE)</formula>
    </cfRule>
    <cfRule type="expression" dxfId="2068" priority="2342">
      <formula>IF(RIGHT(TEXT(P24,"0.#"),1)=".",TRUE,FALSE)</formula>
    </cfRule>
  </conditionalFormatting>
  <conditionalFormatting sqref="P28">
    <cfRule type="expression" dxfId="2067" priority="2339">
      <formula>IF(RIGHT(TEXT(P28,"0.#"),1)=".",FALSE,TRUE)</formula>
    </cfRule>
    <cfRule type="expression" dxfId="2066" priority="2340">
      <formula>IF(RIGHT(TEXT(P28,"0.#"),1)=".",TRUE,FALSE)</formula>
    </cfRule>
  </conditionalFormatting>
  <conditionalFormatting sqref="AQ114">
    <cfRule type="expression" dxfId="2065" priority="2323">
      <formula>IF(RIGHT(TEXT(AQ114,"0.#"),1)=".",FALSE,TRUE)</formula>
    </cfRule>
    <cfRule type="expression" dxfId="2064" priority="2324">
      <formula>IF(RIGHT(TEXT(AQ114,"0.#"),1)=".",TRUE,FALSE)</formula>
    </cfRule>
  </conditionalFormatting>
  <conditionalFormatting sqref="AQ104">
    <cfRule type="expression" dxfId="2063" priority="2337">
      <formula>IF(RIGHT(TEXT(AQ104,"0.#"),1)=".",FALSE,TRUE)</formula>
    </cfRule>
    <cfRule type="expression" dxfId="2062" priority="2338">
      <formula>IF(RIGHT(TEXT(AQ104,"0.#"),1)=".",TRUE,FALSE)</formula>
    </cfRule>
  </conditionalFormatting>
  <conditionalFormatting sqref="AQ105">
    <cfRule type="expression" dxfId="2061" priority="2335">
      <formula>IF(RIGHT(TEXT(AQ105,"0.#"),1)=".",FALSE,TRUE)</formula>
    </cfRule>
    <cfRule type="expression" dxfId="2060" priority="2336">
      <formula>IF(RIGHT(TEXT(AQ105,"0.#"),1)=".",TRUE,FALSE)</formula>
    </cfRule>
  </conditionalFormatting>
  <conditionalFormatting sqref="AQ107">
    <cfRule type="expression" dxfId="2059" priority="2333">
      <formula>IF(RIGHT(TEXT(AQ107,"0.#"),1)=".",FALSE,TRUE)</formula>
    </cfRule>
    <cfRule type="expression" dxfId="2058" priority="2334">
      <formula>IF(RIGHT(TEXT(AQ107,"0.#"),1)=".",TRUE,FALSE)</formula>
    </cfRule>
  </conditionalFormatting>
  <conditionalFormatting sqref="AQ108">
    <cfRule type="expression" dxfId="2057" priority="2331">
      <formula>IF(RIGHT(TEXT(AQ108,"0.#"),1)=".",FALSE,TRUE)</formula>
    </cfRule>
    <cfRule type="expression" dxfId="2056" priority="2332">
      <formula>IF(RIGHT(TEXT(AQ108,"0.#"),1)=".",TRUE,FALSE)</formula>
    </cfRule>
  </conditionalFormatting>
  <conditionalFormatting sqref="AQ110">
    <cfRule type="expression" dxfId="2055" priority="2329">
      <formula>IF(RIGHT(TEXT(AQ110,"0.#"),1)=".",FALSE,TRUE)</formula>
    </cfRule>
    <cfRule type="expression" dxfId="2054" priority="2330">
      <formula>IF(RIGHT(TEXT(AQ110,"0.#"),1)=".",TRUE,FALSE)</formula>
    </cfRule>
  </conditionalFormatting>
  <conditionalFormatting sqref="AQ111">
    <cfRule type="expression" dxfId="2053" priority="2327">
      <formula>IF(RIGHT(TEXT(AQ111,"0.#"),1)=".",FALSE,TRUE)</formula>
    </cfRule>
    <cfRule type="expression" dxfId="2052" priority="2328">
      <formula>IF(RIGHT(TEXT(AQ111,"0.#"),1)=".",TRUE,FALSE)</formula>
    </cfRule>
  </conditionalFormatting>
  <conditionalFormatting sqref="AQ113">
    <cfRule type="expression" dxfId="2051" priority="2325">
      <formula>IF(RIGHT(TEXT(AQ113,"0.#"),1)=".",FALSE,TRUE)</formula>
    </cfRule>
    <cfRule type="expression" dxfId="2050" priority="2326">
      <formula>IF(RIGHT(TEXT(AQ113,"0.#"),1)=".",TRUE,FALSE)</formula>
    </cfRule>
  </conditionalFormatting>
  <conditionalFormatting sqref="AE67">
    <cfRule type="expression" dxfId="2049" priority="2255">
      <formula>IF(RIGHT(TEXT(AE67,"0.#"),1)=".",FALSE,TRUE)</formula>
    </cfRule>
    <cfRule type="expression" dxfId="2048" priority="2256">
      <formula>IF(RIGHT(TEXT(AE67,"0.#"),1)=".",TRUE,FALSE)</formula>
    </cfRule>
  </conditionalFormatting>
  <conditionalFormatting sqref="AE68">
    <cfRule type="expression" dxfId="2047" priority="2253">
      <formula>IF(RIGHT(TEXT(AE68,"0.#"),1)=".",FALSE,TRUE)</formula>
    </cfRule>
    <cfRule type="expression" dxfId="2046" priority="2254">
      <formula>IF(RIGHT(TEXT(AE68,"0.#"),1)=".",TRUE,FALSE)</formula>
    </cfRule>
  </conditionalFormatting>
  <conditionalFormatting sqref="AE69">
    <cfRule type="expression" dxfId="2045" priority="2251">
      <formula>IF(RIGHT(TEXT(AE69,"0.#"),1)=".",FALSE,TRUE)</formula>
    </cfRule>
    <cfRule type="expression" dxfId="2044" priority="2252">
      <formula>IF(RIGHT(TEXT(AE69,"0.#"),1)=".",TRUE,FALSE)</formula>
    </cfRule>
  </conditionalFormatting>
  <conditionalFormatting sqref="AI69">
    <cfRule type="expression" dxfId="2043" priority="2249">
      <formula>IF(RIGHT(TEXT(AI69,"0.#"),1)=".",FALSE,TRUE)</formula>
    </cfRule>
    <cfRule type="expression" dxfId="2042" priority="2250">
      <formula>IF(RIGHT(TEXT(AI69,"0.#"),1)=".",TRUE,FALSE)</formula>
    </cfRule>
  </conditionalFormatting>
  <conditionalFormatting sqref="AI68">
    <cfRule type="expression" dxfId="2041" priority="2247">
      <formula>IF(RIGHT(TEXT(AI68,"0.#"),1)=".",FALSE,TRUE)</formula>
    </cfRule>
    <cfRule type="expression" dxfId="2040" priority="2248">
      <formula>IF(RIGHT(TEXT(AI68,"0.#"),1)=".",TRUE,FALSE)</formula>
    </cfRule>
  </conditionalFormatting>
  <conditionalFormatting sqref="AI67">
    <cfRule type="expression" dxfId="2039" priority="2245">
      <formula>IF(RIGHT(TEXT(AI67,"0.#"),1)=".",FALSE,TRUE)</formula>
    </cfRule>
    <cfRule type="expression" dxfId="2038" priority="2246">
      <formula>IF(RIGHT(TEXT(AI67,"0.#"),1)=".",TRUE,FALSE)</formula>
    </cfRule>
  </conditionalFormatting>
  <conditionalFormatting sqref="AM67">
    <cfRule type="expression" dxfId="2037" priority="2243">
      <formula>IF(RIGHT(TEXT(AM67,"0.#"),1)=".",FALSE,TRUE)</formula>
    </cfRule>
    <cfRule type="expression" dxfId="2036" priority="2244">
      <formula>IF(RIGHT(TEXT(AM67,"0.#"),1)=".",TRUE,FALSE)</formula>
    </cfRule>
  </conditionalFormatting>
  <conditionalFormatting sqref="AM68">
    <cfRule type="expression" dxfId="2035" priority="2241">
      <formula>IF(RIGHT(TEXT(AM68,"0.#"),1)=".",FALSE,TRUE)</formula>
    </cfRule>
    <cfRule type="expression" dxfId="2034" priority="2242">
      <formula>IF(RIGHT(TEXT(AM68,"0.#"),1)=".",TRUE,FALSE)</formula>
    </cfRule>
  </conditionalFormatting>
  <conditionalFormatting sqref="AM69">
    <cfRule type="expression" dxfId="2033" priority="2239">
      <formula>IF(RIGHT(TEXT(AM69,"0.#"),1)=".",FALSE,TRUE)</formula>
    </cfRule>
    <cfRule type="expression" dxfId="2032" priority="2240">
      <formula>IF(RIGHT(TEXT(AM69,"0.#"),1)=".",TRUE,FALSE)</formula>
    </cfRule>
  </conditionalFormatting>
  <conditionalFormatting sqref="AQ67:AQ69">
    <cfRule type="expression" dxfId="2031" priority="2237">
      <formula>IF(RIGHT(TEXT(AQ67,"0.#"),1)=".",FALSE,TRUE)</formula>
    </cfRule>
    <cfRule type="expression" dxfId="2030" priority="2238">
      <formula>IF(RIGHT(TEXT(AQ67,"0.#"),1)=".",TRUE,FALSE)</formula>
    </cfRule>
  </conditionalFormatting>
  <conditionalFormatting sqref="AU67:AU69">
    <cfRule type="expression" dxfId="2029" priority="2235">
      <formula>IF(RIGHT(TEXT(AU67,"0.#"),1)=".",FALSE,TRUE)</formula>
    </cfRule>
    <cfRule type="expression" dxfId="2028" priority="2236">
      <formula>IF(RIGHT(TEXT(AU67,"0.#"),1)=".",TRUE,FALSE)</formula>
    </cfRule>
  </conditionalFormatting>
  <conditionalFormatting sqref="AE70">
    <cfRule type="expression" dxfId="2027" priority="2233">
      <formula>IF(RIGHT(TEXT(AE70,"0.#"),1)=".",FALSE,TRUE)</formula>
    </cfRule>
    <cfRule type="expression" dxfId="2026" priority="2234">
      <formula>IF(RIGHT(TEXT(AE70,"0.#"),1)=".",TRUE,FALSE)</formula>
    </cfRule>
  </conditionalFormatting>
  <conditionalFormatting sqref="AE71">
    <cfRule type="expression" dxfId="2025" priority="2231">
      <formula>IF(RIGHT(TEXT(AE71,"0.#"),1)=".",FALSE,TRUE)</formula>
    </cfRule>
    <cfRule type="expression" dxfId="2024" priority="2232">
      <formula>IF(RIGHT(TEXT(AE71,"0.#"),1)=".",TRUE,FALSE)</formula>
    </cfRule>
  </conditionalFormatting>
  <conditionalFormatting sqref="AE72">
    <cfRule type="expression" dxfId="2023" priority="2229">
      <formula>IF(RIGHT(TEXT(AE72,"0.#"),1)=".",FALSE,TRUE)</formula>
    </cfRule>
    <cfRule type="expression" dxfId="2022" priority="2230">
      <formula>IF(RIGHT(TEXT(AE72,"0.#"),1)=".",TRUE,FALSE)</formula>
    </cfRule>
  </conditionalFormatting>
  <conditionalFormatting sqref="AI72">
    <cfRule type="expression" dxfId="2021" priority="2227">
      <formula>IF(RIGHT(TEXT(AI72,"0.#"),1)=".",FALSE,TRUE)</formula>
    </cfRule>
    <cfRule type="expression" dxfId="2020" priority="2228">
      <formula>IF(RIGHT(TEXT(AI72,"0.#"),1)=".",TRUE,FALSE)</formula>
    </cfRule>
  </conditionalFormatting>
  <conditionalFormatting sqref="AI71">
    <cfRule type="expression" dxfId="2019" priority="2225">
      <formula>IF(RIGHT(TEXT(AI71,"0.#"),1)=".",FALSE,TRUE)</formula>
    </cfRule>
    <cfRule type="expression" dxfId="2018" priority="2226">
      <formula>IF(RIGHT(TEXT(AI71,"0.#"),1)=".",TRUE,FALSE)</formula>
    </cfRule>
  </conditionalFormatting>
  <conditionalFormatting sqref="AI70">
    <cfRule type="expression" dxfId="2017" priority="2223">
      <formula>IF(RIGHT(TEXT(AI70,"0.#"),1)=".",FALSE,TRUE)</formula>
    </cfRule>
    <cfRule type="expression" dxfId="2016" priority="2224">
      <formula>IF(RIGHT(TEXT(AI70,"0.#"),1)=".",TRUE,FALSE)</formula>
    </cfRule>
  </conditionalFormatting>
  <conditionalFormatting sqref="AM70">
    <cfRule type="expression" dxfId="2015" priority="2221">
      <formula>IF(RIGHT(TEXT(AM70,"0.#"),1)=".",FALSE,TRUE)</formula>
    </cfRule>
    <cfRule type="expression" dxfId="2014" priority="2222">
      <formula>IF(RIGHT(TEXT(AM70,"0.#"),1)=".",TRUE,FALSE)</formula>
    </cfRule>
  </conditionalFormatting>
  <conditionalFormatting sqref="AM71">
    <cfRule type="expression" dxfId="2013" priority="2219">
      <formula>IF(RIGHT(TEXT(AM71,"0.#"),1)=".",FALSE,TRUE)</formula>
    </cfRule>
    <cfRule type="expression" dxfId="2012" priority="2220">
      <formula>IF(RIGHT(TEXT(AM71,"0.#"),1)=".",TRUE,FALSE)</formula>
    </cfRule>
  </conditionalFormatting>
  <conditionalFormatting sqref="AM72">
    <cfRule type="expression" dxfId="2011" priority="2217">
      <formula>IF(RIGHT(TEXT(AM72,"0.#"),1)=".",FALSE,TRUE)</formula>
    </cfRule>
    <cfRule type="expression" dxfId="2010" priority="2218">
      <formula>IF(RIGHT(TEXT(AM72,"0.#"),1)=".",TRUE,FALSE)</formula>
    </cfRule>
  </conditionalFormatting>
  <conditionalFormatting sqref="AQ70:AQ72">
    <cfRule type="expression" dxfId="2009" priority="2215">
      <formula>IF(RIGHT(TEXT(AQ70,"0.#"),1)=".",FALSE,TRUE)</formula>
    </cfRule>
    <cfRule type="expression" dxfId="2008" priority="2216">
      <formula>IF(RIGHT(TEXT(AQ70,"0.#"),1)=".",TRUE,FALSE)</formula>
    </cfRule>
  </conditionalFormatting>
  <conditionalFormatting sqref="AU70:AU72">
    <cfRule type="expression" dxfId="2007" priority="2213">
      <formula>IF(RIGHT(TEXT(AU70,"0.#"),1)=".",FALSE,TRUE)</formula>
    </cfRule>
    <cfRule type="expression" dxfId="2006" priority="2214">
      <formula>IF(RIGHT(TEXT(AU70,"0.#"),1)=".",TRUE,FALSE)</formula>
    </cfRule>
  </conditionalFormatting>
  <conditionalFormatting sqref="AU656">
    <cfRule type="expression" dxfId="2005" priority="731">
      <formula>IF(RIGHT(TEXT(AU656,"0.#"),1)=".",FALSE,TRUE)</formula>
    </cfRule>
    <cfRule type="expression" dxfId="2004" priority="732">
      <formula>IF(RIGHT(TEXT(AU656,"0.#"),1)=".",TRUE,FALSE)</formula>
    </cfRule>
  </conditionalFormatting>
  <conditionalFormatting sqref="AQ655">
    <cfRule type="expression" dxfId="2003" priority="723">
      <formula>IF(RIGHT(TEXT(AQ655,"0.#"),1)=".",FALSE,TRUE)</formula>
    </cfRule>
    <cfRule type="expression" dxfId="2002" priority="724">
      <formula>IF(RIGHT(TEXT(AQ655,"0.#"),1)=".",TRUE,FALSE)</formula>
    </cfRule>
  </conditionalFormatting>
  <conditionalFormatting sqref="AI696">
    <cfRule type="expression" dxfId="2001" priority="515">
      <formula>IF(RIGHT(TEXT(AI696,"0.#"),1)=".",FALSE,TRUE)</formula>
    </cfRule>
    <cfRule type="expression" dxfId="2000" priority="516">
      <formula>IF(RIGHT(TEXT(AI696,"0.#"),1)=".",TRUE,FALSE)</formula>
    </cfRule>
  </conditionalFormatting>
  <conditionalFormatting sqref="AQ694">
    <cfRule type="expression" dxfId="1999" priority="509">
      <formula>IF(RIGHT(TEXT(AQ694,"0.#"),1)=".",FALSE,TRUE)</formula>
    </cfRule>
    <cfRule type="expression" dxfId="1998" priority="510">
      <formula>IF(RIGHT(TEXT(AQ694,"0.#"),1)=".",TRUE,FALSE)</formula>
    </cfRule>
  </conditionalFormatting>
  <conditionalFormatting sqref="AL872:AO899">
    <cfRule type="expression" dxfId="1997" priority="2121">
      <formula>IF(AND(AL872&gt;=0, RIGHT(TEXT(AL872,"0.#"),1)&lt;&gt;"."),TRUE,FALSE)</formula>
    </cfRule>
    <cfRule type="expression" dxfId="1996" priority="2122">
      <formula>IF(AND(AL872&gt;=0, RIGHT(TEXT(AL872,"0.#"),1)="."),TRUE,FALSE)</formula>
    </cfRule>
    <cfRule type="expression" dxfId="1995" priority="2123">
      <formula>IF(AND(AL872&lt;0, RIGHT(TEXT(AL872,"0.#"),1)&lt;&gt;"."),TRUE,FALSE)</formula>
    </cfRule>
    <cfRule type="expression" dxfId="1994" priority="2124">
      <formula>IF(AND(AL872&lt;0, RIGHT(TEXT(AL872,"0.#"),1)="."),TRUE,FALSE)</formula>
    </cfRule>
  </conditionalFormatting>
  <conditionalFormatting sqref="AL870:AO871">
    <cfRule type="expression" dxfId="1993" priority="2115">
      <formula>IF(AND(AL870&gt;=0, RIGHT(TEXT(AL870,"0.#"),1)&lt;&gt;"."),TRUE,FALSE)</formula>
    </cfRule>
    <cfRule type="expression" dxfId="1992" priority="2116">
      <formula>IF(AND(AL870&gt;=0, RIGHT(TEXT(AL870,"0.#"),1)="."),TRUE,FALSE)</formula>
    </cfRule>
    <cfRule type="expression" dxfId="1991" priority="2117">
      <formula>IF(AND(AL870&lt;0, RIGHT(TEXT(AL870,"0.#"),1)&lt;&gt;"."),TRUE,FALSE)</formula>
    </cfRule>
    <cfRule type="expression" dxfId="1990" priority="2118">
      <formula>IF(AND(AL870&lt;0, RIGHT(TEXT(AL870,"0.#"),1)="."),TRUE,FALSE)</formula>
    </cfRule>
  </conditionalFormatting>
  <conditionalFormatting sqref="AL905:AO932">
    <cfRule type="expression" dxfId="1989" priority="2109">
      <formula>IF(AND(AL905&gt;=0, RIGHT(TEXT(AL905,"0.#"),1)&lt;&gt;"."),TRUE,FALSE)</formula>
    </cfRule>
    <cfRule type="expression" dxfId="1988" priority="2110">
      <formula>IF(AND(AL905&gt;=0, RIGHT(TEXT(AL905,"0.#"),1)="."),TRUE,FALSE)</formula>
    </cfRule>
    <cfRule type="expression" dxfId="1987" priority="2111">
      <formula>IF(AND(AL905&lt;0, RIGHT(TEXT(AL905,"0.#"),1)&lt;&gt;"."),TRUE,FALSE)</formula>
    </cfRule>
    <cfRule type="expression" dxfId="1986" priority="2112">
      <formula>IF(AND(AL905&lt;0, RIGHT(TEXT(AL905,"0.#"),1)="."),TRUE,FALSE)</formula>
    </cfRule>
  </conditionalFormatting>
  <conditionalFormatting sqref="AL903:AO904">
    <cfRule type="expression" dxfId="1985" priority="2103">
      <formula>IF(AND(AL903&gt;=0, RIGHT(TEXT(AL903,"0.#"),1)&lt;&gt;"."),TRUE,FALSE)</formula>
    </cfRule>
    <cfRule type="expression" dxfId="1984" priority="2104">
      <formula>IF(AND(AL903&gt;=0, RIGHT(TEXT(AL903,"0.#"),1)="."),TRUE,FALSE)</formula>
    </cfRule>
    <cfRule type="expression" dxfId="1983" priority="2105">
      <formula>IF(AND(AL903&lt;0, RIGHT(TEXT(AL903,"0.#"),1)&lt;&gt;"."),TRUE,FALSE)</formula>
    </cfRule>
    <cfRule type="expression" dxfId="1982" priority="2106">
      <formula>IF(AND(AL903&lt;0, RIGHT(TEXT(AL903,"0.#"),1)="."),TRUE,FALSE)</formula>
    </cfRule>
  </conditionalFormatting>
  <conditionalFormatting sqref="AL938:AO965">
    <cfRule type="expression" dxfId="1981" priority="2097">
      <formula>IF(AND(AL938&gt;=0, RIGHT(TEXT(AL938,"0.#"),1)&lt;&gt;"."),TRUE,FALSE)</formula>
    </cfRule>
    <cfRule type="expression" dxfId="1980" priority="2098">
      <formula>IF(AND(AL938&gt;=0, RIGHT(TEXT(AL938,"0.#"),1)="."),TRUE,FALSE)</formula>
    </cfRule>
    <cfRule type="expression" dxfId="1979" priority="2099">
      <formula>IF(AND(AL938&lt;0, RIGHT(TEXT(AL938,"0.#"),1)&lt;&gt;"."),TRUE,FALSE)</formula>
    </cfRule>
    <cfRule type="expression" dxfId="1978" priority="2100">
      <formula>IF(AND(AL938&lt;0, RIGHT(TEXT(AL938,"0.#"),1)="."),TRUE,FALSE)</formula>
    </cfRule>
  </conditionalFormatting>
  <conditionalFormatting sqref="AL936:AO937">
    <cfRule type="expression" dxfId="1977" priority="2091">
      <formula>IF(AND(AL936&gt;=0, RIGHT(TEXT(AL936,"0.#"),1)&lt;&gt;"."),TRUE,FALSE)</formula>
    </cfRule>
    <cfRule type="expression" dxfId="1976" priority="2092">
      <formula>IF(AND(AL936&gt;=0, RIGHT(TEXT(AL936,"0.#"),1)="."),TRUE,FALSE)</formula>
    </cfRule>
    <cfRule type="expression" dxfId="1975" priority="2093">
      <formula>IF(AND(AL936&lt;0, RIGHT(TEXT(AL936,"0.#"),1)&lt;&gt;"."),TRUE,FALSE)</formula>
    </cfRule>
    <cfRule type="expression" dxfId="1974" priority="2094">
      <formula>IF(AND(AL936&lt;0, RIGHT(TEXT(AL936,"0.#"),1)="."),TRUE,FALSE)</formula>
    </cfRule>
  </conditionalFormatting>
  <conditionalFormatting sqref="AL971:AO998">
    <cfRule type="expression" dxfId="1973" priority="2085">
      <formula>IF(AND(AL971&gt;=0, RIGHT(TEXT(AL971,"0.#"),1)&lt;&gt;"."),TRUE,FALSE)</formula>
    </cfRule>
    <cfRule type="expression" dxfId="1972" priority="2086">
      <formula>IF(AND(AL971&gt;=0, RIGHT(TEXT(AL971,"0.#"),1)="."),TRUE,FALSE)</formula>
    </cfRule>
    <cfRule type="expression" dxfId="1971" priority="2087">
      <formula>IF(AND(AL971&lt;0, RIGHT(TEXT(AL971,"0.#"),1)&lt;&gt;"."),TRUE,FALSE)</formula>
    </cfRule>
    <cfRule type="expression" dxfId="1970" priority="2088">
      <formula>IF(AND(AL971&lt;0, RIGHT(TEXT(AL971,"0.#"),1)="."),TRUE,FALSE)</formula>
    </cfRule>
  </conditionalFormatting>
  <conditionalFormatting sqref="AL969:AO970">
    <cfRule type="expression" dxfId="1969" priority="2079">
      <formula>IF(AND(AL969&gt;=0, RIGHT(TEXT(AL969,"0.#"),1)&lt;&gt;"."),TRUE,FALSE)</formula>
    </cfRule>
    <cfRule type="expression" dxfId="1968" priority="2080">
      <formula>IF(AND(AL969&gt;=0, RIGHT(TEXT(AL969,"0.#"),1)="."),TRUE,FALSE)</formula>
    </cfRule>
    <cfRule type="expression" dxfId="1967" priority="2081">
      <formula>IF(AND(AL969&lt;0, RIGHT(TEXT(AL969,"0.#"),1)&lt;&gt;"."),TRUE,FALSE)</formula>
    </cfRule>
    <cfRule type="expression" dxfId="1966" priority="2082">
      <formula>IF(AND(AL969&lt;0, RIGHT(TEXT(AL969,"0.#"),1)="."),TRUE,FALSE)</formula>
    </cfRule>
  </conditionalFormatting>
  <conditionalFormatting sqref="AL1004:AO1031">
    <cfRule type="expression" dxfId="1965" priority="2073">
      <formula>IF(AND(AL1004&gt;=0, RIGHT(TEXT(AL1004,"0.#"),1)&lt;&gt;"."),TRUE,FALSE)</formula>
    </cfRule>
    <cfRule type="expression" dxfId="1964" priority="2074">
      <formula>IF(AND(AL1004&gt;=0, RIGHT(TEXT(AL1004,"0.#"),1)="."),TRUE,FALSE)</formula>
    </cfRule>
    <cfRule type="expression" dxfId="1963" priority="2075">
      <formula>IF(AND(AL1004&lt;0, RIGHT(TEXT(AL1004,"0.#"),1)&lt;&gt;"."),TRUE,FALSE)</formula>
    </cfRule>
    <cfRule type="expression" dxfId="1962" priority="2076">
      <formula>IF(AND(AL1004&lt;0, RIGHT(TEXT(AL1004,"0.#"),1)="."),TRUE,FALSE)</formula>
    </cfRule>
  </conditionalFormatting>
  <conditionalFormatting sqref="AL1002:AO1003">
    <cfRule type="expression" dxfId="1961" priority="2067">
      <formula>IF(AND(AL1002&gt;=0, RIGHT(TEXT(AL1002,"0.#"),1)&lt;&gt;"."),TRUE,FALSE)</formula>
    </cfRule>
    <cfRule type="expression" dxfId="1960" priority="2068">
      <formula>IF(AND(AL1002&gt;=0, RIGHT(TEXT(AL1002,"0.#"),1)="."),TRUE,FALSE)</formula>
    </cfRule>
    <cfRule type="expression" dxfId="1959" priority="2069">
      <formula>IF(AND(AL1002&lt;0, RIGHT(TEXT(AL1002,"0.#"),1)&lt;&gt;"."),TRUE,FALSE)</formula>
    </cfRule>
    <cfRule type="expression" dxfId="1958" priority="2070">
      <formula>IF(AND(AL1002&lt;0, RIGHT(TEXT(AL1002,"0.#"),1)="."),TRUE,FALSE)</formula>
    </cfRule>
  </conditionalFormatting>
  <conditionalFormatting sqref="Y1002:Y1003">
    <cfRule type="expression" dxfId="1957" priority="2065">
      <formula>IF(RIGHT(TEXT(Y1002,"0.#"),1)=".",FALSE,TRUE)</formula>
    </cfRule>
    <cfRule type="expression" dxfId="1956" priority="2066">
      <formula>IF(RIGHT(TEXT(Y1002,"0.#"),1)=".",TRUE,FALSE)</formula>
    </cfRule>
  </conditionalFormatting>
  <conditionalFormatting sqref="AL1037:AO1064">
    <cfRule type="expression" dxfId="1955" priority="2061">
      <formula>IF(AND(AL1037&gt;=0, RIGHT(TEXT(AL1037,"0.#"),1)&lt;&gt;"."),TRUE,FALSE)</formula>
    </cfRule>
    <cfRule type="expression" dxfId="1954" priority="2062">
      <formula>IF(AND(AL1037&gt;=0, RIGHT(TEXT(AL1037,"0.#"),1)="."),TRUE,FALSE)</formula>
    </cfRule>
    <cfRule type="expression" dxfId="1953" priority="2063">
      <formula>IF(AND(AL1037&lt;0, RIGHT(TEXT(AL1037,"0.#"),1)&lt;&gt;"."),TRUE,FALSE)</formula>
    </cfRule>
    <cfRule type="expression" dxfId="1952" priority="2064">
      <formula>IF(AND(AL1037&lt;0, RIGHT(TEXT(AL1037,"0.#"),1)="."),TRUE,FALSE)</formula>
    </cfRule>
  </conditionalFormatting>
  <conditionalFormatting sqref="Y1037:Y1064">
    <cfRule type="expression" dxfId="1951" priority="2059">
      <formula>IF(RIGHT(TEXT(Y1037,"0.#"),1)=".",FALSE,TRUE)</formula>
    </cfRule>
    <cfRule type="expression" dxfId="1950" priority="2060">
      <formula>IF(RIGHT(TEXT(Y1037,"0.#"),1)=".",TRUE,FALSE)</formula>
    </cfRule>
  </conditionalFormatting>
  <conditionalFormatting sqref="AL1035:AO1036">
    <cfRule type="expression" dxfId="1949" priority="2055">
      <formula>IF(AND(AL1035&gt;=0, RIGHT(TEXT(AL1035,"0.#"),1)&lt;&gt;"."),TRUE,FALSE)</formula>
    </cfRule>
    <cfRule type="expression" dxfId="1948" priority="2056">
      <formula>IF(AND(AL1035&gt;=0, RIGHT(TEXT(AL1035,"0.#"),1)="."),TRUE,FALSE)</formula>
    </cfRule>
    <cfRule type="expression" dxfId="1947" priority="2057">
      <formula>IF(AND(AL1035&lt;0, RIGHT(TEXT(AL1035,"0.#"),1)&lt;&gt;"."),TRUE,FALSE)</formula>
    </cfRule>
    <cfRule type="expression" dxfId="1946" priority="2058">
      <formula>IF(AND(AL1035&lt;0, RIGHT(TEXT(AL1035,"0.#"),1)="."),TRUE,FALSE)</formula>
    </cfRule>
  </conditionalFormatting>
  <conditionalFormatting sqref="Y1035:Y1036">
    <cfRule type="expression" dxfId="1945" priority="2053">
      <formula>IF(RIGHT(TEXT(Y1035,"0.#"),1)=".",FALSE,TRUE)</formula>
    </cfRule>
    <cfRule type="expression" dxfId="1944" priority="2054">
      <formula>IF(RIGHT(TEXT(Y1035,"0.#"),1)=".",TRUE,FALSE)</formula>
    </cfRule>
  </conditionalFormatting>
  <conditionalFormatting sqref="AL1070:AO1097">
    <cfRule type="expression" dxfId="1943" priority="2049">
      <formula>IF(AND(AL1070&gt;=0, RIGHT(TEXT(AL1070,"0.#"),1)&lt;&gt;"."),TRUE,FALSE)</formula>
    </cfRule>
    <cfRule type="expression" dxfId="1942" priority="2050">
      <formula>IF(AND(AL1070&gt;=0, RIGHT(TEXT(AL1070,"0.#"),1)="."),TRUE,FALSE)</formula>
    </cfRule>
    <cfRule type="expression" dxfId="1941" priority="2051">
      <formula>IF(AND(AL1070&lt;0, RIGHT(TEXT(AL1070,"0.#"),1)&lt;&gt;"."),TRUE,FALSE)</formula>
    </cfRule>
    <cfRule type="expression" dxfId="1940" priority="2052">
      <formula>IF(AND(AL1070&lt;0, RIGHT(TEXT(AL1070,"0.#"),1)="."),TRUE,FALSE)</formula>
    </cfRule>
  </conditionalFormatting>
  <conditionalFormatting sqref="Y1070:Y1097">
    <cfRule type="expression" dxfId="1939" priority="2047">
      <formula>IF(RIGHT(TEXT(Y1070,"0.#"),1)=".",FALSE,TRUE)</formula>
    </cfRule>
    <cfRule type="expression" dxfId="1938" priority="2048">
      <formula>IF(RIGHT(TEXT(Y1070,"0.#"),1)=".",TRUE,FALSE)</formula>
    </cfRule>
  </conditionalFormatting>
  <conditionalFormatting sqref="AL1068:AO1069">
    <cfRule type="expression" dxfId="1937" priority="2043">
      <formula>IF(AND(AL1068&gt;=0, RIGHT(TEXT(AL1068,"0.#"),1)&lt;&gt;"."),TRUE,FALSE)</formula>
    </cfRule>
    <cfRule type="expression" dxfId="1936" priority="2044">
      <formula>IF(AND(AL1068&gt;=0, RIGHT(TEXT(AL1068,"0.#"),1)="."),TRUE,FALSE)</formula>
    </cfRule>
    <cfRule type="expression" dxfId="1935" priority="2045">
      <formula>IF(AND(AL1068&lt;0, RIGHT(TEXT(AL1068,"0.#"),1)&lt;&gt;"."),TRUE,FALSE)</formula>
    </cfRule>
    <cfRule type="expression" dxfId="1934" priority="2046">
      <formula>IF(AND(AL1068&lt;0, RIGHT(TEXT(AL1068,"0.#"),1)="."),TRUE,FALSE)</formula>
    </cfRule>
  </conditionalFormatting>
  <conditionalFormatting sqref="Y1068:Y1069">
    <cfRule type="expression" dxfId="1933" priority="2041">
      <formula>IF(RIGHT(TEXT(Y1068,"0.#"),1)=".",FALSE,TRUE)</formula>
    </cfRule>
    <cfRule type="expression" dxfId="1932" priority="2042">
      <formula>IF(RIGHT(TEXT(Y1068,"0.#"),1)=".",TRUE,FALSE)</formula>
    </cfRule>
  </conditionalFormatting>
  <conditionalFormatting sqref="AM41">
    <cfRule type="expression" dxfId="1931" priority="2023">
      <formula>IF(RIGHT(TEXT(AM41,"0.#"),1)=".",FALSE,TRUE)</formula>
    </cfRule>
    <cfRule type="expression" dxfId="1930" priority="2024">
      <formula>IF(RIGHT(TEXT(AM41,"0.#"),1)=".",TRUE,FALSE)</formula>
    </cfRule>
  </conditionalFormatting>
  <conditionalFormatting sqref="AE41">
    <cfRule type="expression" dxfId="1929" priority="2035">
      <formula>IF(RIGHT(TEXT(AE41,"0.#"),1)=".",FALSE,TRUE)</formula>
    </cfRule>
    <cfRule type="expression" dxfId="1928" priority="2036">
      <formula>IF(RIGHT(TEXT(AE41,"0.#"),1)=".",TRUE,FALSE)</formula>
    </cfRule>
  </conditionalFormatting>
  <conditionalFormatting sqref="AI41">
    <cfRule type="expression" dxfId="1927" priority="2033">
      <formula>IF(RIGHT(TEXT(AI41,"0.#"),1)=".",FALSE,TRUE)</formula>
    </cfRule>
    <cfRule type="expression" dxfId="1926" priority="2034">
      <formula>IF(RIGHT(TEXT(AI41,"0.#"),1)=".",TRUE,FALSE)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E32">
    <cfRule type="expression" dxfId="749" priority="49">
      <formula>IF(RIGHT(TEXT(AE32,"0.#"),1)=".",FALSE,TRUE)</formula>
    </cfRule>
    <cfRule type="expression" dxfId="748" priority="50">
      <formula>IF(RIGHT(TEXT(AE32,"0.#"),1)=".",TRUE,FALSE)</formula>
    </cfRule>
  </conditionalFormatting>
  <conditionalFormatting sqref="AE33">
    <cfRule type="expression" dxfId="747" priority="47">
      <formula>IF(RIGHT(TEXT(AE33,"0.#"),1)=".",FALSE,TRUE)</formula>
    </cfRule>
    <cfRule type="expression" dxfId="746" priority="48">
      <formula>IF(RIGHT(TEXT(AE33,"0.#"),1)=".",TRUE,FALSE)</formula>
    </cfRule>
  </conditionalFormatting>
  <conditionalFormatting sqref="AE34">
    <cfRule type="expression" dxfId="745" priority="45">
      <formula>IF(RIGHT(TEXT(AE34,"0.#"),1)=".",FALSE,TRUE)</formula>
    </cfRule>
    <cfRule type="expression" dxfId="744" priority="46">
      <formula>IF(RIGHT(TEXT(AE34,"0.#"),1)=".",TRUE,FALSE)</formula>
    </cfRule>
  </conditionalFormatting>
  <conditionalFormatting sqref="AI32">
    <cfRule type="expression" dxfId="743" priority="43">
      <formula>IF(RIGHT(TEXT(AI32,"0.#"),1)=".",FALSE,TRUE)</formula>
    </cfRule>
    <cfRule type="expression" dxfId="742" priority="44">
      <formula>IF(RIGHT(TEXT(AI32,"0.#"),1)=".",TRUE,FALSE)</formula>
    </cfRule>
  </conditionalFormatting>
  <conditionalFormatting sqref="AI33">
    <cfRule type="expression" dxfId="741" priority="41">
      <formula>IF(RIGHT(TEXT(AI33,"0.#"),1)=".",FALSE,TRUE)</formula>
    </cfRule>
    <cfRule type="expression" dxfId="740" priority="42">
      <formula>IF(RIGHT(TEXT(AI33,"0.#"),1)=".",TRUE,FALSE)</formula>
    </cfRule>
  </conditionalFormatting>
  <conditionalFormatting sqref="AI34">
    <cfRule type="expression" dxfId="739" priority="39">
      <formula>IF(RIGHT(TEXT(AI34,"0.#"),1)=".",FALSE,TRUE)</formula>
    </cfRule>
    <cfRule type="expression" dxfId="738" priority="40">
      <formula>IF(RIGHT(TEXT(AI34,"0.#"),1)=".",TRUE,FALSE)</formula>
    </cfRule>
  </conditionalFormatting>
  <conditionalFormatting sqref="AM32">
    <cfRule type="expression" dxfId="737" priority="37">
      <formula>IF(RIGHT(TEXT(AM32,"0.#"),1)=".",FALSE,TRUE)</formula>
    </cfRule>
    <cfRule type="expression" dxfId="736" priority="38">
      <formula>IF(RIGHT(TEXT(AM32,"0.#"),1)=".",TRUE,FALSE)</formula>
    </cfRule>
  </conditionalFormatting>
  <conditionalFormatting sqref="AM33">
    <cfRule type="expression" dxfId="735" priority="35">
      <formula>IF(RIGHT(TEXT(AM33,"0.#"),1)=".",FALSE,TRUE)</formula>
    </cfRule>
    <cfRule type="expression" dxfId="734" priority="36">
      <formula>IF(RIGHT(TEXT(AM33,"0.#"),1)=".",TRUE,FALSE)</formula>
    </cfRule>
  </conditionalFormatting>
  <conditionalFormatting sqref="AM34">
    <cfRule type="expression" dxfId="733" priority="33">
      <formula>IF(RIGHT(TEXT(AM34,"0.#"),1)=".",FALSE,TRUE)</formula>
    </cfRule>
    <cfRule type="expression" dxfId="732" priority="34">
      <formula>IF(RIGHT(TEXT(AM34,"0.#"),1)=".",TRUE,FALSE)</formula>
    </cfRule>
  </conditionalFormatting>
  <conditionalFormatting sqref="AM39">
    <cfRule type="expression" dxfId="731" priority="31">
      <formula>IF(RIGHT(TEXT(AM39,"0.#"),1)=".",FALSE,TRUE)</formula>
    </cfRule>
    <cfRule type="expression" dxfId="730" priority="32">
      <formula>IF(RIGHT(TEXT(AM39,"0.#"),1)=".",TRUE,FALSE)</formula>
    </cfRule>
  </conditionalFormatting>
  <conditionalFormatting sqref="AE39">
    <cfRule type="expression" dxfId="729" priority="29">
      <formula>IF(RIGHT(TEXT(AE39,"0.#"),1)=".",FALSE,TRUE)</formula>
    </cfRule>
    <cfRule type="expression" dxfId="728" priority="30">
      <formula>IF(RIGHT(TEXT(AE39,"0.#"),1)=".",TRUE,FALSE)</formula>
    </cfRule>
  </conditionalFormatting>
  <conditionalFormatting sqref="AI39">
    <cfRule type="expression" dxfId="727" priority="27">
      <formula>IF(RIGHT(TEXT(AI39,"0.#"),1)=".",FALSE,TRUE)</formula>
    </cfRule>
    <cfRule type="expression" dxfId="726" priority="28">
      <formula>IF(RIGHT(TEXT(AI39,"0.#"),1)=".",TRUE,FALSE)</formula>
    </cfRule>
  </conditionalFormatting>
  <conditionalFormatting sqref="AE40">
    <cfRule type="expression" dxfId="725" priority="25">
      <formula>IF(RIGHT(TEXT(AE40,"0.#"),1)=".",FALSE,TRUE)</formula>
    </cfRule>
    <cfRule type="expression" dxfId="724" priority="26">
      <formula>IF(RIGHT(TEXT(AE40,"0.#"),1)=".",TRUE,FALSE)</formula>
    </cfRule>
  </conditionalFormatting>
  <conditionalFormatting sqref="AI40">
    <cfRule type="expression" dxfId="723" priority="23">
      <formula>IF(RIGHT(TEXT(AI40,"0.#"),1)=".",FALSE,TRUE)</formula>
    </cfRule>
    <cfRule type="expression" dxfId="722" priority="24">
      <formula>IF(RIGHT(TEXT(AI40,"0.#"),1)=".",TRUE,FALSE)</formula>
    </cfRule>
  </conditionalFormatting>
  <conditionalFormatting sqref="AM40">
    <cfRule type="expression" dxfId="721" priority="21">
      <formula>IF(RIGHT(TEXT(AM40,"0.#"),1)=".",FALSE,TRUE)</formula>
    </cfRule>
    <cfRule type="expression" dxfId="720" priority="22">
      <formula>IF(RIGHT(TEXT(AM40,"0.#"),1)=".",TRUE,FALSE)</formula>
    </cfRule>
  </conditionalFormatting>
  <conditionalFormatting sqref="AE101 AI101">
    <cfRule type="expression" dxfId="719" priority="19">
      <formula>IF(RIGHT(TEXT(AE101,"0.#"),1)=".",FALSE,TRUE)</formula>
    </cfRule>
    <cfRule type="expression" dxfId="718" priority="20">
      <formula>IF(RIGHT(TEXT(AE101,"0.#"),1)=".",TRUE,FALSE)</formula>
    </cfRule>
  </conditionalFormatting>
  <conditionalFormatting sqref="AE102 AI102">
    <cfRule type="expression" dxfId="717" priority="17">
      <formula>IF(RIGHT(TEXT(AE102,"0.#"),1)=".",FALSE,TRUE)</formula>
    </cfRule>
    <cfRule type="expression" dxfId="716" priority="18">
      <formula>IF(RIGHT(TEXT(AE102,"0.#"),1)=".",TRUE,FALSE)</formula>
    </cfRule>
  </conditionalFormatting>
  <conditionalFormatting sqref="AI116">
    <cfRule type="expression" dxfId="715" priority="15">
      <formula>IF(RIGHT(TEXT(AI116,"0.#"),1)=".",FALSE,TRUE)</formula>
    </cfRule>
    <cfRule type="expression" dxfId="714" priority="16">
      <formula>IF(RIGHT(TEXT(AI116,"0.#"),1)=".",TRUE,FALSE)</formula>
    </cfRule>
  </conditionalFormatting>
  <conditionalFormatting sqref="AI117">
    <cfRule type="expression" dxfId="713" priority="13">
      <formula>IF(RIGHT(TEXT(AI117,"0.#"),1)=".",FALSE,TRUE)</formula>
    </cfRule>
    <cfRule type="expression" dxfId="712" priority="14">
      <formula>IF(RIGHT(TEXT(AI117,"0.#"),1)=".",TRUE,FALSE)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Y781">
    <cfRule type="expression" dxfId="707" priority="7">
      <formula>IF(RIGHT(TEXT(Y781,"0.#"),1)=".",FALSE,TRUE)</formula>
    </cfRule>
    <cfRule type="expression" dxfId="706" priority="8">
      <formula>IF(RIGHT(TEXT(Y781,"0.#"),1)=".",TRUE,FALSE)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P15:V17">
    <cfRule type="expression" dxfId="703" priority="3">
      <formula>IF(RIGHT(TEXT(P15,"0.#"),1)=".",FALSE,TRUE)</formula>
    </cfRule>
    <cfRule type="expression" dxfId="702" priority="4">
      <formula>IF(RIGHT(TEXT(P15,"0.#"),1)=".",TRUE,FALSE)</formula>
    </cfRule>
  </conditionalFormatting>
  <conditionalFormatting sqref="W14:AQ17">
    <cfRule type="expression" dxfId="701" priority="1">
      <formula>IF(RIGHT(TEXT(W14,"0.#"),1)=".",FALSE,TRUE)</formula>
    </cfRule>
    <cfRule type="expression" dxfId="700" priority="2">
      <formula>IF(RIGHT(TEXT(W14,"0.#"),1)=".",TRUE,FALSE)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25" right="0.25" top="0.75" bottom="0.75" header="0.3" footer="0.3"/>
  <pageSetup paperSize="9" scale="74" fitToHeight="3"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election activeCell="BH58" sqref="BH58"/>
    </sheetView>
  </sheetViews>
  <sheetFormatPr defaultColWidth="9"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32"/>
      <c r="Z2" s="831"/>
      <c r="AA2" s="832"/>
      <c r="AB2" s="1036" t="s">
        <v>11</v>
      </c>
      <c r="AC2" s="1037"/>
      <c r="AD2" s="1038"/>
      <c r="AE2" s="1042" t="s">
        <v>557</v>
      </c>
      <c r="AF2" s="1042"/>
      <c r="AG2" s="1042"/>
      <c r="AH2" s="1042"/>
      <c r="AI2" s="1042" t="s">
        <v>554</v>
      </c>
      <c r="AJ2" s="1042"/>
      <c r="AK2" s="1042"/>
      <c r="AL2" s="1042"/>
      <c r="AM2" s="1042" t="s">
        <v>528</v>
      </c>
      <c r="AN2" s="1042"/>
      <c r="AO2" s="1042"/>
      <c r="AP2" s="560"/>
      <c r="AQ2" s="159" t="s">
        <v>354</v>
      </c>
      <c r="AR2" s="130"/>
      <c r="AS2" s="130"/>
      <c r="AT2" s="131"/>
      <c r="AU2" s="533" t="s">
        <v>253</v>
      </c>
      <c r="AV2" s="533"/>
      <c r="AW2" s="533"/>
      <c r="AX2" s="534"/>
    </row>
    <row r="3" spans="1:50" ht="18.75" customHeight="1">
      <c r="A3" s="400"/>
      <c r="B3" s="401"/>
      <c r="C3" s="401"/>
      <c r="D3" s="401"/>
      <c r="E3" s="401"/>
      <c r="F3" s="402"/>
      <c r="G3" s="413"/>
      <c r="H3" s="398"/>
      <c r="I3" s="398"/>
      <c r="J3" s="398"/>
      <c r="K3" s="398"/>
      <c r="L3" s="398"/>
      <c r="M3" s="398"/>
      <c r="N3" s="398"/>
      <c r="O3" s="414"/>
      <c r="P3" s="435"/>
      <c r="Q3" s="398"/>
      <c r="R3" s="398"/>
      <c r="S3" s="398"/>
      <c r="T3" s="398"/>
      <c r="U3" s="398"/>
      <c r="V3" s="398"/>
      <c r="W3" s="398"/>
      <c r="X3" s="414"/>
      <c r="Y3" s="1033"/>
      <c r="Z3" s="1034"/>
      <c r="AA3" s="1035"/>
      <c r="AB3" s="1039"/>
      <c r="AC3" s="1040"/>
      <c r="AD3" s="104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c r="A4" s="403"/>
      <c r="B4" s="401"/>
      <c r="C4" s="401"/>
      <c r="D4" s="401"/>
      <c r="E4" s="401"/>
      <c r="F4" s="402"/>
      <c r="G4" s="567"/>
      <c r="H4" s="1009"/>
      <c r="I4" s="1009"/>
      <c r="J4" s="1009"/>
      <c r="K4" s="1009"/>
      <c r="L4" s="1009"/>
      <c r="M4" s="1009"/>
      <c r="N4" s="1009"/>
      <c r="O4" s="1010"/>
      <c r="P4" s="105"/>
      <c r="Q4" s="1017"/>
      <c r="R4" s="1017"/>
      <c r="S4" s="1017"/>
      <c r="T4" s="1017"/>
      <c r="U4" s="1017"/>
      <c r="V4" s="1017"/>
      <c r="W4" s="1017"/>
      <c r="X4" s="1018"/>
      <c r="Y4" s="1027" t="s">
        <v>12</v>
      </c>
      <c r="Z4" s="1028"/>
      <c r="AA4" s="1029"/>
      <c r="AB4" s="461"/>
      <c r="AC4" s="1031"/>
      <c r="AD4" s="103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c r="A5" s="404"/>
      <c r="B5" s="405"/>
      <c r="C5" s="405"/>
      <c r="D5" s="405"/>
      <c r="E5" s="405"/>
      <c r="F5" s="406"/>
      <c r="G5" s="1011"/>
      <c r="H5" s="1012"/>
      <c r="I5" s="1012"/>
      <c r="J5" s="1012"/>
      <c r="K5" s="1012"/>
      <c r="L5" s="1012"/>
      <c r="M5" s="1012"/>
      <c r="N5" s="1012"/>
      <c r="O5" s="1013"/>
      <c r="P5" s="1019"/>
      <c r="Q5" s="1019"/>
      <c r="R5" s="1019"/>
      <c r="S5" s="1019"/>
      <c r="T5" s="1019"/>
      <c r="U5" s="1019"/>
      <c r="V5" s="1019"/>
      <c r="W5" s="1019"/>
      <c r="X5" s="1020"/>
      <c r="Y5" s="415" t="s">
        <v>54</v>
      </c>
      <c r="Z5" s="1024"/>
      <c r="AA5" s="1025"/>
      <c r="AB5" s="523"/>
      <c r="AC5" s="1030"/>
      <c r="AD5" s="103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c r="A6" s="404"/>
      <c r="B6" s="405"/>
      <c r="C6" s="405"/>
      <c r="D6" s="405"/>
      <c r="E6" s="405"/>
      <c r="F6" s="406"/>
      <c r="G6" s="1014"/>
      <c r="H6" s="1015"/>
      <c r="I6" s="1015"/>
      <c r="J6" s="1015"/>
      <c r="K6" s="1015"/>
      <c r="L6" s="1015"/>
      <c r="M6" s="1015"/>
      <c r="N6" s="1015"/>
      <c r="O6" s="1016"/>
      <c r="P6" s="1021"/>
      <c r="Q6" s="1021"/>
      <c r="R6" s="1021"/>
      <c r="S6" s="1021"/>
      <c r="T6" s="1021"/>
      <c r="U6" s="1021"/>
      <c r="V6" s="1021"/>
      <c r="W6" s="1021"/>
      <c r="X6" s="1022"/>
      <c r="Y6" s="1023" t="s">
        <v>13</v>
      </c>
      <c r="Z6" s="1024"/>
      <c r="AA6" s="1025"/>
      <c r="AB6" s="599" t="s">
        <v>301</v>
      </c>
      <c r="AC6" s="1026"/>
      <c r="AD6" s="102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32"/>
      <c r="Z9" s="831"/>
      <c r="AA9" s="832"/>
      <c r="AB9" s="1036" t="s">
        <v>11</v>
      </c>
      <c r="AC9" s="1037"/>
      <c r="AD9" s="1038"/>
      <c r="AE9" s="1042" t="s">
        <v>558</v>
      </c>
      <c r="AF9" s="1042"/>
      <c r="AG9" s="1042"/>
      <c r="AH9" s="1042"/>
      <c r="AI9" s="1042" t="s">
        <v>554</v>
      </c>
      <c r="AJ9" s="1042"/>
      <c r="AK9" s="1042"/>
      <c r="AL9" s="1042"/>
      <c r="AM9" s="1042" t="s">
        <v>528</v>
      </c>
      <c r="AN9" s="1042"/>
      <c r="AO9" s="1042"/>
      <c r="AP9" s="560"/>
      <c r="AQ9" s="159" t="s">
        <v>354</v>
      </c>
      <c r="AR9" s="130"/>
      <c r="AS9" s="130"/>
      <c r="AT9" s="131"/>
      <c r="AU9" s="533" t="s">
        <v>253</v>
      </c>
      <c r="AV9" s="533"/>
      <c r="AW9" s="533"/>
      <c r="AX9" s="534"/>
    </row>
    <row r="10" spans="1:50" ht="18.75" customHeight="1">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33"/>
      <c r="Z10" s="1034"/>
      <c r="AA10" s="1035"/>
      <c r="AB10" s="1039"/>
      <c r="AC10" s="1040"/>
      <c r="AD10" s="104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c r="A11" s="403"/>
      <c r="B11" s="401"/>
      <c r="C11" s="401"/>
      <c r="D11" s="401"/>
      <c r="E11" s="401"/>
      <c r="F11" s="402"/>
      <c r="G11" s="567"/>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1"/>
      <c r="AC11" s="1031"/>
      <c r="AD11" s="103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c r="A12" s="404"/>
      <c r="B12" s="405"/>
      <c r="C12" s="405"/>
      <c r="D12" s="405"/>
      <c r="E12" s="405"/>
      <c r="F12" s="406"/>
      <c r="G12" s="1011"/>
      <c r="H12" s="1012"/>
      <c r="I12" s="1012"/>
      <c r="J12" s="1012"/>
      <c r="K12" s="1012"/>
      <c r="L12" s="1012"/>
      <c r="M12" s="1012"/>
      <c r="N12" s="1012"/>
      <c r="O12" s="1013"/>
      <c r="P12" s="1019"/>
      <c r="Q12" s="1019"/>
      <c r="R12" s="1019"/>
      <c r="S12" s="1019"/>
      <c r="T12" s="1019"/>
      <c r="U12" s="1019"/>
      <c r="V12" s="1019"/>
      <c r="W12" s="1019"/>
      <c r="X12" s="1020"/>
      <c r="Y12" s="415" t="s">
        <v>54</v>
      </c>
      <c r="Z12" s="1024"/>
      <c r="AA12" s="1025"/>
      <c r="AB12" s="523"/>
      <c r="AC12" s="1030"/>
      <c r="AD12" s="103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c r="A13" s="407"/>
      <c r="B13" s="408"/>
      <c r="C13" s="408"/>
      <c r="D13" s="408"/>
      <c r="E13" s="408"/>
      <c r="F13" s="409"/>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9" t="s">
        <v>301</v>
      </c>
      <c r="AC13" s="1026"/>
      <c r="AD13" s="102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32"/>
      <c r="Z16" s="831"/>
      <c r="AA16" s="832"/>
      <c r="AB16" s="1036" t="s">
        <v>11</v>
      </c>
      <c r="AC16" s="1037"/>
      <c r="AD16" s="1038"/>
      <c r="AE16" s="1042" t="s">
        <v>557</v>
      </c>
      <c r="AF16" s="1042"/>
      <c r="AG16" s="1042"/>
      <c r="AH16" s="1042"/>
      <c r="AI16" s="1042" t="s">
        <v>555</v>
      </c>
      <c r="AJ16" s="1042"/>
      <c r="AK16" s="1042"/>
      <c r="AL16" s="1042"/>
      <c r="AM16" s="1042" t="s">
        <v>528</v>
      </c>
      <c r="AN16" s="1042"/>
      <c r="AO16" s="1042"/>
      <c r="AP16" s="560"/>
      <c r="AQ16" s="159" t="s">
        <v>354</v>
      </c>
      <c r="AR16" s="130"/>
      <c r="AS16" s="130"/>
      <c r="AT16" s="131"/>
      <c r="AU16" s="533" t="s">
        <v>253</v>
      </c>
      <c r="AV16" s="533"/>
      <c r="AW16" s="533"/>
      <c r="AX16" s="534"/>
    </row>
    <row r="17" spans="1:50" ht="18.75" customHeight="1">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33"/>
      <c r="Z17" s="1034"/>
      <c r="AA17" s="1035"/>
      <c r="AB17" s="1039"/>
      <c r="AC17" s="1040"/>
      <c r="AD17" s="104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c r="A18" s="403"/>
      <c r="B18" s="401"/>
      <c r="C18" s="401"/>
      <c r="D18" s="401"/>
      <c r="E18" s="401"/>
      <c r="F18" s="402"/>
      <c r="G18" s="567"/>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1"/>
      <c r="AC18" s="1031"/>
      <c r="AD18" s="103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c r="A19" s="404"/>
      <c r="B19" s="405"/>
      <c r="C19" s="405"/>
      <c r="D19" s="405"/>
      <c r="E19" s="405"/>
      <c r="F19" s="406"/>
      <c r="G19" s="1011"/>
      <c r="H19" s="1012"/>
      <c r="I19" s="1012"/>
      <c r="J19" s="1012"/>
      <c r="K19" s="1012"/>
      <c r="L19" s="1012"/>
      <c r="M19" s="1012"/>
      <c r="N19" s="1012"/>
      <c r="O19" s="1013"/>
      <c r="P19" s="1019"/>
      <c r="Q19" s="1019"/>
      <c r="R19" s="1019"/>
      <c r="S19" s="1019"/>
      <c r="T19" s="1019"/>
      <c r="U19" s="1019"/>
      <c r="V19" s="1019"/>
      <c r="W19" s="1019"/>
      <c r="X19" s="1020"/>
      <c r="Y19" s="415" t="s">
        <v>54</v>
      </c>
      <c r="Z19" s="1024"/>
      <c r="AA19" s="1025"/>
      <c r="AB19" s="523"/>
      <c r="AC19" s="1030"/>
      <c r="AD19" s="103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c r="A20" s="407"/>
      <c r="B20" s="408"/>
      <c r="C20" s="408"/>
      <c r="D20" s="408"/>
      <c r="E20" s="408"/>
      <c r="F20" s="409"/>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9" t="s">
        <v>301</v>
      </c>
      <c r="AC20" s="1026"/>
      <c r="AD20" s="102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32"/>
      <c r="Z23" s="831"/>
      <c r="AA23" s="832"/>
      <c r="AB23" s="1036" t="s">
        <v>11</v>
      </c>
      <c r="AC23" s="1037"/>
      <c r="AD23" s="1038"/>
      <c r="AE23" s="1042" t="s">
        <v>559</v>
      </c>
      <c r="AF23" s="1042"/>
      <c r="AG23" s="1042"/>
      <c r="AH23" s="1042"/>
      <c r="AI23" s="1042" t="s">
        <v>554</v>
      </c>
      <c r="AJ23" s="1042"/>
      <c r="AK23" s="1042"/>
      <c r="AL23" s="1042"/>
      <c r="AM23" s="1042" t="s">
        <v>528</v>
      </c>
      <c r="AN23" s="1042"/>
      <c r="AO23" s="1042"/>
      <c r="AP23" s="560"/>
      <c r="AQ23" s="159" t="s">
        <v>354</v>
      </c>
      <c r="AR23" s="130"/>
      <c r="AS23" s="130"/>
      <c r="AT23" s="131"/>
      <c r="AU23" s="533" t="s">
        <v>253</v>
      </c>
      <c r="AV23" s="533"/>
      <c r="AW23" s="533"/>
      <c r="AX23" s="534"/>
    </row>
    <row r="24" spans="1:50" ht="18.75" customHeight="1">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33"/>
      <c r="Z24" s="1034"/>
      <c r="AA24" s="1035"/>
      <c r="AB24" s="1039"/>
      <c r="AC24" s="1040"/>
      <c r="AD24" s="104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c r="A25" s="403"/>
      <c r="B25" s="401"/>
      <c r="C25" s="401"/>
      <c r="D25" s="401"/>
      <c r="E25" s="401"/>
      <c r="F25" s="402"/>
      <c r="G25" s="567"/>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1"/>
      <c r="AC25" s="1031"/>
      <c r="AD25" s="103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c r="A26" s="404"/>
      <c r="B26" s="405"/>
      <c r="C26" s="405"/>
      <c r="D26" s="405"/>
      <c r="E26" s="405"/>
      <c r="F26" s="406"/>
      <c r="G26" s="1011"/>
      <c r="H26" s="1012"/>
      <c r="I26" s="1012"/>
      <c r="J26" s="1012"/>
      <c r="K26" s="1012"/>
      <c r="L26" s="1012"/>
      <c r="M26" s="1012"/>
      <c r="N26" s="1012"/>
      <c r="O26" s="1013"/>
      <c r="P26" s="1019"/>
      <c r="Q26" s="1019"/>
      <c r="R26" s="1019"/>
      <c r="S26" s="1019"/>
      <c r="T26" s="1019"/>
      <c r="U26" s="1019"/>
      <c r="V26" s="1019"/>
      <c r="W26" s="1019"/>
      <c r="X26" s="1020"/>
      <c r="Y26" s="415" t="s">
        <v>54</v>
      </c>
      <c r="Z26" s="1024"/>
      <c r="AA26" s="1025"/>
      <c r="AB26" s="523"/>
      <c r="AC26" s="1030"/>
      <c r="AD26" s="103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c r="A27" s="407"/>
      <c r="B27" s="408"/>
      <c r="C27" s="408"/>
      <c r="D27" s="408"/>
      <c r="E27" s="408"/>
      <c r="F27" s="409"/>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9" t="s">
        <v>301</v>
      </c>
      <c r="AC27" s="1026"/>
      <c r="AD27" s="102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32"/>
      <c r="Z30" s="831"/>
      <c r="AA30" s="832"/>
      <c r="AB30" s="1036" t="s">
        <v>11</v>
      </c>
      <c r="AC30" s="1037"/>
      <c r="AD30" s="1038"/>
      <c r="AE30" s="1042" t="s">
        <v>557</v>
      </c>
      <c r="AF30" s="1042"/>
      <c r="AG30" s="1042"/>
      <c r="AH30" s="1042"/>
      <c r="AI30" s="1042" t="s">
        <v>554</v>
      </c>
      <c r="AJ30" s="1042"/>
      <c r="AK30" s="1042"/>
      <c r="AL30" s="1042"/>
      <c r="AM30" s="1042" t="s">
        <v>552</v>
      </c>
      <c r="AN30" s="1042"/>
      <c r="AO30" s="1042"/>
      <c r="AP30" s="560"/>
      <c r="AQ30" s="159" t="s">
        <v>354</v>
      </c>
      <c r="AR30" s="130"/>
      <c r="AS30" s="130"/>
      <c r="AT30" s="131"/>
      <c r="AU30" s="533" t="s">
        <v>253</v>
      </c>
      <c r="AV30" s="533"/>
      <c r="AW30" s="533"/>
      <c r="AX30" s="534"/>
    </row>
    <row r="31" spans="1:50" ht="18.75" customHeight="1">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33"/>
      <c r="Z31" s="1034"/>
      <c r="AA31" s="1035"/>
      <c r="AB31" s="1039"/>
      <c r="AC31" s="1040"/>
      <c r="AD31" s="104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c r="A32" s="403"/>
      <c r="B32" s="401"/>
      <c r="C32" s="401"/>
      <c r="D32" s="401"/>
      <c r="E32" s="401"/>
      <c r="F32" s="402"/>
      <c r="G32" s="567"/>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1"/>
      <c r="AC32" s="1031"/>
      <c r="AD32" s="103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c r="A33" s="404"/>
      <c r="B33" s="405"/>
      <c r="C33" s="405"/>
      <c r="D33" s="405"/>
      <c r="E33" s="405"/>
      <c r="F33" s="406"/>
      <c r="G33" s="1011"/>
      <c r="H33" s="1012"/>
      <c r="I33" s="1012"/>
      <c r="J33" s="1012"/>
      <c r="K33" s="1012"/>
      <c r="L33" s="1012"/>
      <c r="M33" s="1012"/>
      <c r="N33" s="1012"/>
      <c r="O33" s="1013"/>
      <c r="P33" s="1019"/>
      <c r="Q33" s="1019"/>
      <c r="R33" s="1019"/>
      <c r="S33" s="1019"/>
      <c r="T33" s="1019"/>
      <c r="U33" s="1019"/>
      <c r="V33" s="1019"/>
      <c r="W33" s="1019"/>
      <c r="X33" s="1020"/>
      <c r="Y33" s="415" t="s">
        <v>54</v>
      </c>
      <c r="Z33" s="1024"/>
      <c r="AA33" s="1025"/>
      <c r="AB33" s="523"/>
      <c r="AC33" s="1030"/>
      <c r="AD33" s="103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c r="A34" s="407"/>
      <c r="B34" s="408"/>
      <c r="C34" s="408"/>
      <c r="D34" s="408"/>
      <c r="E34" s="408"/>
      <c r="F34" s="409"/>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9" t="s">
        <v>301</v>
      </c>
      <c r="AC34" s="1026"/>
      <c r="AD34" s="102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32"/>
      <c r="Z37" s="831"/>
      <c r="AA37" s="832"/>
      <c r="AB37" s="1036" t="s">
        <v>11</v>
      </c>
      <c r="AC37" s="1037"/>
      <c r="AD37" s="1038"/>
      <c r="AE37" s="1042" t="s">
        <v>559</v>
      </c>
      <c r="AF37" s="1042"/>
      <c r="AG37" s="1042"/>
      <c r="AH37" s="1042"/>
      <c r="AI37" s="1042" t="s">
        <v>556</v>
      </c>
      <c r="AJ37" s="1042"/>
      <c r="AK37" s="1042"/>
      <c r="AL37" s="1042"/>
      <c r="AM37" s="1042" t="s">
        <v>553</v>
      </c>
      <c r="AN37" s="1042"/>
      <c r="AO37" s="1042"/>
      <c r="AP37" s="560"/>
      <c r="AQ37" s="159" t="s">
        <v>354</v>
      </c>
      <c r="AR37" s="130"/>
      <c r="AS37" s="130"/>
      <c r="AT37" s="131"/>
      <c r="AU37" s="533" t="s">
        <v>253</v>
      </c>
      <c r="AV37" s="533"/>
      <c r="AW37" s="533"/>
      <c r="AX37" s="534"/>
    </row>
    <row r="38" spans="1:50" ht="18.75" customHeight="1">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33"/>
      <c r="Z38" s="1034"/>
      <c r="AA38" s="1035"/>
      <c r="AB38" s="1039"/>
      <c r="AC38" s="1040"/>
      <c r="AD38" s="104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c r="A39" s="403"/>
      <c r="B39" s="401"/>
      <c r="C39" s="401"/>
      <c r="D39" s="401"/>
      <c r="E39" s="401"/>
      <c r="F39" s="402"/>
      <c r="G39" s="567"/>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1"/>
      <c r="AC39" s="1031"/>
      <c r="AD39" s="103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c r="A40" s="404"/>
      <c r="B40" s="405"/>
      <c r="C40" s="405"/>
      <c r="D40" s="405"/>
      <c r="E40" s="405"/>
      <c r="F40" s="406"/>
      <c r="G40" s="1011"/>
      <c r="H40" s="1012"/>
      <c r="I40" s="1012"/>
      <c r="J40" s="1012"/>
      <c r="K40" s="1012"/>
      <c r="L40" s="1012"/>
      <c r="M40" s="1012"/>
      <c r="N40" s="1012"/>
      <c r="O40" s="1013"/>
      <c r="P40" s="1019"/>
      <c r="Q40" s="1019"/>
      <c r="R40" s="1019"/>
      <c r="S40" s="1019"/>
      <c r="T40" s="1019"/>
      <c r="U40" s="1019"/>
      <c r="V40" s="1019"/>
      <c r="W40" s="1019"/>
      <c r="X40" s="1020"/>
      <c r="Y40" s="415" t="s">
        <v>54</v>
      </c>
      <c r="Z40" s="1024"/>
      <c r="AA40" s="1025"/>
      <c r="AB40" s="523"/>
      <c r="AC40" s="1030"/>
      <c r="AD40" s="103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c r="A41" s="407"/>
      <c r="B41" s="408"/>
      <c r="C41" s="408"/>
      <c r="D41" s="408"/>
      <c r="E41" s="408"/>
      <c r="F41" s="409"/>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9" t="s">
        <v>301</v>
      </c>
      <c r="AC41" s="1026"/>
      <c r="AD41" s="102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32"/>
      <c r="Z44" s="831"/>
      <c r="AA44" s="832"/>
      <c r="AB44" s="1036" t="s">
        <v>11</v>
      </c>
      <c r="AC44" s="1037"/>
      <c r="AD44" s="1038"/>
      <c r="AE44" s="1042" t="s">
        <v>557</v>
      </c>
      <c r="AF44" s="1042"/>
      <c r="AG44" s="1042"/>
      <c r="AH44" s="1042"/>
      <c r="AI44" s="1042" t="s">
        <v>554</v>
      </c>
      <c r="AJ44" s="1042"/>
      <c r="AK44" s="1042"/>
      <c r="AL44" s="1042"/>
      <c r="AM44" s="1042" t="s">
        <v>528</v>
      </c>
      <c r="AN44" s="1042"/>
      <c r="AO44" s="1042"/>
      <c r="AP44" s="560"/>
      <c r="AQ44" s="159" t="s">
        <v>354</v>
      </c>
      <c r="AR44" s="130"/>
      <c r="AS44" s="130"/>
      <c r="AT44" s="131"/>
      <c r="AU44" s="533" t="s">
        <v>253</v>
      </c>
      <c r="AV44" s="533"/>
      <c r="AW44" s="533"/>
      <c r="AX44" s="534"/>
    </row>
    <row r="45" spans="1:50" ht="18.75" customHeight="1">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33"/>
      <c r="Z45" s="1034"/>
      <c r="AA45" s="1035"/>
      <c r="AB45" s="1039"/>
      <c r="AC45" s="1040"/>
      <c r="AD45" s="104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c r="A46" s="403"/>
      <c r="B46" s="401"/>
      <c r="C46" s="401"/>
      <c r="D46" s="401"/>
      <c r="E46" s="401"/>
      <c r="F46" s="402"/>
      <c r="G46" s="567"/>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1"/>
      <c r="AC46" s="1031"/>
      <c r="AD46" s="103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c r="A47" s="404"/>
      <c r="B47" s="405"/>
      <c r="C47" s="405"/>
      <c r="D47" s="405"/>
      <c r="E47" s="405"/>
      <c r="F47" s="406"/>
      <c r="G47" s="1011"/>
      <c r="H47" s="1012"/>
      <c r="I47" s="1012"/>
      <c r="J47" s="1012"/>
      <c r="K47" s="1012"/>
      <c r="L47" s="1012"/>
      <c r="M47" s="1012"/>
      <c r="N47" s="1012"/>
      <c r="O47" s="1013"/>
      <c r="P47" s="1019"/>
      <c r="Q47" s="1019"/>
      <c r="R47" s="1019"/>
      <c r="S47" s="1019"/>
      <c r="T47" s="1019"/>
      <c r="U47" s="1019"/>
      <c r="V47" s="1019"/>
      <c r="W47" s="1019"/>
      <c r="X47" s="1020"/>
      <c r="Y47" s="415" t="s">
        <v>54</v>
      </c>
      <c r="Z47" s="1024"/>
      <c r="AA47" s="1025"/>
      <c r="AB47" s="523"/>
      <c r="AC47" s="1030"/>
      <c r="AD47" s="103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c r="A48" s="407"/>
      <c r="B48" s="408"/>
      <c r="C48" s="408"/>
      <c r="D48" s="408"/>
      <c r="E48" s="408"/>
      <c r="F48" s="409"/>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9" t="s">
        <v>301</v>
      </c>
      <c r="AC48" s="1026"/>
      <c r="AD48" s="102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32"/>
      <c r="Z51" s="831"/>
      <c r="AA51" s="832"/>
      <c r="AB51" s="560" t="s">
        <v>11</v>
      </c>
      <c r="AC51" s="1037"/>
      <c r="AD51" s="1038"/>
      <c r="AE51" s="1042" t="s">
        <v>557</v>
      </c>
      <c r="AF51" s="1042"/>
      <c r="AG51" s="1042"/>
      <c r="AH51" s="1042"/>
      <c r="AI51" s="1042" t="s">
        <v>554</v>
      </c>
      <c r="AJ51" s="1042"/>
      <c r="AK51" s="1042"/>
      <c r="AL51" s="1042"/>
      <c r="AM51" s="1042" t="s">
        <v>528</v>
      </c>
      <c r="AN51" s="1042"/>
      <c r="AO51" s="1042"/>
      <c r="AP51" s="560"/>
      <c r="AQ51" s="159" t="s">
        <v>354</v>
      </c>
      <c r="AR51" s="130"/>
      <c r="AS51" s="130"/>
      <c r="AT51" s="131"/>
      <c r="AU51" s="533" t="s">
        <v>253</v>
      </c>
      <c r="AV51" s="533"/>
      <c r="AW51" s="533"/>
      <c r="AX51" s="534"/>
    </row>
    <row r="52" spans="1:50" ht="18.75" customHeight="1">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33"/>
      <c r="Z52" s="1034"/>
      <c r="AA52" s="1035"/>
      <c r="AB52" s="1039"/>
      <c r="AC52" s="1040"/>
      <c r="AD52" s="104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c r="A53" s="403"/>
      <c r="B53" s="401"/>
      <c r="C53" s="401"/>
      <c r="D53" s="401"/>
      <c r="E53" s="401"/>
      <c r="F53" s="402"/>
      <c r="G53" s="567"/>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1"/>
      <c r="AC53" s="1031"/>
      <c r="AD53" s="103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c r="A54" s="404"/>
      <c r="B54" s="405"/>
      <c r="C54" s="405"/>
      <c r="D54" s="405"/>
      <c r="E54" s="405"/>
      <c r="F54" s="406"/>
      <c r="G54" s="1011"/>
      <c r="H54" s="1012"/>
      <c r="I54" s="1012"/>
      <c r="J54" s="1012"/>
      <c r="K54" s="1012"/>
      <c r="L54" s="1012"/>
      <c r="M54" s="1012"/>
      <c r="N54" s="1012"/>
      <c r="O54" s="1013"/>
      <c r="P54" s="1019"/>
      <c r="Q54" s="1019"/>
      <c r="R54" s="1019"/>
      <c r="S54" s="1019"/>
      <c r="T54" s="1019"/>
      <c r="U54" s="1019"/>
      <c r="V54" s="1019"/>
      <c r="W54" s="1019"/>
      <c r="X54" s="1020"/>
      <c r="Y54" s="415" t="s">
        <v>54</v>
      </c>
      <c r="Z54" s="1024"/>
      <c r="AA54" s="1025"/>
      <c r="AB54" s="523"/>
      <c r="AC54" s="1030"/>
      <c r="AD54" s="103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c r="A55" s="407"/>
      <c r="B55" s="408"/>
      <c r="C55" s="408"/>
      <c r="D55" s="408"/>
      <c r="E55" s="408"/>
      <c r="F55" s="409"/>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9" t="s">
        <v>301</v>
      </c>
      <c r="AC55" s="1026"/>
      <c r="AD55" s="102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32"/>
      <c r="Z58" s="831"/>
      <c r="AA58" s="832"/>
      <c r="AB58" s="1036" t="s">
        <v>11</v>
      </c>
      <c r="AC58" s="1037"/>
      <c r="AD58" s="1038"/>
      <c r="AE58" s="1042" t="s">
        <v>557</v>
      </c>
      <c r="AF58" s="1042"/>
      <c r="AG58" s="1042"/>
      <c r="AH58" s="1042"/>
      <c r="AI58" s="1042" t="s">
        <v>554</v>
      </c>
      <c r="AJ58" s="1042"/>
      <c r="AK58" s="1042"/>
      <c r="AL58" s="1042"/>
      <c r="AM58" s="1042" t="s">
        <v>528</v>
      </c>
      <c r="AN58" s="1042"/>
      <c r="AO58" s="1042"/>
      <c r="AP58" s="560"/>
      <c r="AQ58" s="159" t="s">
        <v>354</v>
      </c>
      <c r="AR58" s="130"/>
      <c r="AS58" s="130"/>
      <c r="AT58" s="131"/>
      <c r="AU58" s="533" t="s">
        <v>253</v>
      </c>
      <c r="AV58" s="533"/>
      <c r="AW58" s="533"/>
      <c r="AX58" s="534"/>
    </row>
    <row r="59" spans="1:50" ht="18.75" customHeight="1">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33"/>
      <c r="Z59" s="1034"/>
      <c r="AA59" s="1035"/>
      <c r="AB59" s="1039"/>
      <c r="AC59" s="1040"/>
      <c r="AD59" s="104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c r="A60" s="403"/>
      <c r="B60" s="401"/>
      <c r="C60" s="401"/>
      <c r="D60" s="401"/>
      <c r="E60" s="401"/>
      <c r="F60" s="402"/>
      <c r="G60" s="567"/>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1"/>
      <c r="AC60" s="1031"/>
      <c r="AD60" s="103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c r="A61" s="404"/>
      <c r="B61" s="405"/>
      <c r="C61" s="405"/>
      <c r="D61" s="405"/>
      <c r="E61" s="405"/>
      <c r="F61" s="406"/>
      <c r="G61" s="1011"/>
      <c r="H61" s="1012"/>
      <c r="I61" s="1012"/>
      <c r="J61" s="1012"/>
      <c r="K61" s="1012"/>
      <c r="L61" s="1012"/>
      <c r="M61" s="1012"/>
      <c r="N61" s="1012"/>
      <c r="O61" s="1013"/>
      <c r="P61" s="1019"/>
      <c r="Q61" s="1019"/>
      <c r="R61" s="1019"/>
      <c r="S61" s="1019"/>
      <c r="T61" s="1019"/>
      <c r="U61" s="1019"/>
      <c r="V61" s="1019"/>
      <c r="W61" s="1019"/>
      <c r="X61" s="1020"/>
      <c r="Y61" s="415" t="s">
        <v>54</v>
      </c>
      <c r="Z61" s="1024"/>
      <c r="AA61" s="1025"/>
      <c r="AB61" s="523"/>
      <c r="AC61" s="1030"/>
      <c r="AD61" s="103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c r="A62" s="407"/>
      <c r="B62" s="408"/>
      <c r="C62" s="408"/>
      <c r="D62" s="408"/>
      <c r="E62" s="408"/>
      <c r="F62" s="409"/>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9" t="s">
        <v>301</v>
      </c>
      <c r="AC62" s="1026"/>
      <c r="AD62" s="102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32"/>
      <c r="Z65" s="831"/>
      <c r="AA65" s="832"/>
      <c r="AB65" s="1036" t="s">
        <v>11</v>
      </c>
      <c r="AC65" s="1037"/>
      <c r="AD65" s="1038"/>
      <c r="AE65" s="1042" t="s">
        <v>557</v>
      </c>
      <c r="AF65" s="1042"/>
      <c r="AG65" s="1042"/>
      <c r="AH65" s="1042"/>
      <c r="AI65" s="1042" t="s">
        <v>554</v>
      </c>
      <c r="AJ65" s="1042"/>
      <c r="AK65" s="1042"/>
      <c r="AL65" s="1042"/>
      <c r="AM65" s="1042" t="s">
        <v>528</v>
      </c>
      <c r="AN65" s="1042"/>
      <c r="AO65" s="1042"/>
      <c r="AP65" s="560"/>
      <c r="AQ65" s="159" t="s">
        <v>354</v>
      </c>
      <c r="AR65" s="130"/>
      <c r="AS65" s="130"/>
      <c r="AT65" s="131"/>
      <c r="AU65" s="533" t="s">
        <v>253</v>
      </c>
      <c r="AV65" s="533"/>
      <c r="AW65" s="533"/>
      <c r="AX65" s="534"/>
    </row>
    <row r="66" spans="1:50" ht="18.75" customHeight="1">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33"/>
      <c r="Z66" s="1034"/>
      <c r="AA66" s="1035"/>
      <c r="AB66" s="1039"/>
      <c r="AC66" s="1040"/>
      <c r="AD66" s="104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c r="A67" s="403"/>
      <c r="B67" s="401"/>
      <c r="C67" s="401"/>
      <c r="D67" s="401"/>
      <c r="E67" s="401"/>
      <c r="F67" s="402"/>
      <c r="G67" s="567"/>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1"/>
      <c r="AC67" s="1031"/>
      <c r="AD67" s="103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c r="A68" s="404"/>
      <c r="B68" s="405"/>
      <c r="C68" s="405"/>
      <c r="D68" s="405"/>
      <c r="E68" s="405"/>
      <c r="F68" s="406"/>
      <c r="G68" s="1011"/>
      <c r="H68" s="1012"/>
      <c r="I68" s="1012"/>
      <c r="J68" s="1012"/>
      <c r="K68" s="1012"/>
      <c r="L68" s="1012"/>
      <c r="M68" s="1012"/>
      <c r="N68" s="1012"/>
      <c r="O68" s="1013"/>
      <c r="P68" s="1019"/>
      <c r="Q68" s="1019"/>
      <c r="R68" s="1019"/>
      <c r="S68" s="1019"/>
      <c r="T68" s="1019"/>
      <c r="U68" s="1019"/>
      <c r="V68" s="1019"/>
      <c r="W68" s="1019"/>
      <c r="X68" s="1020"/>
      <c r="Y68" s="415" t="s">
        <v>54</v>
      </c>
      <c r="Z68" s="1024"/>
      <c r="AA68" s="1025"/>
      <c r="AB68" s="523"/>
      <c r="AC68" s="1030"/>
      <c r="AD68" s="103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c r="A69" s="407"/>
      <c r="B69" s="408"/>
      <c r="C69" s="408"/>
      <c r="D69" s="408"/>
      <c r="E69" s="408"/>
      <c r="F69" s="409"/>
      <c r="G69" s="1014"/>
      <c r="H69" s="1015"/>
      <c r="I69" s="1015"/>
      <c r="J69" s="1015"/>
      <c r="K69" s="1015"/>
      <c r="L69" s="1015"/>
      <c r="M69" s="1015"/>
      <c r="N69" s="1015"/>
      <c r="O69" s="1016"/>
      <c r="P69" s="1021"/>
      <c r="Q69" s="1021"/>
      <c r="R69" s="1021"/>
      <c r="S69" s="1021"/>
      <c r="T69" s="1021"/>
      <c r="U69" s="1021"/>
      <c r="V69" s="1021"/>
      <c r="W69" s="1021"/>
      <c r="X69" s="1022"/>
      <c r="Y69" s="415" t="s">
        <v>13</v>
      </c>
      <c r="Z69" s="1024"/>
      <c r="AA69" s="1025"/>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c r="A71" s="229"/>
      <c r="B71" s="230"/>
      <c r="C71" s="230"/>
      <c r="D71" s="230"/>
      <c r="E71" s="230"/>
      <c r="F71" s="231"/>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1061" t="s">
        <v>28</v>
      </c>
      <c r="B2" s="1062"/>
      <c r="C2" s="1062"/>
      <c r="D2" s="1062"/>
      <c r="E2" s="1062"/>
      <c r="F2" s="1063"/>
      <c r="G2" s="600" t="s">
        <v>492</v>
      </c>
      <c r="H2" s="601"/>
      <c r="I2" s="601"/>
      <c r="J2" s="601"/>
      <c r="K2" s="601"/>
      <c r="L2" s="601"/>
      <c r="M2" s="601"/>
      <c r="N2" s="601"/>
      <c r="O2" s="601"/>
      <c r="P2" s="601"/>
      <c r="Q2" s="601"/>
      <c r="R2" s="601"/>
      <c r="S2" s="601"/>
      <c r="T2" s="601"/>
      <c r="U2" s="601"/>
      <c r="V2" s="601"/>
      <c r="W2" s="601"/>
      <c r="X2" s="601"/>
      <c r="Y2" s="601"/>
      <c r="Z2" s="601"/>
      <c r="AA2" s="601"/>
      <c r="AB2" s="602"/>
      <c r="AC2" s="600" t="s">
        <v>494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c r="A3" s="1055"/>
      <c r="B3" s="1056"/>
      <c r="C3" s="1056"/>
      <c r="D3" s="1056"/>
      <c r="E3" s="1056"/>
      <c r="F3" s="1057"/>
      <c r="G3" s="817" t="s">
        <v>17</v>
      </c>
      <c r="H3" s="676"/>
      <c r="I3" s="676"/>
      <c r="J3" s="676"/>
      <c r="K3" s="676"/>
      <c r="L3" s="675" t="s">
        <v>18</v>
      </c>
      <c r="M3" s="676"/>
      <c r="N3" s="676"/>
      <c r="O3" s="676"/>
      <c r="P3" s="676"/>
      <c r="Q3" s="676"/>
      <c r="R3" s="676"/>
      <c r="S3" s="676"/>
      <c r="T3" s="676"/>
      <c r="U3" s="676"/>
      <c r="V3" s="676"/>
      <c r="W3" s="676"/>
      <c r="X3" s="677"/>
      <c r="Y3" s="661" t="s">
        <v>19</v>
      </c>
      <c r="Z3" s="662"/>
      <c r="AA3" s="662"/>
      <c r="AB3" s="803"/>
      <c r="AC3" s="817" t="s">
        <v>17</v>
      </c>
      <c r="AD3" s="676"/>
      <c r="AE3" s="676"/>
      <c r="AF3" s="676"/>
      <c r="AG3" s="676"/>
      <c r="AH3" s="675" t="s">
        <v>18</v>
      </c>
      <c r="AI3" s="676"/>
      <c r="AJ3" s="676"/>
      <c r="AK3" s="676"/>
      <c r="AL3" s="676"/>
      <c r="AM3" s="676"/>
      <c r="AN3" s="676"/>
      <c r="AO3" s="676"/>
      <c r="AP3" s="676"/>
      <c r="AQ3" s="676"/>
      <c r="AR3" s="676"/>
      <c r="AS3" s="676"/>
      <c r="AT3" s="677"/>
      <c r="AU3" s="661" t="s">
        <v>19</v>
      </c>
      <c r="AV3" s="662"/>
      <c r="AW3" s="662"/>
      <c r="AX3" s="663"/>
    </row>
    <row r="4" spans="1:50" ht="24.75" customHeight="1">
      <c r="A4" s="1055"/>
      <c r="B4" s="1056"/>
      <c r="C4" s="1056"/>
      <c r="D4" s="1056"/>
      <c r="E4" s="1056"/>
      <c r="F4" s="1057"/>
      <c r="G4" s="678"/>
      <c r="H4" s="837"/>
      <c r="I4" s="837"/>
      <c r="J4" s="837"/>
      <c r="K4" s="838"/>
      <c r="L4" s="672"/>
      <c r="M4" s="673"/>
      <c r="N4" s="673"/>
      <c r="O4" s="673"/>
      <c r="P4" s="673"/>
      <c r="Q4" s="673"/>
      <c r="R4" s="673"/>
      <c r="S4" s="673"/>
      <c r="T4" s="673"/>
      <c r="U4" s="673"/>
      <c r="V4" s="673"/>
      <c r="W4" s="673"/>
      <c r="X4" s="674"/>
      <c r="Y4" s="388"/>
      <c r="Z4" s="389"/>
      <c r="AA4" s="389"/>
      <c r="AB4" s="810"/>
      <c r="AC4" s="678"/>
      <c r="AD4" s="837"/>
      <c r="AE4" s="837"/>
      <c r="AF4" s="837"/>
      <c r="AG4" s="838"/>
      <c r="AH4" s="672"/>
      <c r="AI4" s="673"/>
      <c r="AJ4" s="673"/>
      <c r="AK4" s="673"/>
      <c r="AL4" s="673"/>
      <c r="AM4" s="673"/>
      <c r="AN4" s="673"/>
      <c r="AO4" s="673"/>
      <c r="AP4" s="673"/>
      <c r="AQ4" s="673"/>
      <c r="AR4" s="673"/>
      <c r="AS4" s="673"/>
      <c r="AT4" s="674"/>
      <c r="AU4" s="388"/>
      <c r="AV4" s="389"/>
      <c r="AW4" s="389"/>
      <c r="AX4" s="390"/>
    </row>
    <row r="5" spans="1:50" ht="24.75" customHeight="1">
      <c r="A5" s="1055"/>
      <c r="B5" s="1056"/>
      <c r="C5" s="1056"/>
      <c r="D5" s="1056"/>
      <c r="E5" s="1056"/>
      <c r="F5" s="1057"/>
      <c r="G5" s="611"/>
      <c r="H5" s="612"/>
      <c r="I5" s="612"/>
      <c r="J5" s="612"/>
      <c r="K5" s="613"/>
      <c r="L5" s="603"/>
      <c r="M5" s="604"/>
      <c r="N5" s="604"/>
      <c r="O5" s="604"/>
      <c r="P5" s="604"/>
      <c r="Q5" s="604"/>
      <c r="R5" s="604"/>
      <c r="S5" s="604"/>
      <c r="T5" s="604"/>
      <c r="U5" s="604"/>
      <c r="V5" s="604"/>
      <c r="W5" s="604"/>
      <c r="X5" s="605"/>
      <c r="Y5" s="606"/>
      <c r="Z5" s="607"/>
      <c r="AA5" s="607"/>
      <c r="AB5" s="620"/>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c r="A6" s="1055"/>
      <c r="B6" s="1056"/>
      <c r="C6" s="1056"/>
      <c r="D6" s="1056"/>
      <c r="E6" s="1056"/>
      <c r="F6" s="1057"/>
      <c r="G6" s="611"/>
      <c r="H6" s="612"/>
      <c r="I6" s="612"/>
      <c r="J6" s="612"/>
      <c r="K6" s="613"/>
      <c r="L6" s="603"/>
      <c r="M6" s="604"/>
      <c r="N6" s="604"/>
      <c r="O6" s="604"/>
      <c r="P6" s="604"/>
      <c r="Q6" s="604"/>
      <c r="R6" s="604"/>
      <c r="S6" s="604"/>
      <c r="T6" s="604"/>
      <c r="U6" s="604"/>
      <c r="V6" s="604"/>
      <c r="W6" s="604"/>
      <c r="X6" s="605"/>
      <c r="Y6" s="606"/>
      <c r="Z6" s="607"/>
      <c r="AA6" s="607"/>
      <c r="AB6" s="620"/>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c r="A7" s="1055"/>
      <c r="B7" s="1056"/>
      <c r="C7" s="1056"/>
      <c r="D7" s="1056"/>
      <c r="E7" s="1056"/>
      <c r="F7" s="1057"/>
      <c r="G7" s="611"/>
      <c r="H7" s="612"/>
      <c r="I7" s="612"/>
      <c r="J7" s="612"/>
      <c r="K7" s="613"/>
      <c r="L7" s="603"/>
      <c r="M7" s="604"/>
      <c r="N7" s="604"/>
      <c r="O7" s="604"/>
      <c r="P7" s="604"/>
      <c r="Q7" s="604"/>
      <c r="R7" s="604"/>
      <c r="S7" s="604"/>
      <c r="T7" s="604"/>
      <c r="U7" s="604"/>
      <c r="V7" s="604"/>
      <c r="W7" s="604"/>
      <c r="X7" s="605"/>
      <c r="Y7" s="606"/>
      <c r="Z7" s="607"/>
      <c r="AA7" s="607"/>
      <c r="AB7" s="620"/>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c r="A8" s="1055"/>
      <c r="B8" s="1056"/>
      <c r="C8" s="1056"/>
      <c r="D8" s="1056"/>
      <c r="E8" s="1056"/>
      <c r="F8" s="1057"/>
      <c r="G8" s="611"/>
      <c r="H8" s="612"/>
      <c r="I8" s="612"/>
      <c r="J8" s="612"/>
      <c r="K8" s="613"/>
      <c r="L8" s="603"/>
      <c r="M8" s="604"/>
      <c r="N8" s="604"/>
      <c r="O8" s="604"/>
      <c r="P8" s="604"/>
      <c r="Q8" s="604"/>
      <c r="R8" s="604"/>
      <c r="S8" s="604"/>
      <c r="T8" s="604"/>
      <c r="U8" s="604"/>
      <c r="V8" s="604"/>
      <c r="W8" s="604"/>
      <c r="X8" s="605"/>
      <c r="Y8" s="606"/>
      <c r="Z8" s="607"/>
      <c r="AA8" s="607"/>
      <c r="AB8" s="620"/>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c r="A9" s="1055"/>
      <c r="B9" s="1056"/>
      <c r="C9" s="1056"/>
      <c r="D9" s="1056"/>
      <c r="E9" s="1056"/>
      <c r="F9" s="1057"/>
      <c r="G9" s="611"/>
      <c r="H9" s="612"/>
      <c r="I9" s="612"/>
      <c r="J9" s="612"/>
      <c r="K9" s="613"/>
      <c r="L9" s="603"/>
      <c r="M9" s="604"/>
      <c r="N9" s="604"/>
      <c r="O9" s="604"/>
      <c r="P9" s="604"/>
      <c r="Q9" s="604"/>
      <c r="R9" s="604"/>
      <c r="S9" s="604"/>
      <c r="T9" s="604"/>
      <c r="U9" s="604"/>
      <c r="V9" s="604"/>
      <c r="W9" s="604"/>
      <c r="X9" s="605"/>
      <c r="Y9" s="606"/>
      <c r="Z9" s="607"/>
      <c r="AA9" s="607"/>
      <c r="AB9" s="620"/>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c r="A10" s="1055"/>
      <c r="B10" s="1056"/>
      <c r="C10" s="1056"/>
      <c r="D10" s="1056"/>
      <c r="E10" s="1056"/>
      <c r="F10" s="1057"/>
      <c r="G10" s="611"/>
      <c r="H10" s="612"/>
      <c r="I10" s="612"/>
      <c r="J10" s="612"/>
      <c r="K10" s="613"/>
      <c r="L10" s="603"/>
      <c r="M10" s="604"/>
      <c r="N10" s="604"/>
      <c r="O10" s="604"/>
      <c r="P10" s="604"/>
      <c r="Q10" s="604"/>
      <c r="R10" s="604"/>
      <c r="S10" s="604"/>
      <c r="T10" s="604"/>
      <c r="U10" s="604"/>
      <c r="V10" s="604"/>
      <c r="W10" s="604"/>
      <c r="X10" s="605"/>
      <c r="Y10" s="606"/>
      <c r="Z10" s="607"/>
      <c r="AA10" s="607"/>
      <c r="AB10" s="620"/>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c r="A11" s="1055"/>
      <c r="B11" s="1056"/>
      <c r="C11" s="1056"/>
      <c r="D11" s="1056"/>
      <c r="E11" s="1056"/>
      <c r="F11" s="1057"/>
      <c r="G11" s="611"/>
      <c r="H11" s="612"/>
      <c r="I11" s="612"/>
      <c r="J11" s="612"/>
      <c r="K11" s="613"/>
      <c r="L11" s="603"/>
      <c r="M11" s="604"/>
      <c r="N11" s="604"/>
      <c r="O11" s="604"/>
      <c r="P11" s="604"/>
      <c r="Q11" s="604"/>
      <c r="R11" s="604"/>
      <c r="S11" s="604"/>
      <c r="T11" s="604"/>
      <c r="U11" s="604"/>
      <c r="V11" s="604"/>
      <c r="W11" s="604"/>
      <c r="X11" s="605"/>
      <c r="Y11" s="606"/>
      <c r="Z11" s="607"/>
      <c r="AA11" s="607"/>
      <c r="AB11" s="620"/>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c r="A12" s="1055"/>
      <c r="B12" s="1056"/>
      <c r="C12" s="1056"/>
      <c r="D12" s="1056"/>
      <c r="E12" s="1056"/>
      <c r="F12" s="1057"/>
      <c r="G12" s="611"/>
      <c r="H12" s="612"/>
      <c r="I12" s="612"/>
      <c r="J12" s="612"/>
      <c r="K12" s="613"/>
      <c r="L12" s="603"/>
      <c r="M12" s="604"/>
      <c r="N12" s="604"/>
      <c r="O12" s="604"/>
      <c r="P12" s="604"/>
      <c r="Q12" s="604"/>
      <c r="R12" s="604"/>
      <c r="S12" s="604"/>
      <c r="T12" s="604"/>
      <c r="U12" s="604"/>
      <c r="V12" s="604"/>
      <c r="W12" s="604"/>
      <c r="X12" s="605"/>
      <c r="Y12" s="606"/>
      <c r="Z12" s="607"/>
      <c r="AA12" s="607"/>
      <c r="AB12" s="620"/>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c r="A13" s="1055"/>
      <c r="B13" s="1056"/>
      <c r="C13" s="1056"/>
      <c r="D13" s="1056"/>
      <c r="E13" s="1056"/>
      <c r="F13" s="1057"/>
      <c r="G13" s="611"/>
      <c r="H13" s="612"/>
      <c r="I13" s="612"/>
      <c r="J13" s="612"/>
      <c r="K13" s="613"/>
      <c r="L13" s="603"/>
      <c r="M13" s="604"/>
      <c r="N13" s="604"/>
      <c r="O13" s="604"/>
      <c r="P13" s="604"/>
      <c r="Q13" s="604"/>
      <c r="R13" s="604"/>
      <c r="S13" s="604"/>
      <c r="T13" s="604"/>
      <c r="U13" s="604"/>
      <c r="V13" s="604"/>
      <c r="W13" s="604"/>
      <c r="X13" s="605"/>
      <c r="Y13" s="606"/>
      <c r="Z13" s="607"/>
      <c r="AA13" s="607"/>
      <c r="AB13" s="620"/>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c r="A14" s="1055"/>
      <c r="B14" s="1056"/>
      <c r="C14" s="1056"/>
      <c r="D14" s="1056"/>
      <c r="E14" s="1056"/>
      <c r="F14" s="1057"/>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c r="A15" s="1055"/>
      <c r="B15" s="1056"/>
      <c r="C15" s="1056"/>
      <c r="D15" s="1056"/>
      <c r="E15" s="1056"/>
      <c r="F15" s="1057"/>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c r="A16" s="1055"/>
      <c r="B16" s="1056"/>
      <c r="C16" s="1056"/>
      <c r="D16" s="1056"/>
      <c r="E16" s="1056"/>
      <c r="F16" s="1057"/>
      <c r="G16" s="817" t="s">
        <v>17</v>
      </c>
      <c r="H16" s="676"/>
      <c r="I16" s="676"/>
      <c r="J16" s="676"/>
      <c r="K16" s="676"/>
      <c r="L16" s="675" t="s">
        <v>18</v>
      </c>
      <c r="M16" s="676"/>
      <c r="N16" s="676"/>
      <c r="O16" s="676"/>
      <c r="P16" s="676"/>
      <c r="Q16" s="676"/>
      <c r="R16" s="676"/>
      <c r="S16" s="676"/>
      <c r="T16" s="676"/>
      <c r="U16" s="676"/>
      <c r="V16" s="676"/>
      <c r="W16" s="676"/>
      <c r="X16" s="677"/>
      <c r="Y16" s="661" t="s">
        <v>19</v>
      </c>
      <c r="Z16" s="662"/>
      <c r="AA16" s="662"/>
      <c r="AB16" s="803"/>
      <c r="AC16" s="817" t="s">
        <v>17</v>
      </c>
      <c r="AD16" s="676"/>
      <c r="AE16" s="676"/>
      <c r="AF16" s="676"/>
      <c r="AG16" s="676"/>
      <c r="AH16" s="675" t="s">
        <v>18</v>
      </c>
      <c r="AI16" s="676"/>
      <c r="AJ16" s="676"/>
      <c r="AK16" s="676"/>
      <c r="AL16" s="676"/>
      <c r="AM16" s="676"/>
      <c r="AN16" s="676"/>
      <c r="AO16" s="676"/>
      <c r="AP16" s="676"/>
      <c r="AQ16" s="676"/>
      <c r="AR16" s="676"/>
      <c r="AS16" s="676"/>
      <c r="AT16" s="677"/>
      <c r="AU16" s="661" t="s">
        <v>19</v>
      </c>
      <c r="AV16" s="662"/>
      <c r="AW16" s="662"/>
      <c r="AX16" s="663"/>
    </row>
    <row r="17" spans="1:50" ht="24.75" customHeight="1">
      <c r="A17" s="1055"/>
      <c r="B17" s="1056"/>
      <c r="C17" s="1056"/>
      <c r="D17" s="1056"/>
      <c r="E17" s="1056"/>
      <c r="F17" s="1057"/>
      <c r="G17" s="678"/>
      <c r="H17" s="837"/>
      <c r="I17" s="837"/>
      <c r="J17" s="837"/>
      <c r="K17" s="838"/>
      <c r="L17" s="672"/>
      <c r="M17" s="673"/>
      <c r="N17" s="673"/>
      <c r="O17" s="673"/>
      <c r="P17" s="673"/>
      <c r="Q17" s="673"/>
      <c r="R17" s="673"/>
      <c r="S17" s="673"/>
      <c r="T17" s="673"/>
      <c r="U17" s="673"/>
      <c r="V17" s="673"/>
      <c r="W17" s="673"/>
      <c r="X17" s="674"/>
      <c r="Y17" s="388"/>
      <c r="Z17" s="389"/>
      <c r="AA17" s="389"/>
      <c r="AB17" s="810"/>
      <c r="AC17" s="678"/>
      <c r="AD17" s="837"/>
      <c r="AE17" s="837"/>
      <c r="AF17" s="837"/>
      <c r="AG17" s="838"/>
      <c r="AH17" s="672"/>
      <c r="AI17" s="673"/>
      <c r="AJ17" s="673"/>
      <c r="AK17" s="673"/>
      <c r="AL17" s="673"/>
      <c r="AM17" s="673"/>
      <c r="AN17" s="673"/>
      <c r="AO17" s="673"/>
      <c r="AP17" s="673"/>
      <c r="AQ17" s="673"/>
      <c r="AR17" s="673"/>
      <c r="AS17" s="673"/>
      <c r="AT17" s="674"/>
      <c r="AU17" s="388"/>
      <c r="AV17" s="389"/>
      <c r="AW17" s="389"/>
      <c r="AX17" s="390"/>
    </row>
    <row r="18" spans="1:50" ht="24.75" customHeight="1">
      <c r="A18" s="1055"/>
      <c r="B18" s="1056"/>
      <c r="C18" s="1056"/>
      <c r="D18" s="1056"/>
      <c r="E18" s="1056"/>
      <c r="F18" s="1057"/>
      <c r="G18" s="611"/>
      <c r="H18" s="612"/>
      <c r="I18" s="612"/>
      <c r="J18" s="612"/>
      <c r="K18" s="613"/>
      <c r="L18" s="603"/>
      <c r="M18" s="604"/>
      <c r="N18" s="604"/>
      <c r="O18" s="604"/>
      <c r="P18" s="604"/>
      <c r="Q18" s="604"/>
      <c r="R18" s="604"/>
      <c r="S18" s="604"/>
      <c r="T18" s="604"/>
      <c r="U18" s="604"/>
      <c r="V18" s="604"/>
      <c r="W18" s="604"/>
      <c r="X18" s="605"/>
      <c r="Y18" s="606"/>
      <c r="Z18" s="607"/>
      <c r="AA18" s="607"/>
      <c r="AB18" s="620"/>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c r="A19" s="1055"/>
      <c r="B19" s="1056"/>
      <c r="C19" s="1056"/>
      <c r="D19" s="1056"/>
      <c r="E19" s="1056"/>
      <c r="F19" s="1057"/>
      <c r="G19" s="611"/>
      <c r="H19" s="612"/>
      <c r="I19" s="612"/>
      <c r="J19" s="612"/>
      <c r="K19" s="613"/>
      <c r="L19" s="603"/>
      <c r="M19" s="604"/>
      <c r="N19" s="604"/>
      <c r="O19" s="604"/>
      <c r="P19" s="604"/>
      <c r="Q19" s="604"/>
      <c r="R19" s="604"/>
      <c r="S19" s="604"/>
      <c r="T19" s="604"/>
      <c r="U19" s="604"/>
      <c r="V19" s="604"/>
      <c r="W19" s="604"/>
      <c r="X19" s="605"/>
      <c r="Y19" s="606"/>
      <c r="Z19" s="607"/>
      <c r="AA19" s="607"/>
      <c r="AB19" s="620"/>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c r="A20" s="1055"/>
      <c r="B20" s="1056"/>
      <c r="C20" s="1056"/>
      <c r="D20" s="1056"/>
      <c r="E20" s="1056"/>
      <c r="F20" s="1057"/>
      <c r="G20" s="611"/>
      <c r="H20" s="612"/>
      <c r="I20" s="612"/>
      <c r="J20" s="612"/>
      <c r="K20" s="613"/>
      <c r="L20" s="603"/>
      <c r="M20" s="604"/>
      <c r="N20" s="604"/>
      <c r="O20" s="604"/>
      <c r="P20" s="604"/>
      <c r="Q20" s="604"/>
      <c r="R20" s="604"/>
      <c r="S20" s="604"/>
      <c r="T20" s="604"/>
      <c r="U20" s="604"/>
      <c r="V20" s="604"/>
      <c r="W20" s="604"/>
      <c r="X20" s="605"/>
      <c r="Y20" s="606"/>
      <c r="Z20" s="607"/>
      <c r="AA20" s="607"/>
      <c r="AB20" s="620"/>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c r="A21" s="1055"/>
      <c r="B21" s="1056"/>
      <c r="C21" s="1056"/>
      <c r="D21" s="1056"/>
      <c r="E21" s="1056"/>
      <c r="F21" s="1057"/>
      <c r="G21" s="611"/>
      <c r="H21" s="612"/>
      <c r="I21" s="612"/>
      <c r="J21" s="612"/>
      <c r="K21" s="613"/>
      <c r="L21" s="603"/>
      <c r="M21" s="604"/>
      <c r="N21" s="604"/>
      <c r="O21" s="604"/>
      <c r="P21" s="604"/>
      <c r="Q21" s="604"/>
      <c r="R21" s="604"/>
      <c r="S21" s="604"/>
      <c r="T21" s="604"/>
      <c r="U21" s="604"/>
      <c r="V21" s="604"/>
      <c r="W21" s="604"/>
      <c r="X21" s="605"/>
      <c r="Y21" s="606"/>
      <c r="Z21" s="607"/>
      <c r="AA21" s="607"/>
      <c r="AB21" s="620"/>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c r="A22" s="1055"/>
      <c r="B22" s="1056"/>
      <c r="C22" s="1056"/>
      <c r="D22" s="1056"/>
      <c r="E22" s="1056"/>
      <c r="F22" s="1057"/>
      <c r="G22" s="611"/>
      <c r="H22" s="612"/>
      <c r="I22" s="612"/>
      <c r="J22" s="612"/>
      <c r="K22" s="613"/>
      <c r="L22" s="603"/>
      <c r="M22" s="604"/>
      <c r="N22" s="604"/>
      <c r="O22" s="604"/>
      <c r="P22" s="604"/>
      <c r="Q22" s="604"/>
      <c r="R22" s="604"/>
      <c r="S22" s="604"/>
      <c r="T22" s="604"/>
      <c r="U22" s="604"/>
      <c r="V22" s="604"/>
      <c r="W22" s="604"/>
      <c r="X22" s="605"/>
      <c r="Y22" s="606"/>
      <c r="Z22" s="607"/>
      <c r="AA22" s="607"/>
      <c r="AB22" s="620"/>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c r="A23" s="1055"/>
      <c r="B23" s="1056"/>
      <c r="C23" s="1056"/>
      <c r="D23" s="1056"/>
      <c r="E23" s="1056"/>
      <c r="F23" s="1057"/>
      <c r="G23" s="611"/>
      <c r="H23" s="612"/>
      <c r="I23" s="612"/>
      <c r="J23" s="612"/>
      <c r="K23" s="613"/>
      <c r="L23" s="603"/>
      <c r="M23" s="604"/>
      <c r="N23" s="604"/>
      <c r="O23" s="604"/>
      <c r="P23" s="604"/>
      <c r="Q23" s="604"/>
      <c r="R23" s="604"/>
      <c r="S23" s="604"/>
      <c r="T23" s="604"/>
      <c r="U23" s="604"/>
      <c r="V23" s="604"/>
      <c r="W23" s="604"/>
      <c r="X23" s="605"/>
      <c r="Y23" s="606"/>
      <c r="Z23" s="607"/>
      <c r="AA23" s="607"/>
      <c r="AB23" s="620"/>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c r="A24" s="1055"/>
      <c r="B24" s="1056"/>
      <c r="C24" s="1056"/>
      <c r="D24" s="1056"/>
      <c r="E24" s="1056"/>
      <c r="F24" s="1057"/>
      <c r="G24" s="611"/>
      <c r="H24" s="612"/>
      <c r="I24" s="612"/>
      <c r="J24" s="612"/>
      <c r="K24" s="613"/>
      <c r="L24" s="603"/>
      <c r="M24" s="604"/>
      <c r="N24" s="604"/>
      <c r="O24" s="604"/>
      <c r="P24" s="604"/>
      <c r="Q24" s="604"/>
      <c r="R24" s="604"/>
      <c r="S24" s="604"/>
      <c r="T24" s="604"/>
      <c r="U24" s="604"/>
      <c r="V24" s="604"/>
      <c r="W24" s="604"/>
      <c r="X24" s="605"/>
      <c r="Y24" s="606"/>
      <c r="Z24" s="607"/>
      <c r="AA24" s="607"/>
      <c r="AB24" s="620"/>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c r="A25" s="1055"/>
      <c r="B25" s="1056"/>
      <c r="C25" s="1056"/>
      <c r="D25" s="1056"/>
      <c r="E25" s="1056"/>
      <c r="F25" s="1057"/>
      <c r="G25" s="611"/>
      <c r="H25" s="612"/>
      <c r="I25" s="612"/>
      <c r="J25" s="612"/>
      <c r="K25" s="613"/>
      <c r="L25" s="603"/>
      <c r="M25" s="604"/>
      <c r="N25" s="604"/>
      <c r="O25" s="604"/>
      <c r="P25" s="604"/>
      <c r="Q25" s="604"/>
      <c r="R25" s="604"/>
      <c r="S25" s="604"/>
      <c r="T25" s="604"/>
      <c r="U25" s="604"/>
      <c r="V25" s="604"/>
      <c r="W25" s="604"/>
      <c r="X25" s="605"/>
      <c r="Y25" s="606"/>
      <c r="Z25" s="607"/>
      <c r="AA25" s="607"/>
      <c r="AB25" s="620"/>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c r="A26" s="1055"/>
      <c r="B26" s="1056"/>
      <c r="C26" s="1056"/>
      <c r="D26" s="1056"/>
      <c r="E26" s="1056"/>
      <c r="F26" s="1057"/>
      <c r="G26" s="611"/>
      <c r="H26" s="612"/>
      <c r="I26" s="612"/>
      <c r="J26" s="612"/>
      <c r="K26" s="613"/>
      <c r="L26" s="603"/>
      <c r="M26" s="604"/>
      <c r="N26" s="604"/>
      <c r="O26" s="604"/>
      <c r="P26" s="604"/>
      <c r="Q26" s="604"/>
      <c r="R26" s="604"/>
      <c r="S26" s="604"/>
      <c r="T26" s="604"/>
      <c r="U26" s="604"/>
      <c r="V26" s="604"/>
      <c r="W26" s="604"/>
      <c r="X26" s="605"/>
      <c r="Y26" s="606"/>
      <c r="Z26" s="607"/>
      <c r="AA26" s="607"/>
      <c r="AB26" s="620"/>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c r="A27" s="1055"/>
      <c r="B27" s="1056"/>
      <c r="C27" s="1056"/>
      <c r="D27" s="1056"/>
      <c r="E27" s="1056"/>
      <c r="F27" s="1057"/>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c r="A28" s="1055"/>
      <c r="B28" s="1056"/>
      <c r="C28" s="1056"/>
      <c r="D28" s="1056"/>
      <c r="E28" s="1056"/>
      <c r="F28" s="1057"/>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c r="A29" s="1055"/>
      <c r="B29" s="1056"/>
      <c r="C29" s="1056"/>
      <c r="D29" s="1056"/>
      <c r="E29" s="1056"/>
      <c r="F29" s="1057"/>
      <c r="G29" s="817" t="s">
        <v>17</v>
      </c>
      <c r="H29" s="676"/>
      <c r="I29" s="676"/>
      <c r="J29" s="676"/>
      <c r="K29" s="676"/>
      <c r="L29" s="675" t="s">
        <v>18</v>
      </c>
      <c r="M29" s="676"/>
      <c r="N29" s="676"/>
      <c r="O29" s="676"/>
      <c r="P29" s="676"/>
      <c r="Q29" s="676"/>
      <c r="R29" s="676"/>
      <c r="S29" s="676"/>
      <c r="T29" s="676"/>
      <c r="U29" s="676"/>
      <c r="V29" s="676"/>
      <c r="W29" s="676"/>
      <c r="X29" s="677"/>
      <c r="Y29" s="661" t="s">
        <v>19</v>
      </c>
      <c r="Z29" s="662"/>
      <c r="AA29" s="662"/>
      <c r="AB29" s="803"/>
      <c r="AC29" s="817" t="s">
        <v>17</v>
      </c>
      <c r="AD29" s="676"/>
      <c r="AE29" s="676"/>
      <c r="AF29" s="676"/>
      <c r="AG29" s="676"/>
      <c r="AH29" s="675" t="s">
        <v>18</v>
      </c>
      <c r="AI29" s="676"/>
      <c r="AJ29" s="676"/>
      <c r="AK29" s="676"/>
      <c r="AL29" s="676"/>
      <c r="AM29" s="676"/>
      <c r="AN29" s="676"/>
      <c r="AO29" s="676"/>
      <c r="AP29" s="676"/>
      <c r="AQ29" s="676"/>
      <c r="AR29" s="676"/>
      <c r="AS29" s="676"/>
      <c r="AT29" s="677"/>
      <c r="AU29" s="661" t="s">
        <v>19</v>
      </c>
      <c r="AV29" s="662"/>
      <c r="AW29" s="662"/>
      <c r="AX29" s="663"/>
    </row>
    <row r="30" spans="1:50" ht="24.75" customHeight="1">
      <c r="A30" s="1055"/>
      <c r="B30" s="1056"/>
      <c r="C30" s="1056"/>
      <c r="D30" s="1056"/>
      <c r="E30" s="1056"/>
      <c r="F30" s="1057"/>
      <c r="G30" s="678"/>
      <c r="H30" s="837"/>
      <c r="I30" s="837"/>
      <c r="J30" s="837"/>
      <c r="K30" s="838"/>
      <c r="L30" s="672"/>
      <c r="M30" s="673"/>
      <c r="N30" s="673"/>
      <c r="O30" s="673"/>
      <c r="P30" s="673"/>
      <c r="Q30" s="673"/>
      <c r="R30" s="673"/>
      <c r="S30" s="673"/>
      <c r="T30" s="673"/>
      <c r="U30" s="673"/>
      <c r="V30" s="673"/>
      <c r="W30" s="673"/>
      <c r="X30" s="674"/>
      <c r="Y30" s="388"/>
      <c r="Z30" s="389"/>
      <c r="AA30" s="389"/>
      <c r="AB30" s="810"/>
      <c r="AC30" s="678"/>
      <c r="AD30" s="837"/>
      <c r="AE30" s="837"/>
      <c r="AF30" s="837"/>
      <c r="AG30" s="838"/>
      <c r="AH30" s="672"/>
      <c r="AI30" s="673"/>
      <c r="AJ30" s="673"/>
      <c r="AK30" s="673"/>
      <c r="AL30" s="673"/>
      <c r="AM30" s="673"/>
      <c r="AN30" s="673"/>
      <c r="AO30" s="673"/>
      <c r="AP30" s="673"/>
      <c r="AQ30" s="673"/>
      <c r="AR30" s="673"/>
      <c r="AS30" s="673"/>
      <c r="AT30" s="674"/>
      <c r="AU30" s="388"/>
      <c r="AV30" s="389"/>
      <c r="AW30" s="389"/>
      <c r="AX30" s="390"/>
    </row>
    <row r="31" spans="1:50" ht="24.75" customHeight="1">
      <c r="A31" s="1055"/>
      <c r="B31" s="1056"/>
      <c r="C31" s="1056"/>
      <c r="D31" s="1056"/>
      <c r="E31" s="1056"/>
      <c r="F31" s="1057"/>
      <c r="G31" s="611"/>
      <c r="H31" s="612"/>
      <c r="I31" s="612"/>
      <c r="J31" s="612"/>
      <c r="K31" s="613"/>
      <c r="L31" s="603"/>
      <c r="M31" s="604"/>
      <c r="N31" s="604"/>
      <c r="O31" s="604"/>
      <c r="P31" s="604"/>
      <c r="Q31" s="604"/>
      <c r="R31" s="604"/>
      <c r="S31" s="604"/>
      <c r="T31" s="604"/>
      <c r="U31" s="604"/>
      <c r="V31" s="604"/>
      <c r="W31" s="604"/>
      <c r="X31" s="605"/>
      <c r="Y31" s="606"/>
      <c r="Z31" s="607"/>
      <c r="AA31" s="607"/>
      <c r="AB31" s="620"/>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c r="A32" s="1055"/>
      <c r="B32" s="1056"/>
      <c r="C32" s="1056"/>
      <c r="D32" s="1056"/>
      <c r="E32" s="1056"/>
      <c r="F32" s="1057"/>
      <c r="G32" s="611"/>
      <c r="H32" s="612"/>
      <c r="I32" s="612"/>
      <c r="J32" s="612"/>
      <c r="K32" s="613"/>
      <c r="L32" s="603"/>
      <c r="M32" s="604"/>
      <c r="N32" s="604"/>
      <c r="O32" s="604"/>
      <c r="P32" s="604"/>
      <c r="Q32" s="604"/>
      <c r="R32" s="604"/>
      <c r="S32" s="604"/>
      <c r="T32" s="604"/>
      <c r="U32" s="604"/>
      <c r="V32" s="604"/>
      <c r="W32" s="604"/>
      <c r="X32" s="605"/>
      <c r="Y32" s="606"/>
      <c r="Z32" s="607"/>
      <c r="AA32" s="607"/>
      <c r="AB32" s="620"/>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c r="A33" s="1055"/>
      <c r="B33" s="1056"/>
      <c r="C33" s="1056"/>
      <c r="D33" s="1056"/>
      <c r="E33" s="1056"/>
      <c r="F33" s="1057"/>
      <c r="G33" s="611"/>
      <c r="H33" s="612"/>
      <c r="I33" s="612"/>
      <c r="J33" s="612"/>
      <c r="K33" s="613"/>
      <c r="L33" s="603"/>
      <c r="M33" s="604"/>
      <c r="N33" s="604"/>
      <c r="O33" s="604"/>
      <c r="P33" s="604"/>
      <c r="Q33" s="604"/>
      <c r="R33" s="604"/>
      <c r="S33" s="604"/>
      <c r="T33" s="604"/>
      <c r="U33" s="604"/>
      <c r="V33" s="604"/>
      <c r="W33" s="604"/>
      <c r="X33" s="605"/>
      <c r="Y33" s="606"/>
      <c r="Z33" s="607"/>
      <c r="AA33" s="607"/>
      <c r="AB33" s="620"/>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c r="A34" s="1055"/>
      <c r="B34" s="1056"/>
      <c r="C34" s="1056"/>
      <c r="D34" s="1056"/>
      <c r="E34" s="1056"/>
      <c r="F34" s="1057"/>
      <c r="G34" s="611"/>
      <c r="H34" s="612"/>
      <c r="I34" s="612"/>
      <c r="J34" s="612"/>
      <c r="K34" s="613"/>
      <c r="L34" s="603"/>
      <c r="M34" s="604"/>
      <c r="N34" s="604"/>
      <c r="O34" s="604"/>
      <c r="P34" s="604"/>
      <c r="Q34" s="604"/>
      <c r="R34" s="604"/>
      <c r="S34" s="604"/>
      <c r="T34" s="604"/>
      <c r="U34" s="604"/>
      <c r="V34" s="604"/>
      <c r="W34" s="604"/>
      <c r="X34" s="605"/>
      <c r="Y34" s="606"/>
      <c r="Z34" s="607"/>
      <c r="AA34" s="607"/>
      <c r="AB34" s="620"/>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c r="A35" s="1055"/>
      <c r="B35" s="1056"/>
      <c r="C35" s="1056"/>
      <c r="D35" s="1056"/>
      <c r="E35" s="1056"/>
      <c r="F35" s="1057"/>
      <c r="G35" s="611"/>
      <c r="H35" s="612"/>
      <c r="I35" s="612"/>
      <c r="J35" s="612"/>
      <c r="K35" s="613"/>
      <c r="L35" s="603"/>
      <c r="M35" s="604"/>
      <c r="N35" s="604"/>
      <c r="O35" s="604"/>
      <c r="P35" s="604"/>
      <c r="Q35" s="604"/>
      <c r="R35" s="604"/>
      <c r="S35" s="604"/>
      <c r="T35" s="604"/>
      <c r="U35" s="604"/>
      <c r="V35" s="604"/>
      <c r="W35" s="604"/>
      <c r="X35" s="605"/>
      <c r="Y35" s="606"/>
      <c r="Z35" s="607"/>
      <c r="AA35" s="607"/>
      <c r="AB35" s="620"/>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c r="A36" s="1055"/>
      <c r="B36" s="1056"/>
      <c r="C36" s="1056"/>
      <c r="D36" s="1056"/>
      <c r="E36" s="1056"/>
      <c r="F36" s="1057"/>
      <c r="G36" s="611"/>
      <c r="H36" s="612"/>
      <c r="I36" s="612"/>
      <c r="J36" s="612"/>
      <c r="K36" s="613"/>
      <c r="L36" s="603"/>
      <c r="M36" s="604"/>
      <c r="N36" s="604"/>
      <c r="O36" s="604"/>
      <c r="P36" s="604"/>
      <c r="Q36" s="604"/>
      <c r="R36" s="604"/>
      <c r="S36" s="604"/>
      <c r="T36" s="604"/>
      <c r="U36" s="604"/>
      <c r="V36" s="604"/>
      <c r="W36" s="604"/>
      <c r="X36" s="605"/>
      <c r="Y36" s="606"/>
      <c r="Z36" s="607"/>
      <c r="AA36" s="607"/>
      <c r="AB36" s="620"/>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c r="A37" s="1055"/>
      <c r="B37" s="1056"/>
      <c r="C37" s="1056"/>
      <c r="D37" s="1056"/>
      <c r="E37" s="1056"/>
      <c r="F37" s="1057"/>
      <c r="G37" s="611"/>
      <c r="H37" s="612"/>
      <c r="I37" s="612"/>
      <c r="J37" s="612"/>
      <c r="K37" s="613"/>
      <c r="L37" s="603"/>
      <c r="M37" s="604"/>
      <c r="N37" s="604"/>
      <c r="O37" s="604"/>
      <c r="P37" s="604"/>
      <c r="Q37" s="604"/>
      <c r="R37" s="604"/>
      <c r="S37" s="604"/>
      <c r="T37" s="604"/>
      <c r="U37" s="604"/>
      <c r="V37" s="604"/>
      <c r="W37" s="604"/>
      <c r="X37" s="605"/>
      <c r="Y37" s="606"/>
      <c r="Z37" s="607"/>
      <c r="AA37" s="607"/>
      <c r="AB37" s="620"/>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c r="A38" s="1055"/>
      <c r="B38" s="1056"/>
      <c r="C38" s="1056"/>
      <c r="D38" s="1056"/>
      <c r="E38" s="1056"/>
      <c r="F38" s="1057"/>
      <c r="G38" s="611"/>
      <c r="H38" s="612"/>
      <c r="I38" s="612"/>
      <c r="J38" s="612"/>
      <c r="K38" s="613"/>
      <c r="L38" s="603"/>
      <c r="M38" s="604"/>
      <c r="N38" s="604"/>
      <c r="O38" s="604"/>
      <c r="P38" s="604"/>
      <c r="Q38" s="604"/>
      <c r="R38" s="604"/>
      <c r="S38" s="604"/>
      <c r="T38" s="604"/>
      <c r="U38" s="604"/>
      <c r="V38" s="604"/>
      <c r="W38" s="604"/>
      <c r="X38" s="605"/>
      <c r="Y38" s="606"/>
      <c r="Z38" s="607"/>
      <c r="AA38" s="607"/>
      <c r="AB38" s="620"/>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c r="A39" s="1055"/>
      <c r="B39" s="1056"/>
      <c r="C39" s="1056"/>
      <c r="D39" s="1056"/>
      <c r="E39" s="1056"/>
      <c r="F39" s="1057"/>
      <c r="G39" s="611"/>
      <c r="H39" s="612"/>
      <c r="I39" s="612"/>
      <c r="J39" s="612"/>
      <c r="K39" s="613"/>
      <c r="L39" s="603"/>
      <c r="M39" s="604"/>
      <c r="N39" s="604"/>
      <c r="O39" s="604"/>
      <c r="P39" s="604"/>
      <c r="Q39" s="604"/>
      <c r="R39" s="604"/>
      <c r="S39" s="604"/>
      <c r="T39" s="604"/>
      <c r="U39" s="604"/>
      <c r="V39" s="604"/>
      <c r="W39" s="604"/>
      <c r="X39" s="605"/>
      <c r="Y39" s="606"/>
      <c r="Z39" s="607"/>
      <c r="AA39" s="607"/>
      <c r="AB39" s="620"/>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c r="A40" s="1055"/>
      <c r="B40" s="1056"/>
      <c r="C40" s="1056"/>
      <c r="D40" s="1056"/>
      <c r="E40" s="1056"/>
      <c r="F40" s="1057"/>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c r="A41" s="1055"/>
      <c r="B41" s="1056"/>
      <c r="C41" s="1056"/>
      <c r="D41" s="1056"/>
      <c r="E41" s="1056"/>
      <c r="F41" s="1057"/>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c r="A42" s="1055"/>
      <c r="B42" s="1056"/>
      <c r="C42" s="1056"/>
      <c r="D42" s="1056"/>
      <c r="E42" s="1056"/>
      <c r="F42" s="1057"/>
      <c r="G42" s="817" t="s">
        <v>17</v>
      </c>
      <c r="H42" s="676"/>
      <c r="I42" s="676"/>
      <c r="J42" s="676"/>
      <c r="K42" s="676"/>
      <c r="L42" s="675" t="s">
        <v>18</v>
      </c>
      <c r="M42" s="676"/>
      <c r="N42" s="676"/>
      <c r="O42" s="676"/>
      <c r="P42" s="676"/>
      <c r="Q42" s="676"/>
      <c r="R42" s="676"/>
      <c r="S42" s="676"/>
      <c r="T42" s="676"/>
      <c r="U42" s="676"/>
      <c r="V42" s="676"/>
      <c r="W42" s="676"/>
      <c r="X42" s="677"/>
      <c r="Y42" s="661" t="s">
        <v>19</v>
      </c>
      <c r="Z42" s="662"/>
      <c r="AA42" s="662"/>
      <c r="AB42" s="803"/>
      <c r="AC42" s="817" t="s">
        <v>17</v>
      </c>
      <c r="AD42" s="676"/>
      <c r="AE42" s="676"/>
      <c r="AF42" s="676"/>
      <c r="AG42" s="676"/>
      <c r="AH42" s="675" t="s">
        <v>18</v>
      </c>
      <c r="AI42" s="676"/>
      <c r="AJ42" s="676"/>
      <c r="AK42" s="676"/>
      <c r="AL42" s="676"/>
      <c r="AM42" s="676"/>
      <c r="AN42" s="676"/>
      <c r="AO42" s="676"/>
      <c r="AP42" s="676"/>
      <c r="AQ42" s="676"/>
      <c r="AR42" s="676"/>
      <c r="AS42" s="676"/>
      <c r="AT42" s="677"/>
      <c r="AU42" s="661" t="s">
        <v>19</v>
      </c>
      <c r="AV42" s="662"/>
      <c r="AW42" s="662"/>
      <c r="AX42" s="663"/>
    </row>
    <row r="43" spans="1:50" ht="24.75" customHeight="1">
      <c r="A43" s="1055"/>
      <c r="B43" s="1056"/>
      <c r="C43" s="1056"/>
      <c r="D43" s="1056"/>
      <c r="E43" s="1056"/>
      <c r="F43" s="1057"/>
      <c r="G43" s="678"/>
      <c r="H43" s="837"/>
      <c r="I43" s="837"/>
      <c r="J43" s="837"/>
      <c r="K43" s="838"/>
      <c r="L43" s="672"/>
      <c r="M43" s="673"/>
      <c r="N43" s="673"/>
      <c r="O43" s="673"/>
      <c r="P43" s="673"/>
      <c r="Q43" s="673"/>
      <c r="R43" s="673"/>
      <c r="S43" s="673"/>
      <c r="T43" s="673"/>
      <c r="U43" s="673"/>
      <c r="V43" s="673"/>
      <c r="W43" s="673"/>
      <c r="X43" s="674"/>
      <c r="Y43" s="388"/>
      <c r="Z43" s="389"/>
      <c r="AA43" s="389"/>
      <c r="AB43" s="810"/>
      <c r="AC43" s="678"/>
      <c r="AD43" s="837"/>
      <c r="AE43" s="837"/>
      <c r="AF43" s="837"/>
      <c r="AG43" s="838"/>
      <c r="AH43" s="672"/>
      <c r="AI43" s="673"/>
      <c r="AJ43" s="673"/>
      <c r="AK43" s="673"/>
      <c r="AL43" s="673"/>
      <c r="AM43" s="673"/>
      <c r="AN43" s="673"/>
      <c r="AO43" s="673"/>
      <c r="AP43" s="673"/>
      <c r="AQ43" s="673"/>
      <c r="AR43" s="673"/>
      <c r="AS43" s="673"/>
      <c r="AT43" s="674"/>
      <c r="AU43" s="388"/>
      <c r="AV43" s="389"/>
      <c r="AW43" s="389"/>
      <c r="AX43" s="390"/>
    </row>
    <row r="44" spans="1:50" ht="24.75" customHeight="1">
      <c r="A44" s="1055"/>
      <c r="B44" s="1056"/>
      <c r="C44" s="1056"/>
      <c r="D44" s="1056"/>
      <c r="E44" s="1056"/>
      <c r="F44" s="1057"/>
      <c r="G44" s="611"/>
      <c r="H44" s="612"/>
      <c r="I44" s="612"/>
      <c r="J44" s="612"/>
      <c r="K44" s="613"/>
      <c r="L44" s="603"/>
      <c r="M44" s="604"/>
      <c r="N44" s="604"/>
      <c r="O44" s="604"/>
      <c r="P44" s="604"/>
      <c r="Q44" s="604"/>
      <c r="R44" s="604"/>
      <c r="S44" s="604"/>
      <c r="T44" s="604"/>
      <c r="U44" s="604"/>
      <c r="V44" s="604"/>
      <c r="W44" s="604"/>
      <c r="X44" s="605"/>
      <c r="Y44" s="606"/>
      <c r="Z44" s="607"/>
      <c r="AA44" s="607"/>
      <c r="AB44" s="620"/>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c r="A45" s="1055"/>
      <c r="B45" s="1056"/>
      <c r="C45" s="1056"/>
      <c r="D45" s="1056"/>
      <c r="E45" s="1056"/>
      <c r="F45" s="1057"/>
      <c r="G45" s="611"/>
      <c r="H45" s="612"/>
      <c r="I45" s="612"/>
      <c r="J45" s="612"/>
      <c r="K45" s="613"/>
      <c r="L45" s="603"/>
      <c r="M45" s="604"/>
      <c r="N45" s="604"/>
      <c r="O45" s="604"/>
      <c r="P45" s="604"/>
      <c r="Q45" s="604"/>
      <c r="R45" s="604"/>
      <c r="S45" s="604"/>
      <c r="T45" s="604"/>
      <c r="U45" s="604"/>
      <c r="V45" s="604"/>
      <c r="W45" s="604"/>
      <c r="X45" s="605"/>
      <c r="Y45" s="606"/>
      <c r="Z45" s="607"/>
      <c r="AA45" s="607"/>
      <c r="AB45" s="620"/>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c r="A46" s="1055"/>
      <c r="B46" s="1056"/>
      <c r="C46" s="1056"/>
      <c r="D46" s="1056"/>
      <c r="E46" s="1056"/>
      <c r="F46" s="1057"/>
      <c r="G46" s="611"/>
      <c r="H46" s="612"/>
      <c r="I46" s="612"/>
      <c r="J46" s="612"/>
      <c r="K46" s="613"/>
      <c r="L46" s="603"/>
      <c r="M46" s="604"/>
      <c r="N46" s="604"/>
      <c r="O46" s="604"/>
      <c r="P46" s="604"/>
      <c r="Q46" s="604"/>
      <c r="R46" s="604"/>
      <c r="S46" s="604"/>
      <c r="T46" s="604"/>
      <c r="U46" s="604"/>
      <c r="V46" s="604"/>
      <c r="W46" s="604"/>
      <c r="X46" s="605"/>
      <c r="Y46" s="606"/>
      <c r="Z46" s="607"/>
      <c r="AA46" s="607"/>
      <c r="AB46" s="620"/>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c r="A47" s="1055"/>
      <c r="B47" s="1056"/>
      <c r="C47" s="1056"/>
      <c r="D47" s="1056"/>
      <c r="E47" s="1056"/>
      <c r="F47" s="1057"/>
      <c r="G47" s="611"/>
      <c r="H47" s="612"/>
      <c r="I47" s="612"/>
      <c r="J47" s="612"/>
      <c r="K47" s="613"/>
      <c r="L47" s="603"/>
      <c r="M47" s="604"/>
      <c r="N47" s="604"/>
      <c r="O47" s="604"/>
      <c r="P47" s="604"/>
      <c r="Q47" s="604"/>
      <c r="R47" s="604"/>
      <c r="S47" s="604"/>
      <c r="T47" s="604"/>
      <c r="U47" s="604"/>
      <c r="V47" s="604"/>
      <c r="W47" s="604"/>
      <c r="X47" s="605"/>
      <c r="Y47" s="606"/>
      <c r="Z47" s="607"/>
      <c r="AA47" s="607"/>
      <c r="AB47" s="620"/>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c r="A48" s="1055"/>
      <c r="B48" s="1056"/>
      <c r="C48" s="1056"/>
      <c r="D48" s="1056"/>
      <c r="E48" s="1056"/>
      <c r="F48" s="1057"/>
      <c r="G48" s="611"/>
      <c r="H48" s="612"/>
      <c r="I48" s="612"/>
      <c r="J48" s="612"/>
      <c r="K48" s="613"/>
      <c r="L48" s="603"/>
      <c r="M48" s="604"/>
      <c r="N48" s="604"/>
      <c r="O48" s="604"/>
      <c r="P48" s="604"/>
      <c r="Q48" s="604"/>
      <c r="R48" s="604"/>
      <c r="S48" s="604"/>
      <c r="T48" s="604"/>
      <c r="U48" s="604"/>
      <c r="V48" s="604"/>
      <c r="W48" s="604"/>
      <c r="X48" s="605"/>
      <c r="Y48" s="606"/>
      <c r="Z48" s="607"/>
      <c r="AA48" s="607"/>
      <c r="AB48" s="620"/>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c r="A49" s="1055"/>
      <c r="B49" s="1056"/>
      <c r="C49" s="1056"/>
      <c r="D49" s="1056"/>
      <c r="E49" s="1056"/>
      <c r="F49" s="1057"/>
      <c r="G49" s="611"/>
      <c r="H49" s="612"/>
      <c r="I49" s="612"/>
      <c r="J49" s="612"/>
      <c r="K49" s="613"/>
      <c r="L49" s="603"/>
      <c r="M49" s="604"/>
      <c r="N49" s="604"/>
      <c r="O49" s="604"/>
      <c r="P49" s="604"/>
      <c r="Q49" s="604"/>
      <c r="R49" s="604"/>
      <c r="S49" s="604"/>
      <c r="T49" s="604"/>
      <c r="U49" s="604"/>
      <c r="V49" s="604"/>
      <c r="W49" s="604"/>
      <c r="X49" s="605"/>
      <c r="Y49" s="606"/>
      <c r="Z49" s="607"/>
      <c r="AA49" s="607"/>
      <c r="AB49" s="620"/>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c r="A50" s="1055"/>
      <c r="B50" s="1056"/>
      <c r="C50" s="1056"/>
      <c r="D50" s="1056"/>
      <c r="E50" s="1056"/>
      <c r="F50" s="1057"/>
      <c r="G50" s="611"/>
      <c r="H50" s="612"/>
      <c r="I50" s="612"/>
      <c r="J50" s="612"/>
      <c r="K50" s="613"/>
      <c r="L50" s="603"/>
      <c r="M50" s="604"/>
      <c r="N50" s="604"/>
      <c r="O50" s="604"/>
      <c r="P50" s="604"/>
      <c r="Q50" s="604"/>
      <c r="R50" s="604"/>
      <c r="S50" s="604"/>
      <c r="T50" s="604"/>
      <c r="U50" s="604"/>
      <c r="V50" s="604"/>
      <c r="W50" s="604"/>
      <c r="X50" s="605"/>
      <c r="Y50" s="606"/>
      <c r="Z50" s="607"/>
      <c r="AA50" s="607"/>
      <c r="AB50" s="620"/>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c r="A51" s="1055"/>
      <c r="B51" s="1056"/>
      <c r="C51" s="1056"/>
      <c r="D51" s="1056"/>
      <c r="E51" s="1056"/>
      <c r="F51" s="1057"/>
      <c r="G51" s="611"/>
      <c r="H51" s="612"/>
      <c r="I51" s="612"/>
      <c r="J51" s="612"/>
      <c r="K51" s="613"/>
      <c r="L51" s="603"/>
      <c r="M51" s="604"/>
      <c r="N51" s="604"/>
      <c r="O51" s="604"/>
      <c r="P51" s="604"/>
      <c r="Q51" s="604"/>
      <c r="R51" s="604"/>
      <c r="S51" s="604"/>
      <c r="T51" s="604"/>
      <c r="U51" s="604"/>
      <c r="V51" s="604"/>
      <c r="W51" s="604"/>
      <c r="X51" s="605"/>
      <c r="Y51" s="606"/>
      <c r="Z51" s="607"/>
      <c r="AA51" s="607"/>
      <c r="AB51" s="620"/>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c r="A52" s="1055"/>
      <c r="B52" s="1056"/>
      <c r="C52" s="1056"/>
      <c r="D52" s="1056"/>
      <c r="E52" s="1056"/>
      <c r="F52" s="1057"/>
      <c r="G52" s="611"/>
      <c r="H52" s="612"/>
      <c r="I52" s="612"/>
      <c r="J52" s="612"/>
      <c r="K52" s="613"/>
      <c r="L52" s="603"/>
      <c r="M52" s="604"/>
      <c r="N52" s="604"/>
      <c r="O52" s="604"/>
      <c r="P52" s="604"/>
      <c r="Q52" s="604"/>
      <c r="R52" s="604"/>
      <c r="S52" s="604"/>
      <c r="T52" s="604"/>
      <c r="U52" s="604"/>
      <c r="V52" s="604"/>
      <c r="W52" s="604"/>
      <c r="X52" s="605"/>
      <c r="Y52" s="606"/>
      <c r="Z52" s="607"/>
      <c r="AA52" s="607"/>
      <c r="AB52" s="620"/>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row r="55" spans="1:50" ht="30" customHeight="1">
      <c r="A55" s="1061" t="s">
        <v>28</v>
      </c>
      <c r="B55" s="1062"/>
      <c r="C55" s="1062"/>
      <c r="D55" s="1062"/>
      <c r="E55" s="1062"/>
      <c r="F55" s="1063"/>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c r="A56" s="1055"/>
      <c r="B56" s="1056"/>
      <c r="C56" s="1056"/>
      <c r="D56" s="1056"/>
      <c r="E56" s="1056"/>
      <c r="F56" s="1057"/>
      <c r="G56" s="817" t="s">
        <v>17</v>
      </c>
      <c r="H56" s="676"/>
      <c r="I56" s="676"/>
      <c r="J56" s="676"/>
      <c r="K56" s="676"/>
      <c r="L56" s="675" t="s">
        <v>18</v>
      </c>
      <c r="M56" s="676"/>
      <c r="N56" s="676"/>
      <c r="O56" s="676"/>
      <c r="P56" s="676"/>
      <c r="Q56" s="676"/>
      <c r="R56" s="676"/>
      <c r="S56" s="676"/>
      <c r="T56" s="676"/>
      <c r="U56" s="676"/>
      <c r="V56" s="676"/>
      <c r="W56" s="676"/>
      <c r="X56" s="677"/>
      <c r="Y56" s="661" t="s">
        <v>19</v>
      </c>
      <c r="Z56" s="662"/>
      <c r="AA56" s="662"/>
      <c r="AB56" s="803"/>
      <c r="AC56" s="817" t="s">
        <v>17</v>
      </c>
      <c r="AD56" s="676"/>
      <c r="AE56" s="676"/>
      <c r="AF56" s="676"/>
      <c r="AG56" s="676"/>
      <c r="AH56" s="675" t="s">
        <v>18</v>
      </c>
      <c r="AI56" s="676"/>
      <c r="AJ56" s="676"/>
      <c r="AK56" s="676"/>
      <c r="AL56" s="676"/>
      <c r="AM56" s="676"/>
      <c r="AN56" s="676"/>
      <c r="AO56" s="676"/>
      <c r="AP56" s="676"/>
      <c r="AQ56" s="676"/>
      <c r="AR56" s="676"/>
      <c r="AS56" s="676"/>
      <c r="AT56" s="677"/>
      <c r="AU56" s="661" t="s">
        <v>19</v>
      </c>
      <c r="AV56" s="662"/>
      <c r="AW56" s="662"/>
      <c r="AX56" s="663"/>
    </row>
    <row r="57" spans="1:50" ht="24.75" customHeight="1">
      <c r="A57" s="1055"/>
      <c r="B57" s="1056"/>
      <c r="C57" s="1056"/>
      <c r="D57" s="1056"/>
      <c r="E57" s="1056"/>
      <c r="F57" s="1057"/>
      <c r="G57" s="678"/>
      <c r="H57" s="837"/>
      <c r="I57" s="837"/>
      <c r="J57" s="837"/>
      <c r="K57" s="838"/>
      <c r="L57" s="672"/>
      <c r="M57" s="673"/>
      <c r="N57" s="673"/>
      <c r="O57" s="673"/>
      <c r="P57" s="673"/>
      <c r="Q57" s="673"/>
      <c r="R57" s="673"/>
      <c r="S57" s="673"/>
      <c r="T57" s="673"/>
      <c r="U57" s="673"/>
      <c r="V57" s="673"/>
      <c r="W57" s="673"/>
      <c r="X57" s="674"/>
      <c r="Y57" s="388"/>
      <c r="Z57" s="389"/>
      <c r="AA57" s="389"/>
      <c r="AB57" s="810"/>
      <c r="AC57" s="678"/>
      <c r="AD57" s="837"/>
      <c r="AE57" s="837"/>
      <c r="AF57" s="837"/>
      <c r="AG57" s="838"/>
      <c r="AH57" s="672"/>
      <c r="AI57" s="673"/>
      <c r="AJ57" s="673"/>
      <c r="AK57" s="673"/>
      <c r="AL57" s="673"/>
      <c r="AM57" s="673"/>
      <c r="AN57" s="673"/>
      <c r="AO57" s="673"/>
      <c r="AP57" s="673"/>
      <c r="AQ57" s="673"/>
      <c r="AR57" s="673"/>
      <c r="AS57" s="673"/>
      <c r="AT57" s="674"/>
      <c r="AU57" s="388"/>
      <c r="AV57" s="389"/>
      <c r="AW57" s="389"/>
      <c r="AX57" s="390"/>
    </row>
    <row r="58" spans="1:50" ht="24.75" customHeight="1">
      <c r="A58" s="1055"/>
      <c r="B58" s="1056"/>
      <c r="C58" s="1056"/>
      <c r="D58" s="1056"/>
      <c r="E58" s="1056"/>
      <c r="F58" s="1057"/>
      <c r="G58" s="611"/>
      <c r="H58" s="612"/>
      <c r="I58" s="612"/>
      <c r="J58" s="612"/>
      <c r="K58" s="613"/>
      <c r="L58" s="603"/>
      <c r="M58" s="604"/>
      <c r="N58" s="604"/>
      <c r="O58" s="604"/>
      <c r="P58" s="604"/>
      <c r="Q58" s="604"/>
      <c r="R58" s="604"/>
      <c r="S58" s="604"/>
      <c r="T58" s="604"/>
      <c r="U58" s="604"/>
      <c r="V58" s="604"/>
      <c r="W58" s="604"/>
      <c r="X58" s="605"/>
      <c r="Y58" s="606"/>
      <c r="Z58" s="607"/>
      <c r="AA58" s="607"/>
      <c r="AB58" s="620"/>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c r="A59" s="1055"/>
      <c r="B59" s="1056"/>
      <c r="C59" s="1056"/>
      <c r="D59" s="1056"/>
      <c r="E59" s="1056"/>
      <c r="F59" s="1057"/>
      <c r="G59" s="611"/>
      <c r="H59" s="612"/>
      <c r="I59" s="612"/>
      <c r="J59" s="612"/>
      <c r="K59" s="613"/>
      <c r="L59" s="603"/>
      <c r="M59" s="604"/>
      <c r="N59" s="604"/>
      <c r="O59" s="604"/>
      <c r="P59" s="604"/>
      <c r="Q59" s="604"/>
      <c r="R59" s="604"/>
      <c r="S59" s="604"/>
      <c r="T59" s="604"/>
      <c r="U59" s="604"/>
      <c r="V59" s="604"/>
      <c r="W59" s="604"/>
      <c r="X59" s="605"/>
      <c r="Y59" s="606"/>
      <c r="Z59" s="607"/>
      <c r="AA59" s="607"/>
      <c r="AB59" s="620"/>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c r="A60" s="1055"/>
      <c r="B60" s="1056"/>
      <c r="C60" s="1056"/>
      <c r="D60" s="1056"/>
      <c r="E60" s="1056"/>
      <c r="F60" s="1057"/>
      <c r="G60" s="611"/>
      <c r="H60" s="612"/>
      <c r="I60" s="612"/>
      <c r="J60" s="612"/>
      <c r="K60" s="613"/>
      <c r="L60" s="603"/>
      <c r="M60" s="604"/>
      <c r="N60" s="604"/>
      <c r="O60" s="604"/>
      <c r="P60" s="604"/>
      <c r="Q60" s="604"/>
      <c r="R60" s="604"/>
      <c r="S60" s="604"/>
      <c r="T60" s="604"/>
      <c r="U60" s="604"/>
      <c r="V60" s="604"/>
      <c r="W60" s="604"/>
      <c r="X60" s="605"/>
      <c r="Y60" s="606"/>
      <c r="Z60" s="607"/>
      <c r="AA60" s="607"/>
      <c r="AB60" s="620"/>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c r="A61" s="1055"/>
      <c r="B61" s="1056"/>
      <c r="C61" s="1056"/>
      <c r="D61" s="1056"/>
      <c r="E61" s="1056"/>
      <c r="F61" s="1057"/>
      <c r="G61" s="611"/>
      <c r="H61" s="612"/>
      <c r="I61" s="612"/>
      <c r="J61" s="612"/>
      <c r="K61" s="613"/>
      <c r="L61" s="603"/>
      <c r="M61" s="604"/>
      <c r="N61" s="604"/>
      <c r="O61" s="604"/>
      <c r="P61" s="604"/>
      <c r="Q61" s="604"/>
      <c r="R61" s="604"/>
      <c r="S61" s="604"/>
      <c r="T61" s="604"/>
      <c r="U61" s="604"/>
      <c r="V61" s="604"/>
      <c r="W61" s="604"/>
      <c r="X61" s="605"/>
      <c r="Y61" s="606"/>
      <c r="Z61" s="607"/>
      <c r="AA61" s="607"/>
      <c r="AB61" s="620"/>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c r="A62" s="1055"/>
      <c r="B62" s="1056"/>
      <c r="C62" s="1056"/>
      <c r="D62" s="1056"/>
      <c r="E62" s="1056"/>
      <c r="F62" s="1057"/>
      <c r="G62" s="611"/>
      <c r="H62" s="612"/>
      <c r="I62" s="612"/>
      <c r="J62" s="612"/>
      <c r="K62" s="613"/>
      <c r="L62" s="603"/>
      <c r="M62" s="604"/>
      <c r="N62" s="604"/>
      <c r="O62" s="604"/>
      <c r="P62" s="604"/>
      <c r="Q62" s="604"/>
      <c r="R62" s="604"/>
      <c r="S62" s="604"/>
      <c r="T62" s="604"/>
      <c r="U62" s="604"/>
      <c r="V62" s="604"/>
      <c r="W62" s="604"/>
      <c r="X62" s="605"/>
      <c r="Y62" s="606"/>
      <c r="Z62" s="607"/>
      <c r="AA62" s="607"/>
      <c r="AB62" s="620"/>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c r="A63" s="1055"/>
      <c r="B63" s="1056"/>
      <c r="C63" s="1056"/>
      <c r="D63" s="1056"/>
      <c r="E63" s="1056"/>
      <c r="F63" s="1057"/>
      <c r="G63" s="611"/>
      <c r="H63" s="612"/>
      <c r="I63" s="612"/>
      <c r="J63" s="612"/>
      <c r="K63" s="613"/>
      <c r="L63" s="603"/>
      <c r="M63" s="604"/>
      <c r="N63" s="604"/>
      <c r="O63" s="604"/>
      <c r="P63" s="604"/>
      <c r="Q63" s="604"/>
      <c r="R63" s="604"/>
      <c r="S63" s="604"/>
      <c r="T63" s="604"/>
      <c r="U63" s="604"/>
      <c r="V63" s="604"/>
      <c r="W63" s="604"/>
      <c r="X63" s="605"/>
      <c r="Y63" s="606"/>
      <c r="Z63" s="607"/>
      <c r="AA63" s="607"/>
      <c r="AB63" s="620"/>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c r="A64" s="1055"/>
      <c r="B64" s="1056"/>
      <c r="C64" s="1056"/>
      <c r="D64" s="1056"/>
      <c r="E64" s="1056"/>
      <c r="F64" s="1057"/>
      <c r="G64" s="611"/>
      <c r="H64" s="612"/>
      <c r="I64" s="612"/>
      <c r="J64" s="612"/>
      <c r="K64" s="613"/>
      <c r="L64" s="603"/>
      <c r="M64" s="604"/>
      <c r="N64" s="604"/>
      <c r="O64" s="604"/>
      <c r="P64" s="604"/>
      <c r="Q64" s="604"/>
      <c r="R64" s="604"/>
      <c r="S64" s="604"/>
      <c r="T64" s="604"/>
      <c r="U64" s="604"/>
      <c r="V64" s="604"/>
      <c r="W64" s="604"/>
      <c r="X64" s="605"/>
      <c r="Y64" s="606"/>
      <c r="Z64" s="607"/>
      <c r="AA64" s="607"/>
      <c r="AB64" s="620"/>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c r="A65" s="1055"/>
      <c r="B65" s="1056"/>
      <c r="C65" s="1056"/>
      <c r="D65" s="1056"/>
      <c r="E65" s="1056"/>
      <c r="F65" s="1057"/>
      <c r="G65" s="611"/>
      <c r="H65" s="612"/>
      <c r="I65" s="612"/>
      <c r="J65" s="612"/>
      <c r="K65" s="613"/>
      <c r="L65" s="603"/>
      <c r="M65" s="604"/>
      <c r="N65" s="604"/>
      <c r="O65" s="604"/>
      <c r="P65" s="604"/>
      <c r="Q65" s="604"/>
      <c r="R65" s="604"/>
      <c r="S65" s="604"/>
      <c r="T65" s="604"/>
      <c r="U65" s="604"/>
      <c r="V65" s="604"/>
      <c r="W65" s="604"/>
      <c r="X65" s="605"/>
      <c r="Y65" s="606"/>
      <c r="Z65" s="607"/>
      <c r="AA65" s="607"/>
      <c r="AB65" s="620"/>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c r="A66" s="1055"/>
      <c r="B66" s="1056"/>
      <c r="C66" s="1056"/>
      <c r="D66" s="1056"/>
      <c r="E66" s="1056"/>
      <c r="F66" s="1057"/>
      <c r="G66" s="611"/>
      <c r="H66" s="612"/>
      <c r="I66" s="612"/>
      <c r="J66" s="612"/>
      <c r="K66" s="613"/>
      <c r="L66" s="603"/>
      <c r="M66" s="604"/>
      <c r="N66" s="604"/>
      <c r="O66" s="604"/>
      <c r="P66" s="604"/>
      <c r="Q66" s="604"/>
      <c r="R66" s="604"/>
      <c r="S66" s="604"/>
      <c r="T66" s="604"/>
      <c r="U66" s="604"/>
      <c r="V66" s="604"/>
      <c r="W66" s="604"/>
      <c r="X66" s="605"/>
      <c r="Y66" s="606"/>
      <c r="Z66" s="607"/>
      <c r="AA66" s="607"/>
      <c r="AB66" s="620"/>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c r="A67" s="1055"/>
      <c r="B67" s="1056"/>
      <c r="C67" s="1056"/>
      <c r="D67" s="1056"/>
      <c r="E67" s="1056"/>
      <c r="F67" s="1057"/>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c r="A68" s="1055"/>
      <c r="B68" s="1056"/>
      <c r="C68" s="1056"/>
      <c r="D68" s="1056"/>
      <c r="E68" s="1056"/>
      <c r="F68" s="1057"/>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c r="A69" s="1055"/>
      <c r="B69" s="1056"/>
      <c r="C69" s="1056"/>
      <c r="D69" s="1056"/>
      <c r="E69" s="1056"/>
      <c r="F69" s="1057"/>
      <c r="G69" s="817" t="s">
        <v>17</v>
      </c>
      <c r="H69" s="676"/>
      <c r="I69" s="676"/>
      <c r="J69" s="676"/>
      <c r="K69" s="676"/>
      <c r="L69" s="675" t="s">
        <v>18</v>
      </c>
      <c r="M69" s="676"/>
      <c r="N69" s="676"/>
      <c r="O69" s="676"/>
      <c r="P69" s="676"/>
      <c r="Q69" s="676"/>
      <c r="R69" s="676"/>
      <c r="S69" s="676"/>
      <c r="T69" s="676"/>
      <c r="U69" s="676"/>
      <c r="V69" s="676"/>
      <c r="W69" s="676"/>
      <c r="X69" s="677"/>
      <c r="Y69" s="661" t="s">
        <v>19</v>
      </c>
      <c r="Z69" s="662"/>
      <c r="AA69" s="662"/>
      <c r="AB69" s="803"/>
      <c r="AC69" s="817" t="s">
        <v>17</v>
      </c>
      <c r="AD69" s="676"/>
      <c r="AE69" s="676"/>
      <c r="AF69" s="676"/>
      <c r="AG69" s="676"/>
      <c r="AH69" s="675" t="s">
        <v>18</v>
      </c>
      <c r="AI69" s="676"/>
      <c r="AJ69" s="676"/>
      <c r="AK69" s="676"/>
      <c r="AL69" s="676"/>
      <c r="AM69" s="676"/>
      <c r="AN69" s="676"/>
      <c r="AO69" s="676"/>
      <c r="AP69" s="676"/>
      <c r="AQ69" s="676"/>
      <c r="AR69" s="676"/>
      <c r="AS69" s="676"/>
      <c r="AT69" s="677"/>
      <c r="AU69" s="661" t="s">
        <v>19</v>
      </c>
      <c r="AV69" s="662"/>
      <c r="AW69" s="662"/>
      <c r="AX69" s="663"/>
    </row>
    <row r="70" spans="1:50" ht="24.75" customHeight="1">
      <c r="A70" s="1055"/>
      <c r="B70" s="1056"/>
      <c r="C70" s="1056"/>
      <c r="D70" s="1056"/>
      <c r="E70" s="1056"/>
      <c r="F70" s="1057"/>
      <c r="G70" s="678"/>
      <c r="H70" s="837"/>
      <c r="I70" s="837"/>
      <c r="J70" s="837"/>
      <c r="K70" s="838"/>
      <c r="L70" s="672"/>
      <c r="M70" s="673"/>
      <c r="N70" s="673"/>
      <c r="O70" s="673"/>
      <c r="P70" s="673"/>
      <c r="Q70" s="673"/>
      <c r="R70" s="673"/>
      <c r="S70" s="673"/>
      <c r="T70" s="673"/>
      <c r="U70" s="673"/>
      <c r="V70" s="673"/>
      <c r="W70" s="673"/>
      <c r="X70" s="674"/>
      <c r="Y70" s="388"/>
      <c r="Z70" s="389"/>
      <c r="AA70" s="389"/>
      <c r="AB70" s="810"/>
      <c r="AC70" s="678"/>
      <c r="AD70" s="837"/>
      <c r="AE70" s="837"/>
      <c r="AF70" s="837"/>
      <c r="AG70" s="838"/>
      <c r="AH70" s="672"/>
      <c r="AI70" s="673"/>
      <c r="AJ70" s="673"/>
      <c r="AK70" s="673"/>
      <c r="AL70" s="673"/>
      <c r="AM70" s="673"/>
      <c r="AN70" s="673"/>
      <c r="AO70" s="673"/>
      <c r="AP70" s="673"/>
      <c r="AQ70" s="673"/>
      <c r="AR70" s="673"/>
      <c r="AS70" s="673"/>
      <c r="AT70" s="674"/>
      <c r="AU70" s="388"/>
      <c r="AV70" s="389"/>
      <c r="AW70" s="389"/>
      <c r="AX70" s="390"/>
    </row>
    <row r="71" spans="1:50" ht="24.75" customHeight="1">
      <c r="A71" s="1055"/>
      <c r="B71" s="1056"/>
      <c r="C71" s="1056"/>
      <c r="D71" s="1056"/>
      <c r="E71" s="1056"/>
      <c r="F71" s="1057"/>
      <c r="G71" s="611"/>
      <c r="H71" s="612"/>
      <c r="I71" s="612"/>
      <c r="J71" s="612"/>
      <c r="K71" s="613"/>
      <c r="L71" s="603"/>
      <c r="M71" s="604"/>
      <c r="N71" s="604"/>
      <c r="O71" s="604"/>
      <c r="P71" s="604"/>
      <c r="Q71" s="604"/>
      <c r="R71" s="604"/>
      <c r="S71" s="604"/>
      <c r="T71" s="604"/>
      <c r="U71" s="604"/>
      <c r="V71" s="604"/>
      <c r="W71" s="604"/>
      <c r="X71" s="605"/>
      <c r="Y71" s="606"/>
      <c r="Z71" s="607"/>
      <c r="AA71" s="607"/>
      <c r="AB71" s="620"/>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c r="A72" s="1055"/>
      <c r="B72" s="1056"/>
      <c r="C72" s="1056"/>
      <c r="D72" s="1056"/>
      <c r="E72" s="1056"/>
      <c r="F72" s="1057"/>
      <c r="G72" s="611"/>
      <c r="H72" s="612"/>
      <c r="I72" s="612"/>
      <c r="J72" s="612"/>
      <c r="K72" s="613"/>
      <c r="L72" s="603"/>
      <c r="M72" s="604"/>
      <c r="N72" s="604"/>
      <c r="O72" s="604"/>
      <c r="P72" s="604"/>
      <c r="Q72" s="604"/>
      <c r="R72" s="604"/>
      <c r="S72" s="604"/>
      <c r="T72" s="604"/>
      <c r="U72" s="604"/>
      <c r="V72" s="604"/>
      <c r="W72" s="604"/>
      <c r="X72" s="605"/>
      <c r="Y72" s="606"/>
      <c r="Z72" s="607"/>
      <c r="AA72" s="607"/>
      <c r="AB72" s="620"/>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c r="A73" s="1055"/>
      <c r="B73" s="1056"/>
      <c r="C73" s="1056"/>
      <c r="D73" s="1056"/>
      <c r="E73" s="1056"/>
      <c r="F73" s="1057"/>
      <c r="G73" s="611"/>
      <c r="H73" s="612"/>
      <c r="I73" s="612"/>
      <c r="J73" s="612"/>
      <c r="K73" s="613"/>
      <c r="L73" s="603"/>
      <c r="M73" s="604"/>
      <c r="N73" s="604"/>
      <c r="O73" s="604"/>
      <c r="P73" s="604"/>
      <c r="Q73" s="604"/>
      <c r="R73" s="604"/>
      <c r="S73" s="604"/>
      <c r="T73" s="604"/>
      <c r="U73" s="604"/>
      <c r="V73" s="604"/>
      <c r="W73" s="604"/>
      <c r="X73" s="605"/>
      <c r="Y73" s="606"/>
      <c r="Z73" s="607"/>
      <c r="AA73" s="607"/>
      <c r="AB73" s="620"/>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c r="A74" s="1055"/>
      <c r="B74" s="1056"/>
      <c r="C74" s="1056"/>
      <c r="D74" s="1056"/>
      <c r="E74" s="1056"/>
      <c r="F74" s="1057"/>
      <c r="G74" s="611"/>
      <c r="H74" s="612"/>
      <c r="I74" s="612"/>
      <c r="J74" s="612"/>
      <c r="K74" s="613"/>
      <c r="L74" s="603"/>
      <c r="M74" s="604"/>
      <c r="N74" s="604"/>
      <c r="O74" s="604"/>
      <c r="P74" s="604"/>
      <c r="Q74" s="604"/>
      <c r="R74" s="604"/>
      <c r="S74" s="604"/>
      <c r="T74" s="604"/>
      <c r="U74" s="604"/>
      <c r="V74" s="604"/>
      <c r="W74" s="604"/>
      <c r="X74" s="605"/>
      <c r="Y74" s="606"/>
      <c r="Z74" s="607"/>
      <c r="AA74" s="607"/>
      <c r="AB74" s="620"/>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c r="A75" s="1055"/>
      <c r="B75" s="1056"/>
      <c r="C75" s="1056"/>
      <c r="D75" s="1056"/>
      <c r="E75" s="1056"/>
      <c r="F75" s="1057"/>
      <c r="G75" s="611"/>
      <c r="H75" s="612"/>
      <c r="I75" s="612"/>
      <c r="J75" s="612"/>
      <c r="K75" s="613"/>
      <c r="L75" s="603"/>
      <c r="M75" s="604"/>
      <c r="N75" s="604"/>
      <c r="O75" s="604"/>
      <c r="P75" s="604"/>
      <c r="Q75" s="604"/>
      <c r="R75" s="604"/>
      <c r="S75" s="604"/>
      <c r="T75" s="604"/>
      <c r="U75" s="604"/>
      <c r="V75" s="604"/>
      <c r="W75" s="604"/>
      <c r="X75" s="605"/>
      <c r="Y75" s="606"/>
      <c r="Z75" s="607"/>
      <c r="AA75" s="607"/>
      <c r="AB75" s="620"/>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c r="A76" s="1055"/>
      <c r="B76" s="1056"/>
      <c r="C76" s="1056"/>
      <c r="D76" s="1056"/>
      <c r="E76" s="1056"/>
      <c r="F76" s="1057"/>
      <c r="G76" s="611"/>
      <c r="H76" s="612"/>
      <c r="I76" s="612"/>
      <c r="J76" s="612"/>
      <c r="K76" s="613"/>
      <c r="L76" s="603"/>
      <c r="M76" s="604"/>
      <c r="N76" s="604"/>
      <c r="O76" s="604"/>
      <c r="P76" s="604"/>
      <c r="Q76" s="604"/>
      <c r="R76" s="604"/>
      <c r="S76" s="604"/>
      <c r="T76" s="604"/>
      <c r="U76" s="604"/>
      <c r="V76" s="604"/>
      <c r="W76" s="604"/>
      <c r="X76" s="605"/>
      <c r="Y76" s="606"/>
      <c r="Z76" s="607"/>
      <c r="AA76" s="607"/>
      <c r="AB76" s="620"/>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c r="A77" s="1055"/>
      <c r="B77" s="1056"/>
      <c r="C77" s="1056"/>
      <c r="D77" s="1056"/>
      <c r="E77" s="1056"/>
      <c r="F77" s="1057"/>
      <c r="G77" s="611"/>
      <c r="H77" s="612"/>
      <c r="I77" s="612"/>
      <c r="J77" s="612"/>
      <c r="K77" s="613"/>
      <c r="L77" s="603"/>
      <c r="M77" s="604"/>
      <c r="N77" s="604"/>
      <c r="O77" s="604"/>
      <c r="P77" s="604"/>
      <c r="Q77" s="604"/>
      <c r="R77" s="604"/>
      <c r="S77" s="604"/>
      <c r="T77" s="604"/>
      <c r="U77" s="604"/>
      <c r="V77" s="604"/>
      <c r="W77" s="604"/>
      <c r="X77" s="605"/>
      <c r="Y77" s="606"/>
      <c r="Z77" s="607"/>
      <c r="AA77" s="607"/>
      <c r="AB77" s="620"/>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c r="A78" s="1055"/>
      <c r="B78" s="1056"/>
      <c r="C78" s="1056"/>
      <c r="D78" s="1056"/>
      <c r="E78" s="1056"/>
      <c r="F78" s="1057"/>
      <c r="G78" s="611"/>
      <c r="H78" s="612"/>
      <c r="I78" s="612"/>
      <c r="J78" s="612"/>
      <c r="K78" s="613"/>
      <c r="L78" s="603"/>
      <c r="M78" s="604"/>
      <c r="N78" s="604"/>
      <c r="O78" s="604"/>
      <c r="P78" s="604"/>
      <c r="Q78" s="604"/>
      <c r="R78" s="604"/>
      <c r="S78" s="604"/>
      <c r="T78" s="604"/>
      <c r="U78" s="604"/>
      <c r="V78" s="604"/>
      <c r="W78" s="604"/>
      <c r="X78" s="605"/>
      <c r="Y78" s="606"/>
      <c r="Z78" s="607"/>
      <c r="AA78" s="607"/>
      <c r="AB78" s="620"/>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c r="A79" s="1055"/>
      <c r="B79" s="1056"/>
      <c r="C79" s="1056"/>
      <c r="D79" s="1056"/>
      <c r="E79" s="1056"/>
      <c r="F79" s="1057"/>
      <c r="G79" s="611"/>
      <c r="H79" s="612"/>
      <c r="I79" s="612"/>
      <c r="J79" s="612"/>
      <c r="K79" s="613"/>
      <c r="L79" s="603"/>
      <c r="M79" s="604"/>
      <c r="N79" s="604"/>
      <c r="O79" s="604"/>
      <c r="P79" s="604"/>
      <c r="Q79" s="604"/>
      <c r="R79" s="604"/>
      <c r="S79" s="604"/>
      <c r="T79" s="604"/>
      <c r="U79" s="604"/>
      <c r="V79" s="604"/>
      <c r="W79" s="604"/>
      <c r="X79" s="605"/>
      <c r="Y79" s="606"/>
      <c r="Z79" s="607"/>
      <c r="AA79" s="607"/>
      <c r="AB79" s="620"/>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c r="A80" s="1055"/>
      <c r="B80" s="1056"/>
      <c r="C80" s="1056"/>
      <c r="D80" s="1056"/>
      <c r="E80" s="1056"/>
      <c r="F80" s="1057"/>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c r="A81" s="1055"/>
      <c r="B81" s="1056"/>
      <c r="C81" s="1056"/>
      <c r="D81" s="1056"/>
      <c r="E81" s="1056"/>
      <c r="F81" s="1057"/>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c r="A82" s="1055"/>
      <c r="B82" s="1056"/>
      <c r="C82" s="1056"/>
      <c r="D82" s="1056"/>
      <c r="E82" s="1056"/>
      <c r="F82" s="1057"/>
      <c r="G82" s="817" t="s">
        <v>17</v>
      </c>
      <c r="H82" s="676"/>
      <c r="I82" s="676"/>
      <c r="J82" s="676"/>
      <c r="K82" s="676"/>
      <c r="L82" s="675" t="s">
        <v>18</v>
      </c>
      <c r="M82" s="676"/>
      <c r="N82" s="676"/>
      <c r="O82" s="676"/>
      <c r="P82" s="676"/>
      <c r="Q82" s="676"/>
      <c r="R82" s="676"/>
      <c r="S82" s="676"/>
      <c r="T82" s="676"/>
      <c r="U82" s="676"/>
      <c r="V82" s="676"/>
      <c r="W82" s="676"/>
      <c r="X82" s="677"/>
      <c r="Y82" s="661" t="s">
        <v>19</v>
      </c>
      <c r="Z82" s="662"/>
      <c r="AA82" s="662"/>
      <c r="AB82" s="803"/>
      <c r="AC82" s="817" t="s">
        <v>17</v>
      </c>
      <c r="AD82" s="676"/>
      <c r="AE82" s="676"/>
      <c r="AF82" s="676"/>
      <c r="AG82" s="676"/>
      <c r="AH82" s="675" t="s">
        <v>18</v>
      </c>
      <c r="AI82" s="676"/>
      <c r="AJ82" s="676"/>
      <c r="AK82" s="676"/>
      <c r="AL82" s="676"/>
      <c r="AM82" s="676"/>
      <c r="AN82" s="676"/>
      <c r="AO82" s="676"/>
      <c r="AP82" s="676"/>
      <c r="AQ82" s="676"/>
      <c r="AR82" s="676"/>
      <c r="AS82" s="676"/>
      <c r="AT82" s="677"/>
      <c r="AU82" s="661" t="s">
        <v>19</v>
      </c>
      <c r="AV82" s="662"/>
      <c r="AW82" s="662"/>
      <c r="AX82" s="663"/>
    </row>
    <row r="83" spans="1:50" ht="24.75" customHeight="1">
      <c r="A83" s="1055"/>
      <c r="B83" s="1056"/>
      <c r="C83" s="1056"/>
      <c r="D83" s="1056"/>
      <c r="E83" s="1056"/>
      <c r="F83" s="1057"/>
      <c r="G83" s="678"/>
      <c r="H83" s="837"/>
      <c r="I83" s="837"/>
      <c r="J83" s="837"/>
      <c r="K83" s="838"/>
      <c r="L83" s="672"/>
      <c r="M83" s="673"/>
      <c r="N83" s="673"/>
      <c r="O83" s="673"/>
      <c r="P83" s="673"/>
      <c r="Q83" s="673"/>
      <c r="R83" s="673"/>
      <c r="S83" s="673"/>
      <c r="T83" s="673"/>
      <c r="U83" s="673"/>
      <c r="V83" s="673"/>
      <c r="W83" s="673"/>
      <c r="X83" s="674"/>
      <c r="Y83" s="388"/>
      <c r="Z83" s="389"/>
      <c r="AA83" s="389"/>
      <c r="AB83" s="810"/>
      <c r="AC83" s="678"/>
      <c r="AD83" s="837"/>
      <c r="AE83" s="837"/>
      <c r="AF83" s="837"/>
      <c r="AG83" s="838"/>
      <c r="AH83" s="672"/>
      <c r="AI83" s="673"/>
      <c r="AJ83" s="673"/>
      <c r="AK83" s="673"/>
      <c r="AL83" s="673"/>
      <c r="AM83" s="673"/>
      <c r="AN83" s="673"/>
      <c r="AO83" s="673"/>
      <c r="AP83" s="673"/>
      <c r="AQ83" s="673"/>
      <c r="AR83" s="673"/>
      <c r="AS83" s="673"/>
      <c r="AT83" s="674"/>
      <c r="AU83" s="388"/>
      <c r="AV83" s="389"/>
      <c r="AW83" s="389"/>
      <c r="AX83" s="390"/>
    </row>
    <row r="84" spans="1:50" ht="24.75" customHeight="1">
      <c r="A84" s="1055"/>
      <c r="B84" s="1056"/>
      <c r="C84" s="1056"/>
      <c r="D84" s="1056"/>
      <c r="E84" s="1056"/>
      <c r="F84" s="1057"/>
      <c r="G84" s="611"/>
      <c r="H84" s="612"/>
      <c r="I84" s="612"/>
      <c r="J84" s="612"/>
      <c r="K84" s="613"/>
      <c r="L84" s="603"/>
      <c r="M84" s="604"/>
      <c r="N84" s="604"/>
      <c r="O84" s="604"/>
      <c r="P84" s="604"/>
      <c r="Q84" s="604"/>
      <c r="R84" s="604"/>
      <c r="S84" s="604"/>
      <c r="T84" s="604"/>
      <c r="U84" s="604"/>
      <c r="V84" s="604"/>
      <c r="W84" s="604"/>
      <c r="X84" s="605"/>
      <c r="Y84" s="606"/>
      <c r="Z84" s="607"/>
      <c r="AA84" s="607"/>
      <c r="AB84" s="620"/>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c r="A85" s="1055"/>
      <c r="B85" s="1056"/>
      <c r="C85" s="1056"/>
      <c r="D85" s="1056"/>
      <c r="E85" s="1056"/>
      <c r="F85" s="1057"/>
      <c r="G85" s="611"/>
      <c r="H85" s="612"/>
      <c r="I85" s="612"/>
      <c r="J85" s="612"/>
      <c r="K85" s="613"/>
      <c r="L85" s="603"/>
      <c r="M85" s="604"/>
      <c r="N85" s="604"/>
      <c r="O85" s="604"/>
      <c r="P85" s="604"/>
      <c r="Q85" s="604"/>
      <c r="R85" s="604"/>
      <c r="S85" s="604"/>
      <c r="T85" s="604"/>
      <c r="U85" s="604"/>
      <c r="V85" s="604"/>
      <c r="W85" s="604"/>
      <c r="X85" s="605"/>
      <c r="Y85" s="606"/>
      <c r="Z85" s="607"/>
      <c r="AA85" s="607"/>
      <c r="AB85" s="620"/>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c r="A86" s="1055"/>
      <c r="B86" s="1056"/>
      <c r="C86" s="1056"/>
      <c r="D86" s="1056"/>
      <c r="E86" s="1056"/>
      <c r="F86" s="1057"/>
      <c r="G86" s="611"/>
      <c r="H86" s="612"/>
      <c r="I86" s="612"/>
      <c r="J86" s="612"/>
      <c r="K86" s="613"/>
      <c r="L86" s="603"/>
      <c r="M86" s="604"/>
      <c r="N86" s="604"/>
      <c r="O86" s="604"/>
      <c r="P86" s="604"/>
      <c r="Q86" s="604"/>
      <c r="R86" s="604"/>
      <c r="S86" s="604"/>
      <c r="T86" s="604"/>
      <c r="U86" s="604"/>
      <c r="V86" s="604"/>
      <c r="W86" s="604"/>
      <c r="X86" s="605"/>
      <c r="Y86" s="606"/>
      <c r="Z86" s="607"/>
      <c r="AA86" s="607"/>
      <c r="AB86" s="620"/>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c r="A87" s="1055"/>
      <c r="B87" s="1056"/>
      <c r="C87" s="1056"/>
      <c r="D87" s="1056"/>
      <c r="E87" s="1056"/>
      <c r="F87" s="1057"/>
      <c r="G87" s="611"/>
      <c r="H87" s="612"/>
      <c r="I87" s="612"/>
      <c r="J87" s="612"/>
      <c r="K87" s="613"/>
      <c r="L87" s="603"/>
      <c r="M87" s="604"/>
      <c r="N87" s="604"/>
      <c r="O87" s="604"/>
      <c r="P87" s="604"/>
      <c r="Q87" s="604"/>
      <c r="R87" s="604"/>
      <c r="S87" s="604"/>
      <c r="T87" s="604"/>
      <c r="U87" s="604"/>
      <c r="V87" s="604"/>
      <c r="W87" s="604"/>
      <c r="X87" s="605"/>
      <c r="Y87" s="606"/>
      <c r="Z87" s="607"/>
      <c r="AA87" s="607"/>
      <c r="AB87" s="620"/>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c r="A88" s="1055"/>
      <c r="B88" s="1056"/>
      <c r="C88" s="1056"/>
      <c r="D88" s="1056"/>
      <c r="E88" s="1056"/>
      <c r="F88" s="1057"/>
      <c r="G88" s="611"/>
      <c r="H88" s="612"/>
      <c r="I88" s="612"/>
      <c r="J88" s="612"/>
      <c r="K88" s="613"/>
      <c r="L88" s="603"/>
      <c r="M88" s="604"/>
      <c r="N88" s="604"/>
      <c r="O88" s="604"/>
      <c r="P88" s="604"/>
      <c r="Q88" s="604"/>
      <c r="R88" s="604"/>
      <c r="S88" s="604"/>
      <c r="T88" s="604"/>
      <c r="U88" s="604"/>
      <c r="V88" s="604"/>
      <c r="W88" s="604"/>
      <c r="X88" s="605"/>
      <c r="Y88" s="606"/>
      <c r="Z88" s="607"/>
      <c r="AA88" s="607"/>
      <c r="AB88" s="620"/>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c r="A89" s="1055"/>
      <c r="B89" s="1056"/>
      <c r="C89" s="1056"/>
      <c r="D89" s="1056"/>
      <c r="E89" s="1056"/>
      <c r="F89" s="1057"/>
      <c r="G89" s="611"/>
      <c r="H89" s="612"/>
      <c r="I89" s="612"/>
      <c r="J89" s="612"/>
      <c r="K89" s="613"/>
      <c r="L89" s="603"/>
      <c r="M89" s="604"/>
      <c r="N89" s="604"/>
      <c r="O89" s="604"/>
      <c r="P89" s="604"/>
      <c r="Q89" s="604"/>
      <c r="R89" s="604"/>
      <c r="S89" s="604"/>
      <c r="T89" s="604"/>
      <c r="U89" s="604"/>
      <c r="V89" s="604"/>
      <c r="W89" s="604"/>
      <c r="X89" s="605"/>
      <c r="Y89" s="606"/>
      <c r="Z89" s="607"/>
      <c r="AA89" s="607"/>
      <c r="AB89" s="620"/>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c r="A90" s="1055"/>
      <c r="B90" s="1056"/>
      <c r="C90" s="1056"/>
      <c r="D90" s="1056"/>
      <c r="E90" s="1056"/>
      <c r="F90" s="1057"/>
      <c r="G90" s="611"/>
      <c r="H90" s="612"/>
      <c r="I90" s="612"/>
      <c r="J90" s="612"/>
      <c r="K90" s="613"/>
      <c r="L90" s="603"/>
      <c r="M90" s="604"/>
      <c r="N90" s="604"/>
      <c r="O90" s="604"/>
      <c r="P90" s="604"/>
      <c r="Q90" s="604"/>
      <c r="R90" s="604"/>
      <c r="S90" s="604"/>
      <c r="T90" s="604"/>
      <c r="U90" s="604"/>
      <c r="V90" s="604"/>
      <c r="W90" s="604"/>
      <c r="X90" s="605"/>
      <c r="Y90" s="606"/>
      <c r="Z90" s="607"/>
      <c r="AA90" s="607"/>
      <c r="AB90" s="620"/>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c r="A91" s="1055"/>
      <c r="B91" s="1056"/>
      <c r="C91" s="1056"/>
      <c r="D91" s="1056"/>
      <c r="E91" s="1056"/>
      <c r="F91" s="1057"/>
      <c r="G91" s="611"/>
      <c r="H91" s="612"/>
      <c r="I91" s="612"/>
      <c r="J91" s="612"/>
      <c r="K91" s="613"/>
      <c r="L91" s="603"/>
      <c r="M91" s="604"/>
      <c r="N91" s="604"/>
      <c r="O91" s="604"/>
      <c r="P91" s="604"/>
      <c r="Q91" s="604"/>
      <c r="R91" s="604"/>
      <c r="S91" s="604"/>
      <c r="T91" s="604"/>
      <c r="U91" s="604"/>
      <c r="V91" s="604"/>
      <c r="W91" s="604"/>
      <c r="X91" s="605"/>
      <c r="Y91" s="606"/>
      <c r="Z91" s="607"/>
      <c r="AA91" s="607"/>
      <c r="AB91" s="620"/>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c r="A92" s="1055"/>
      <c r="B92" s="1056"/>
      <c r="C92" s="1056"/>
      <c r="D92" s="1056"/>
      <c r="E92" s="1056"/>
      <c r="F92" s="1057"/>
      <c r="G92" s="611"/>
      <c r="H92" s="612"/>
      <c r="I92" s="612"/>
      <c r="J92" s="612"/>
      <c r="K92" s="613"/>
      <c r="L92" s="603"/>
      <c r="M92" s="604"/>
      <c r="N92" s="604"/>
      <c r="O92" s="604"/>
      <c r="P92" s="604"/>
      <c r="Q92" s="604"/>
      <c r="R92" s="604"/>
      <c r="S92" s="604"/>
      <c r="T92" s="604"/>
      <c r="U92" s="604"/>
      <c r="V92" s="604"/>
      <c r="W92" s="604"/>
      <c r="X92" s="605"/>
      <c r="Y92" s="606"/>
      <c r="Z92" s="607"/>
      <c r="AA92" s="607"/>
      <c r="AB92" s="620"/>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c r="A93" s="1055"/>
      <c r="B93" s="1056"/>
      <c r="C93" s="1056"/>
      <c r="D93" s="1056"/>
      <c r="E93" s="1056"/>
      <c r="F93" s="1057"/>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c r="A94" s="1055"/>
      <c r="B94" s="1056"/>
      <c r="C94" s="1056"/>
      <c r="D94" s="1056"/>
      <c r="E94" s="1056"/>
      <c r="F94" s="1057"/>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c r="A95" s="1055"/>
      <c r="B95" s="1056"/>
      <c r="C95" s="1056"/>
      <c r="D95" s="1056"/>
      <c r="E95" s="1056"/>
      <c r="F95" s="1057"/>
      <c r="G95" s="817" t="s">
        <v>17</v>
      </c>
      <c r="H95" s="676"/>
      <c r="I95" s="676"/>
      <c r="J95" s="676"/>
      <c r="K95" s="676"/>
      <c r="L95" s="675" t="s">
        <v>18</v>
      </c>
      <c r="M95" s="676"/>
      <c r="N95" s="676"/>
      <c r="O95" s="676"/>
      <c r="P95" s="676"/>
      <c r="Q95" s="676"/>
      <c r="R95" s="676"/>
      <c r="S95" s="676"/>
      <c r="T95" s="676"/>
      <c r="U95" s="676"/>
      <c r="V95" s="676"/>
      <c r="W95" s="676"/>
      <c r="X95" s="677"/>
      <c r="Y95" s="661" t="s">
        <v>19</v>
      </c>
      <c r="Z95" s="662"/>
      <c r="AA95" s="662"/>
      <c r="AB95" s="803"/>
      <c r="AC95" s="817" t="s">
        <v>17</v>
      </c>
      <c r="AD95" s="676"/>
      <c r="AE95" s="676"/>
      <c r="AF95" s="676"/>
      <c r="AG95" s="676"/>
      <c r="AH95" s="675" t="s">
        <v>18</v>
      </c>
      <c r="AI95" s="676"/>
      <c r="AJ95" s="676"/>
      <c r="AK95" s="676"/>
      <c r="AL95" s="676"/>
      <c r="AM95" s="676"/>
      <c r="AN95" s="676"/>
      <c r="AO95" s="676"/>
      <c r="AP95" s="676"/>
      <c r="AQ95" s="676"/>
      <c r="AR95" s="676"/>
      <c r="AS95" s="676"/>
      <c r="AT95" s="677"/>
      <c r="AU95" s="661" t="s">
        <v>19</v>
      </c>
      <c r="AV95" s="662"/>
      <c r="AW95" s="662"/>
      <c r="AX95" s="663"/>
    </row>
    <row r="96" spans="1:50" ht="24.75" customHeight="1">
      <c r="A96" s="1055"/>
      <c r="B96" s="1056"/>
      <c r="C96" s="1056"/>
      <c r="D96" s="1056"/>
      <c r="E96" s="1056"/>
      <c r="F96" s="1057"/>
      <c r="G96" s="678"/>
      <c r="H96" s="837"/>
      <c r="I96" s="837"/>
      <c r="J96" s="837"/>
      <c r="K96" s="838"/>
      <c r="L96" s="672"/>
      <c r="M96" s="673"/>
      <c r="N96" s="673"/>
      <c r="O96" s="673"/>
      <c r="P96" s="673"/>
      <c r="Q96" s="673"/>
      <c r="R96" s="673"/>
      <c r="S96" s="673"/>
      <c r="T96" s="673"/>
      <c r="U96" s="673"/>
      <c r="V96" s="673"/>
      <c r="W96" s="673"/>
      <c r="X96" s="674"/>
      <c r="Y96" s="388"/>
      <c r="Z96" s="389"/>
      <c r="AA96" s="389"/>
      <c r="AB96" s="810"/>
      <c r="AC96" s="678"/>
      <c r="AD96" s="837"/>
      <c r="AE96" s="837"/>
      <c r="AF96" s="837"/>
      <c r="AG96" s="838"/>
      <c r="AH96" s="672"/>
      <c r="AI96" s="673"/>
      <c r="AJ96" s="673"/>
      <c r="AK96" s="673"/>
      <c r="AL96" s="673"/>
      <c r="AM96" s="673"/>
      <c r="AN96" s="673"/>
      <c r="AO96" s="673"/>
      <c r="AP96" s="673"/>
      <c r="AQ96" s="673"/>
      <c r="AR96" s="673"/>
      <c r="AS96" s="673"/>
      <c r="AT96" s="674"/>
      <c r="AU96" s="388"/>
      <c r="AV96" s="389"/>
      <c r="AW96" s="389"/>
      <c r="AX96" s="390"/>
    </row>
    <row r="97" spans="1:50" ht="24.75" customHeight="1">
      <c r="A97" s="1055"/>
      <c r="B97" s="1056"/>
      <c r="C97" s="1056"/>
      <c r="D97" s="1056"/>
      <c r="E97" s="1056"/>
      <c r="F97" s="1057"/>
      <c r="G97" s="611"/>
      <c r="H97" s="612"/>
      <c r="I97" s="612"/>
      <c r="J97" s="612"/>
      <c r="K97" s="613"/>
      <c r="L97" s="603"/>
      <c r="M97" s="604"/>
      <c r="N97" s="604"/>
      <c r="O97" s="604"/>
      <c r="P97" s="604"/>
      <c r="Q97" s="604"/>
      <c r="R97" s="604"/>
      <c r="S97" s="604"/>
      <c r="T97" s="604"/>
      <c r="U97" s="604"/>
      <c r="V97" s="604"/>
      <c r="W97" s="604"/>
      <c r="X97" s="605"/>
      <c r="Y97" s="606"/>
      <c r="Z97" s="607"/>
      <c r="AA97" s="607"/>
      <c r="AB97" s="620"/>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c r="A98" s="1055"/>
      <c r="B98" s="1056"/>
      <c r="C98" s="1056"/>
      <c r="D98" s="1056"/>
      <c r="E98" s="1056"/>
      <c r="F98" s="1057"/>
      <c r="G98" s="611"/>
      <c r="H98" s="612"/>
      <c r="I98" s="612"/>
      <c r="J98" s="612"/>
      <c r="K98" s="613"/>
      <c r="L98" s="603"/>
      <c r="M98" s="604"/>
      <c r="N98" s="604"/>
      <c r="O98" s="604"/>
      <c r="P98" s="604"/>
      <c r="Q98" s="604"/>
      <c r="R98" s="604"/>
      <c r="S98" s="604"/>
      <c r="T98" s="604"/>
      <c r="U98" s="604"/>
      <c r="V98" s="604"/>
      <c r="W98" s="604"/>
      <c r="X98" s="605"/>
      <c r="Y98" s="606"/>
      <c r="Z98" s="607"/>
      <c r="AA98" s="607"/>
      <c r="AB98" s="620"/>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c r="A99" s="1055"/>
      <c r="B99" s="1056"/>
      <c r="C99" s="1056"/>
      <c r="D99" s="1056"/>
      <c r="E99" s="1056"/>
      <c r="F99" s="1057"/>
      <c r="G99" s="611"/>
      <c r="H99" s="612"/>
      <c r="I99" s="612"/>
      <c r="J99" s="612"/>
      <c r="K99" s="613"/>
      <c r="L99" s="603"/>
      <c r="M99" s="604"/>
      <c r="N99" s="604"/>
      <c r="O99" s="604"/>
      <c r="P99" s="604"/>
      <c r="Q99" s="604"/>
      <c r="R99" s="604"/>
      <c r="S99" s="604"/>
      <c r="T99" s="604"/>
      <c r="U99" s="604"/>
      <c r="V99" s="604"/>
      <c r="W99" s="604"/>
      <c r="X99" s="605"/>
      <c r="Y99" s="606"/>
      <c r="Z99" s="607"/>
      <c r="AA99" s="607"/>
      <c r="AB99" s="620"/>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c r="A100" s="1055"/>
      <c r="B100" s="1056"/>
      <c r="C100" s="1056"/>
      <c r="D100" s="1056"/>
      <c r="E100" s="1056"/>
      <c r="F100" s="1057"/>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20"/>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c r="A101" s="1055"/>
      <c r="B101" s="1056"/>
      <c r="C101" s="1056"/>
      <c r="D101" s="1056"/>
      <c r="E101" s="1056"/>
      <c r="F101" s="1057"/>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20"/>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c r="A102" s="1055"/>
      <c r="B102" s="1056"/>
      <c r="C102" s="1056"/>
      <c r="D102" s="1056"/>
      <c r="E102" s="1056"/>
      <c r="F102" s="1057"/>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20"/>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c r="A103" s="1055"/>
      <c r="B103" s="1056"/>
      <c r="C103" s="1056"/>
      <c r="D103" s="1056"/>
      <c r="E103" s="1056"/>
      <c r="F103" s="1057"/>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20"/>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c r="A104" s="1055"/>
      <c r="B104" s="1056"/>
      <c r="C104" s="1056"/>
      <c r="D104" s="1056"/>
      <c r="E104" s="1056"/>
      <c r="F104" s="1057"/>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20"/>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c r="A105" s="1055"/>
      <c r="B105" s="1056"/>
      <c r="C105" s="1056"/>
      <c r="D105" s="1056"/>
      <c r="E105" s="1056"/>
      <c r="F105" s="1057"/>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20"/>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row r="108" spans="1:50" ht="30" customHeight="1">
      <c r="A108" s="1061" t="s">
        <v>28</v>
      </c>
      <c r="B108" s="1062"/>
      <c r="C108" s="1062"/>
      <c r="D108" s="1062"/>
      <c r="E108" s="1062"/>
      <c r="F108" s="1063"/>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c r="A109" s="1055"/>
      <c r="B109" s="1056"/>
      <c r="C109" s="1056"/>
      <c r="D109" s="1056"/>
      <c r="E109" s="1056"/>
      <c r="F109" s="1057"/>
      <c r="G109" s="817" t="s">
        <v>17</v>
      </c>
      <c r="H109" s="676"/>
      <c r="I109" s="676"/>
      <c r="J109" s="676"/>
      <c r="K109" s="676"/>
      <c r="L109" s="675" t="s">
        <v>18</v>
      </c>
      <c r="M109" s="676"/>
      <c r="N109" s="676"/>
      <c r="O109" s="676"/>
      <c r="P109" s="676"/>
      <c r="Q109" s="676"/>
      <c r="R109" s="676"/>
      <c r="S109" s="676"/>
      <c r="T109" s="676"/>
      <c r="U109" s="676"/>
      <c r="V109" s="676"/>
      <c r="W109" s="676"/>
      <c r="X109" s="677"/>
      <c r="Y109" s="661" t="s">
        <v>19</v>
      </c>
      <c r="Z109" s="662"/>
      <c r="AA109" s="662"/>
      <c r="AB109" s="803"/>
      <c r="AC109" s="817" t="s">
        <v>17</v>
      </c>
      <c r="AD109" s="676"/>
      <c r="AE109" s="676"/>
      <c r="AF109" s="676"/>
      <c r="AG109" s="676"/>
      <c r="AH109" s="675" t="s">
        <v>18</v>
      </c>
      <c r="AI109" s="676"/>
      <c r="AJ109" s="676"/>
      <c r="AK109" s="676"/>
      <c r="AL109" s="676"/>
      <c r="AM109" s="676"/>
      <c r="AN109" s="676"/>
      <c r="AO109" s="676"/>
      <c r="AP109" s="676"/>
      <c r="AQ109" s="676"/>
      <c r="AR109" s="676"/>
      <c r="AS109" s="676"/>
      <c r="AT109" s="677"/>
      <c r="AU109" s="661" t="s">
        <v>19</v>
      </c>
      <c r="AV109" s="662"/>
      <c r="AW109" s="662"/>
      <c r="AX109" s="663"/>
    </row>
    <row r="110" spans="1:50" ht="24.75" customHeight="1">
      <c r="A110" s="1055"/>
      <c r="B110" s="1056"/>
      <c r="C110" s="1056"/>
      <c r="D110" s="1056"/>
      <c r="E110" s="1056"/>
      <c r="F110" s="1057"/>
      <c r="G110" s="678"/>
      <c r="H110" s="837"/>
      <c r="I110" s="837"/>
      <c r="J110" s="837"/>
      <c r="K110" s="838"/>
      <c r="L110" s="672"/>
      <c r="M110" s="673"/>
      <c r="N110" s="673"/>
      <c r="O110" s="673"/>
      <c r="P110" s="673"/>
      <c r="Q110" s="673"/>
      <c r="R110" s="673"/>
      <c r="S110" s="673"/>
      <c r="T110" s="673"/>
      <c r="U110" s="673"/>
      <c r="V110" s="673"/>
      <c r="W110" s="673"/>
      <c r="X110" s="674"/>
      <c r="Y110" s="388"/>
      <c r="Z110" s="389"/>
      <c r="AA110" s="389"/>
      <c r="AB110" s="810"/>
      <c r="AC110" s="678"/>
      <c r="AD110" s="837"/>
      <c r="AE110" s="837"/>
      <c r="AF110" s="837"/>
      <c r="AG110" s="838"/>
      <c r="AH110" s="672"/>
      <c r="AI110" s="673"/>
      <c r="AJ110" s="673"/>
      <c r="AK110" s="673"/>
      <c r="AL110" s="673"/>
      <c r="AM110" s="673"/>
      <c r="AN110" s="673"/>
      <c r="AO110" s="673"/>
      <c r="AP110" s="673"/>
      <c r="AQ110" s="673"/>
      <c r="AR110" s="673"/>
      <c r="AS110" s="673"/>
      <c r="AT110" s="674"/>
      <c r="AU110" s="388"/>
      <c r="AV110" s="389"/>
      <c r="AW110" s="389"/>
      <c r="AX110" s="390"/>
    </row>
    <row r="111" spans="1:50" ht="24.75" customHeight="1">
      <c r="A111" s="1055"/>
      <c r="B111" s="1056"/>
      <c r="C111" s="1056"/>
      <c r="D111" s="1056"/>
      <c r="E111" s="1056"/>
      <c r="F111" s="1057"/>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20"/>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c r="A112" s="1055"/>
      <c r="B112" s="1056"/>
      <c r="C112" s="1056"/>
      <c r="D112" s="1056"/>
      <c r="E112" s="1056"/>
      <c r="F112" s="1057"/>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20"/>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c r="A113" s="1055"/>
      <c r="B113" s="1056"/>
      <c r="C113" s="1056"/>
      <c r="D113" s="1056"/>
      <c r="E113" s="1056"/>
      <c r="F113" s="1057"/>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20"/>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c r="A114" s="1055"/>
      <c r="B114" s="1056"/>
      <c r="C114" s="1056"/>
      <c r="D114" s="1056"/>
      <c r="E114" s="1056"/>
      <c r="F114" s="1057"/>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20"/>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c r="A115" s="1055"/>
      <c r="B115" s="1056"/>
      <c r="C115" s="1056"/>
      <c r="D115" s="1056"/>
      <c r="E115" s="1056"/>
      <c r="F115" s="1057"/>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20"/>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c r="A116" s="1055"/>
      <c r="B116" s="1056"/>
      <c r="C116" s="1056"/>
      <c r="D116" s="1056"/>
      <c r="E116" s="1056"/>
      <c r="F116" s="1057"/>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20"/>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c r="A117" s="1055"/>
      <c r="B117" s="1056"/>
      <c r="C117" s="1056"/>
      <c r="D117" s="1056"/>
      <c r="E117" s="1056"/>
      <c r="F117" s="1057"/>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20"/>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c r="A118" s="1055"/>
      <c r="B118" s="1056"/>
      <c r="C118" s="1056"/>
      <c r="D118" s="1056"/>
      <c r="E118" s="1056"/>
      <c r="F118" s="1057"/>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20"/>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c r="A119" s="1055"/>
      <c r="B119" s="1056"/>
      <c r="C119" s="1056"/>
      <c r="D119" s="1056"/>
      <c r="E119" s="1056"/>
      <c r="F119" s="1057"/>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20"/>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c r="A120" s="1055"/>
      <c r="B120" s="1056"/>
      <c r="C120" s="1056"/>
      <c r="D120" s="1056"/>
      <c r="E120" s="1056"/>
      <c r="F120" s="1057"/>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c r="A121" s="1055"/>
      <c r="B121" s="1056"/>
      <c r="C121" s="1056"/>
      <c r="D121" s="1056"/>
      <c r="E121" s="1056"/>
      <c r="F121" s="1057"/>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c r="A122" s="1055"/>
      <c r="B122" s="1056"/>
      <c r="C122" s="1056"/>
      <c r="D122" s="1056"/>
      <c r="E122" s="1056"/>
      <c r="F122" s="1057"/>
      <c r="G122" s="817" t="s">
        <v>17</v>
      </c>
      <c r="H122" s="676"/>
      <c r="I122" s="676"/>
      <c r="J122" s="676"/>
      <c r="K122" s="676"/>
      <c r="L122" s="675" t="s">
        <v>18</v>
      </c>
      <c r="M122" s="676"/>
      <c r="N122" s="676"/>
      <c r="O122" s="676"/>
      <c r="P122" s="676"/>
      <c r="Q122" s="676"/>
      <c r="R122" s="676"/>
      <c r="S122" s="676"/>
      <c r="T122" s="676"/>
      <c r="U122" s="676"/>
      <c r="V122" s="676"/>
      <c r="W122" s="676"/>
      <c r="X122" s="677"/>
      <c r="Y122" s="661" t="s">
        <v>19</v>
      </c>
      <c r="Z122" s="662"/>
      <c r="AA122" s="662"/>
      <c r="AB122" s="803"/>
      <c r="AC122" s="817" t="s">
        <v>17</v>
      </c>
      <c r="AD122" s="676"/>
      <c r="AE122" s="676"/>
      <c r="AF122" s="676"/>
      <c r="AG122" s="676"/>
      <c r="AH122" s="675" t="s">
        <v>18</v>
      </c>
      <c r="AI122" s="676"/>
      <c r="AJ122" s="676"/>
      <c r="AK122" s="676"/>
      <c r="AL122" s="676"/>
      <c r="AM122" s="676"/>
      <c r="AN122" s="676"/>
      <c r="AO122" s="676"/>
      <c r="AP122" s="676"/>
      <c r="AQ122" s="676"/>
      <c r="AR122" s="676"/>
      <c r="AS122" s="676"/>
      <c r="AT122" s="677"/>
      <c r="AU122" s="661" t="s">
        <v>19</v>
      </c>
      <c r="AV122" s="662"/>
      <c r="AW122" s="662"/>
      <c r="AX122" s="663"/>
    </row>
    <row r="123" spans="1:50" ht="24.75" customHeight="1">
      <c r="A123" s="1055"/>
      <c r="B123" s="1056"/>
      <c r="C123" s="1056"/>
      <c r="D123" s="1056"/>
      <c r="E123" s="1056"/>
      <c r="F123" s="1057"/>
      <c r="G123" s="678"/>
      <c r="H123" s="837"/>
      <c r="I123" s="837"/>
      <c r="J123" s="837"/>
      <c r="K123" s="838"/>
      <c r="L123" s="672"/>
      <c r="M123" s="673"/>
      <c r="N123" s="673"/>
      <c r="O123" s="673"/>
      <c r="P123" s="673"/>
      <c r="Q123" s="673"/>
      <c r="R123" s="673"/>
      <c r="S123" s="673"/>
      <c r="T123" s="673"/>
      <c r="U123" s="673"/>
      <c r="V123" s="673"/>
      <c r="W123" s="673"/>
      <c r="X123" s="674"/>
      <c r="Y123" s="388"/>
      <c r="Z123" s="389"/>
      <c r="AA123" s="389"/>
      <c r="AB123" s="810"/>
      <c r="AC123" s="678"/>
      <c r="AD123" s="837"/>
      <c r="AE123" s="837"/>
      <c r="AF123" s="837"/>
      <c r="AG123" s="838"/>
      <c r="AH123" s="672"/>
      <c r="AI123" s="673"/>
      <c r="AJ123" s="673"/>
      <c r="AK123" s="673"/>
      <c r="AL123" s="673"/>
      <c r="AM123" s="673"/>
      <c r="AN123" s="673"/>
      <c r="AO123" s="673"/>
      <c r="AP123" s="673"/>
      <c r="AQ123" s="673"/>
      <c r="AR123" s="673"/>
      <c r="AS123" s="673"/>
      <c r="AT123" s="674"/>
      <c r="AU123" s="388"/>
      <c r="AV123" s="389"/>
      <c r="AW123" s="389"/>
      <c r="AX123" s="390"/>
    </row>
    <row r="124" spans="1:50" ht="24.75" customHeight="1">
      <c r="A124" s="1055"/>
      <c r="B124" s="1056"/>
      <c r="C124" s="1056"/>
      <c r="D124" s="1056"/>
      <c r="E124" s="1056"/>
      <c r="F124" s="1057"/>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20"/>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c r="A125" s="1055"/>
      <c r="B125" s="1056"/>
      <c r="C125" s="1056"/>
      <c r="D125" s="1056"/>
      <c r="E125" s="1056"/>
      <c r="F125" s="1057"/>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20"/>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c r="A126" s="1055"/>
      <c r="B126" s="1056"/>
      <c r="C126" s="1056"/>
      <c r="D126" s="1056"/>
      <c r="E126" s="1056"/>
      <c r="F126" s="1057"/>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20"/>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c r="A127" s="1055"/>
      <c r="B127" s="1056"/>
      <c r="C127" s="1056"/>
      <c r="D127" s="1056"/>
      <c r="E127" s="1056"/>
      <c r="F127" s="1057"/>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20"/>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c r="A128" s="1055"/>
      <c r="B128" s="1056"/>
      <c r="C128" s="1056"/>
      <c r="D128" s="1056"/>
      <c r="E128" s="1056"/>
      <c r="F128" s="1057"/>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20"/>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c r="A129" s="1055"/>
      <c r="B129" s="1056"/>
      <c r="C129" s="1056"/>
      <c r="D129" s="1056"/>
      <c r="E129" s="1056"/>
      <c r="F129" s="1057"/>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20"/>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c r="A130" s="1055"/>
      <c r="B130" s="1056"/>
      <c r="C130" s="1056"/>
      <c r="D130" s="1056"/>
      <c r="E130" s="1056"/>
      <c r="F130" s="1057"/>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20"/>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c r="A131" s="1055"/>
      <c r="B131" s="1056"/>
      <c r="C131" s="1056"/>
      <c r="D131" s="1056"/>
      <c r="E131" s="1056"/>
      <c r="F131" s="1057"/>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20"/>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c r="A132" s="1055"/>
      <c r="B132" s="1056"/>
      <c r="C132" s="1056"/>
      <c r="D132" s="1056"/>
      <c r="E132" s="1056"/>
      <c r="F132" s="1057"/>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20"/>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c r="A133" s="1055"/>
      <c r="B133" s="1056"/>
      <c r="C133" s="1056"/>
      <c r="D133" s="1056"/>
      <c r="E133" s="1056"/>
      <c r="F133" s="1057"/>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c r="A134" s="1055"/>
      <c r="B134" s="1056"/>
      <c r="C134" s="1056"/>
      <c r="D134" s="1056"/>
      <c r="E134" s="1056"/>
      <c r="F134" s="1057"/>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c r="A135" s="1055"/>
      <c r="B135" s="1056"/>
      <c r="C135" s="1056"/>
      <c r="D135" s="1056"/>
      <c r="E135" s="1056"/>
      <c r="F135" s="1057"/>
      <c r="G135" s="817" t="s">
        <v>17</v>
      </c>
      <c r="H135" s="676"/>
      <c r="I135" s="676"/>
      <c r="J135" s="676"/>
      <c r="K135" s="676"/>
      <c r="L135" s="675" t="s">
        <v>18</v>
      </c>
      <c r="M135" s="676"/>
      <c r="N135" s="676"/>
      <c r="O135" s="676"/>
      <c r="P135" s="676"/>
      <c r="Q135" s="676"/>
      <c r="R135" s="676"/>
      <c r="S135" s="676"/>
      <c r="T135" s="676"/>
      <c r="U135" s="676"/>
      <c r="V135" s="676"/>
      <c r="W135" s="676"/>
      <c r="X135" s="677"/>
      <c r="Y135" s="661" t="s">
        <v>19</v>
      </c>
      <c r="Z135" s="662"/>
      <c r="AA135" s="662"/>
      <c r="AB135" s="803"/>
      <c r="AC135" s="817" t="s">
        <v>17</v>
      </c>
      <c r="AD135" s="676"/>
      <c r="AE135" s="676"/>
      <c r="AF135" s="676"/>
      <c r="AG135" s="676"/>
      <c r="AH135" s="675" t="s">
        <v>18</v>
      </c>
      <c r="AI135" s="676"/>
      <c r="AJ135" s="676"/>
      <c r="AK135" s="676"/>
      <c r="AL135" s="676"/>
      <c r="AM135" s="676"/>
      <c r="AN135" s="676"/>
      <c r="AO135" s="676"/>
      <c r="AP135" s="676"/>
      <c r="AQ135" s="676"/>
      <c r="AR135" s="676"/>
      <c r="AS135" s="676"/>
      <c r="AT135" s="677"/>
      <c r="AU135" s="661" t="s">
        <v>19</v>
      </c>
      <c r="AV135" s="662"/>
      <c r="AW135" s="662"/>
      <c r="AX135" s="663"/>
    </row>
    <row r="136" spans="1:50" ht="24.75" customHeight="1">
      <c r="A136" s="1055"/>
      <c r="B136" s="1056"/>
      <c r="C136" s="1056"/>
      <c r="D136" s="1056"/>
      <c r="E136" s="1056"/>
      <c r="F136" s="1057"/>
      <c r="G136" s="678"/>
      <c r="H136" s="837"/>
      <c r="I136" s="837"/>
      <c r="J136" s="837"/>
      <c r="K136" s="838"/>
      <c r="L136" s="672"/>
      <c r="M136" s="673"/>
      <c r="N136" s="673"/>
      <c r="O136" s="673"/>
      <c r="P136" s="673"/>
      <c r="Q136" s="673"/>
      <c r="R136" s="673"/>
      <c r="S136" s="673"/>
      <c r="T136" s="673"/>
      <c r="U136" s="673"/>
      <c r="V136" s="673"/>
      <c r="W136" s="673"/>
      <c r="X136" s="674"/>
      <c r="Y136" s="388"/>
      <c r="Z136" s="389"/>
      <c r="AA136" s="389"/>
      <c r="AB136" s="810"/>
      <c r="AC136" s="678"/>
      <c r="AD136" s="837"/>
      <c r="AE136" s="837"/>
      <c r="AF136" s="837"/>
      <c r="AG136" s="838"/>
      <c r="AH136" s="672"/>
      <c r="AI136" s="673"/>
      <c r="AJ136" s="673"/>
      <c r="AK136" s="673"/>
      <c r="AL136" s="673"/>
      <c r="AM136" s="673"/>
      <c r="AN136" s="673"/>
      <c r="AO136" s="673"/>
      <c r="AP136" s="673"/>
      <c r="AQ136" s="673"/>
      <c r="AR136" s="673"/>
      <c r="AS136" s="673"/>
      <c r="AT136" s="674"/>
      <c r="AU136" s="388"/>
      <c r="AV136" s="389"/>
      <c r="AW136" s="389"/>
      <c r="AX136" s="390"/>
    </row>
    <row r="137" spans="1:50" ht="24.75" customHeight="1">
      <c r="A137" s="1055"/>
      <c r="B137" s="1056"/>
      <c r="C137" s="1056"/>
      <c r="D137" s="1056"/>
      <c r="E137" s="1056"/>
      <c r="F137" s="1057"/>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20"/>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c r="A138" s="1055"/>
      <c r="B138" s="1056"/>
      <c r="C138" s="1056"/>
      <c r="D138" s="1056"/>
      <c r="E138" s="1056"/>
      <c r="F138" s="1057"/>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20"/>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c r="A139" s="1055"/>
      <c r="B139" s="1056"/>
      <c r="C139" s="1056"/>
      <c r="D139" s="1056"/>
      <c r="E139" s="1056"/>
      <c r="F139" s="1057"/>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20"/>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c r="A140" s="1055"/>
      <c r="B140" s="1056"/>
      <c r="C140" s="1056"/>
      <c r="D140" s="1056"/>
      <c r="E140" s="1056"/>
      <c r="F140" s="1057"/>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20"/>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c r="A141" s="1055"/>
      <c r="B141" s="1056"/>
      <c r="C141" s="1056"/>
      <c r="D141" s="1056"/>
      <c r="E141" s="1056"/>
      <c r="F141" s="1057"/>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20"/>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c r="A142" s="1055"/>
      <c r="B142" s="1056"/>
      <c r="C142" s="1056"/>
      <c r="D142" s="1056"/>
      <c r="E142" s="1056"/>
      <c r="F142" s="1057"/>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20"/>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c r="A143" s="1055"/>
      <c r="B143" s="1056"/>
      <c r="C143" s="1056"/>
      <c r="D143" s="1056"/>
      <c r="E143" s="1056"/>
      <c r="F143" s="1057"/>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20"/>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c r="A144" s="1055"/>
      <c r="B144" s="1056"/>
      <c r="C144" s="1056"/>
      <c r="D144" s="1056"/>
      <c r="E144" s="1056"/>
      <c r="F144" s="1057"/>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20"/>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c r="A145" s="1055"/>
      <c r="B145" s="1056"/>
      <c r="C145" s="1056"/>
      <c r="D145" s="1056"/>
      <c r="E145" s="1056"/>
      <c r="F145" s="1057"/>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20"/>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c r="A146" s="1055"/>
      <c r="B146" s="1056"/>
      <c r="C146" s="1056"/>
      <c r="D146" s="1056"/>
      <c r="E146" s="1056"/>
      <c r="F146" s="1057"/>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c r="A147" s="1055"/>
      <c r="B147" s="1056"/>
      <c r="C147" s="1056"/>
      <c r="D147" s="1056"/>
      <c r="E147" s="1056"/>
      <c r="F147" s="1057"/>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c r="A148" s="1055"/>
      <c r="B148" s="1056"/>
      <c r="C148" s="1056"/>
      <c r="D148" s="1056"/>
      <c r="E148" s="1056"/>
      <c r="F148" s="1057"/>
      <c r="G148" s="817" t="s">
        <v>17</v>
      </c>
      <c r="H148" s="676"/>
      <c r="I148" s="676"/>
      <c r="J148" s="676"/>
      <c r="K148" s="676"/>
      <c r="L148" s="675" t="s">
        <v>18</v>
      </c>
      <c r="M148" s="676"/>
      <c r="N148" s="676"/>
      <c r="O148" s="676"/>
      <c r="P148" s="676"/>
      <c r="Q148" s="676"/>
      <c r="R148" s="676"/>
      <c r="S148" s="676"/>
      <c r="T148" s="676"/>
      <c r="U148" s="676"/>
      <c r="V148" s="676"/>
      <c r="W148" s="676"/>
      <c r="X148" s="677"/>
      <c r="Y148" s="661" t="s">
        <v>19</v>
      </c>
      <c r="Z148" s="662"/>
      <c r="AA148" s="662"/>
      <c r="AB148" s="803"/>
      <c r="AC148" s="817" t="s">
        <v>17</v>
      </c>
      <c r="AD148" s="676"/>
      <c r="AE148" s="676"/>
      <c r="AF148" s="676"/>
      <c r="AG148" s="676"/>
      <c r="AH148" s="675" t="s">
        <v>18</v>
      </c>
      <c r="AI148" s="676"/>
      <c r="AJ148" s="676"/>
      <c r="AK148" s="676"/>
      <c r="AL148" s="676"/>
      <c r="AM148" s="676"/>
      <c r="AN148" s="676"/>
      <c r="AO148" s="676"/>
      <c r="AP148" s="676"/>
      <c r="AQ148" s="676"/>
      <c r="AR148" s="676"/>
      <c r="AS148" s="676"/>
      <c r="AT148" s="677"/>
      <c r="AU148" s="661" t="s">
        <v>19</v>
      </c>
      <c r="AV148" s="662"/>
      <c r="AW148" s="662"/>
      <c r="AX148" s="663"/>
    </row>
    <row r="149" spans="1:50" ht="24.75" customHeight="1">
      <c r="A149" s="1055"/>
      <c r="B149" s="1056"/>
      <c r="C149" s="1056"/>
      <c r="D149" s="1056"/>
      <c r="E149" s="1056"/>
      <c r="F149" s="1057"/>
      <c r="G149" s="678"/>
      <c r="H149" s="837"/>
      <c r="I149" s="837"/>
      <c r="J149" s="837"/>
      <c r="K149" s="838"/>
      <c r="L149" s="672"/>
      <c r="M149" s="673"/>
      <c r="N149" s="673"/>
      <c r="O149" s="673"/>
      <c r="P149" s="673"/>
      <c r="Q149" s="673"/>
      <c r="R149" s="673"/>
      <c r="S149" s="673"/>
      <c r="T149" s="673"/>
      <c r="U149" s="673"/>
      <c r="V149" s="673"/>
      <c r="W149" s="673"/>
      <c r="X149" s="674"/>
      <c r="Y149" s="388"/>
      <c r="Z149" s="389"/>
      <c r="AA149" s="389"/>
      <c r="AB149" s="810"/>
      <c r="AC149" s="678"/>
      <c r="AD149" s="837"/>
      <c r="AE149" s="837"/>
      <c r="AF149" s="837"/>
      <c r="AG149" s="838"/>
      <c r="AH149" s="672"/>
      <c r="AI149" s="673"/>
      <c r="AJ149" s="673"/>
      <c r="AK149" s="673"/>
      <c r="AL149" s="673"/>
      <c r="AM149" s="673"/>
      <c r="AN149" s="673"/>
      <c r="AO149" s="673"/>
      <c r="AP149" s="673"/>
      <c r="AQ149" s="673"/>
      <c r="AR149" s="673"/>
      <c r="AS149" s="673"/>
      <c r="AT149" s="674"/>
      <c r="AU149" s="388"/>
      <c r="AV149" s="389"/>
      <c r="AW149" s="389"/>
      <c r="AX149" s="390"/>
    </row>
    <row r="150" spans="1:50" ht="24.75" customHeight="1">
      <c r="A150" s="1055"/>
      <c r="B150" s="1056"/>
      <c r="C150" s="1056"/>
      <c r="D150" s="1056"/>
      <c r="E150" s="1056"/>
      <c r="F150" s="1057"/>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20"/>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c r="A151" s="1055"/>
      <c r="B151" s="1056"/>
      <c r="C151" s="1056"/>
      <c r="D151" s="1056"/>
      <c r="E151" s="1056"/>
      <c r="F151" s="1057"/>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20"/>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c r="A152" s="1055"/>
      <c r="B152" s="1056"/>
      <c r="C152" s="1056"/>
      <c r="D152" s="1056"/>
      <c r="E152" s="1056"/>
      <c r="F152" s="1057"/>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20"/>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c r="A153" s="1055"/>
      <c r="B153" s="1056"/>
      <c r="C153" s="1056"/>
      <c r="D153" s="1056"/>
      <c r="E153" s="1056"/>
      <c r="F153" s="1057"/>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20"/>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c r="A154" s="1055"/>
      <c r="B154" s="1056"/>
      <c r="C154" s="1056"/>
      <c r="D154" s="1056"/>
      <c r="E154" s="1056"/>
      <c r="F154" s="1057"/>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20"/>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c r="A155" s="1055"/>
      <c r="B155" s="1056"/>
      <c r="C155" s="1056"/>
      <c r="D155" s="1056"/>
      <c r="E155" s="1056"/>
      <c r="F155" s="1057"/>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20"/>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c r="A156" s="1055"/>
      <c r="B156" s="1056"/>
      <c r="C156" s="1056"/>
      <c r="D156" s="1056"/>
      <c r="E156" s="1056"/>
      <c r="F156" s="1057"/>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20"/>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c r="A157" s="1055"/>
      <c r="B157" s="1056"/>
      <c r="C157" s="1056"/>
      <c r="D157" s="1056"/>
      <c r="E157" s="1056"/>
      <c r="F157" s="1057"/>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20"/>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c r="A158" s="1055"/>
      <c r="B158" s="1056"/>
      <c r="C158" s="1056"/>
      <c r="D158" s="1056"/>
      <c r="E158" s="1056"/>
      <c r="F158" s="1057"/>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20"/>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row r="161" spans="1:50" ht="30" customHeight="1">
      <c r="A161" s="1061" t="s">
        <v>28</v>
      </c>
      <c r="B161" s="1062"/>
      <c r="C161" s="1062"/>
      <c r="D161" s="1062"/>
      <c r="E161" s="1062"/>
      <c r="F161" s="1063"/>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c r="A162" s="1055"/>
      <c r="B162" s="1056"/>
      <c r="C162" s="1056"/>
      <c r="D162" s="1056"/>
      <c r="E162" s="1056"/>
      <c r="F162" s="1057"/>
      <c r="G162" s="817" t="s">
        <v>17</v>
      </c>
      <c r="H162" s="676"/>
      <c r="I162" s="676"/>
      <c r="J162" s="676"/>
      <c r="K162" s="676"/>
      <c r="L162" s="675" t="s">
        <v>18</v>
      </c>
      <c r="M162" s="676"/>
      <c r="N162" s="676"/>
      <c r="O162" s="676"/>
      <c r="P162" s="676"/>
      <c r="Q162" s="676"/>
      <c r="R162" s="676"/>
      <c r="S162" s="676"/>
      <c r="T162" s="676"/>
      <c r="U162" s="676"/>
      <c r="V162" s="676"/>
      <c r="W162" s="676"/>
      <c r="X162" s="677"/>
      <c r="Y162" s="661" t="s">
        <v>19</v>
      </c>
      <c r="Z162" s="662"/>
      <c r="AA162" s="662"/>
      <c r="AB162" s="803"/>
      <c r="AC162" s="817" t="s">
        <v>17</v>
      </c>
      <c r="AD162" s="676"/>
      <c r="AE162" s="676"/>
      <c r="AF162" s="676"/>
      <c r="AG162" s="676"/>
      <c r="AH162" s="675" t="s">
        <v>18</v>
      </c>
      <c r="AI162" s="676"/>
      <c r="AJ162" s="676"/>
      <c r="AK162" s="676"/>
      <c r="AL162" s="676"/>
      <c r="AM162" s="676"/>
      <c r="AN162" s="676"/>
      <c r="AO162" s="676"/>
      <c r="AP162" s="676"/>
      <c r="AQ162" s="676"/>
      <c r="AR162" s="676"/>
      <c r="AS162" s="676"/>
      <c r="AT162" s="677"/>
      <c r="AU162" s="661" t="s">
        <v>19</v>
      </c>
      <c r="AV162" s="662"/>
      <c r="AW162" s="662"/>
      <c r="AX162" s="663"/>
    </row>
    <row r="163" spans="1:50" ht="24.75" customHeight="1">
      <c r="A163" s="1055"/>
      <c r="B163" s="1056"/>
      <c r="C163" s="1056"/>
      <c r="D163" s="1056"/>
      <c r="E163" s="1056"/>
      <c r="F163" s="1057"/>
      <c r="G163" s="678"/>
      <c r="H163" s="837"/>
      <c r="I163" s="837"/>
      <c r="J163" s="837"/>
      <c r="K163" s="838"/>
      <c r="L163" s="672"/>
      <c r="M163" s="673"/>
      <c r="N163" s="673"/>
      <c r="O163" s="673"/>
      <c r="P163" s="673"/>
      <c r="Q163" s="673"/>
      <c r="R163" s="673"/>
      <c r="S163" s="673"/>
      <c r="T163" s="673"/>
      <c r="U163" s="673"/>
      <c r="V163" s="673"/>
      <c r="W163" s="673"/>
      <c r="X163" s="674"/>
      <c r="Y163" s="388"/>
      <c r="Z163" s="389"/>
      <c r="AA163" s="389"/>
      <c r="AB163" s="810"/>
      <c r="AC163" s="678"/>
      <c r="AD163" s="837"/>
      <c r="AE163" s="837"/>
      <c r="AF163" s="837"/>
      <c r="AG163" s="838"/>
      <c r="AH163" s="672"/>
      <c r="AI163" s="673"/>
      <c r="AJ163" s="673"/>
      <c r="AK163" s="673"/>
      <c r="AL163" s="673"/>
      <c r="AM163" s="673"/>
      <c r="AN163" s="673"/>
      <c r="AO163" s="673"/>
      <c r="AP163" s="673"/>
      <c r="AQ163" s="673"/>
      <c r="AR163" s="673"/>
      <c r="AS163" s="673"/>
      <c r="AT163" s="674"/>
      <c r="AU163" s="388"/>
      <c r="AV163" s="389"/>
      <c r="AW163" s="389"/>
      <c r="AX163" s="390"/>
    </row>
    <row r="164" spans="1:50" ht="24.75" customHeight="1">
      <c r="A164" s="1055"/>
      <c r="B164" s="1056"/>
      <c r="C164" s="1056"/>
      <c r="D164" s="1056"/>
      <c r="E164" s="1056"/>
      <c r="F164" s="1057"/>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20"/>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c r="A165" s="1055"/>
      <c r="B165" s="1056"/>
      <c r="C165" s="1056"/>
      <c r="D165" s="1056"/>
      <c r="E165" s="1056"/>
      <c r="F165" s="1057"/>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20"/>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c r="A166" s="1055"/>
      <c r="B166" s="1056"/>
      <c r="C166" s="1056"/>
      <c r="D166" s="1056"/>
      <c r="E166" s="1056"/>
      <c r="F166" s="1057"/>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20"/>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c r="A167" s="1055"/>
      <c r="B167" s="1056"/>
      <c r="C167" s="1056"/>
      <c r="D167" s="1056"/>
      <c r="E167" s="1056"/>
      <c r="F167" s="1057"/>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20"/>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c r="A168" s="1055"/>
      <c r="B168" s="1056"/>
      <c r="C168" s="1056"/>
      <c r="D168" s="1056"/>
      <c r="E168" s="1056"/>
      <c r="F168" s="1057"/>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20"/>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c r="A169" s="1055"/>
      <c r="B169" s="1056"/>
      <c r="C169" s="1056"/>
      <c r="D169" s="1056"/>
      <c r="E169" s="1056"/>
      <c r="F169" s="1057"/>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20"/>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c r="A170" s="1055"/>
      <c r="B170" s="1056"/>
      <c r="C170" s="1056"/>
      <c r="D170" s="1056"/>
      <c r="E170" s="1056"/>
      <c r="F170" s="1057"/>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20"/>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c r="A171" s="1055"/>
      <c r="B171" s="1056"/>
      <c r="C171" s="1056"/>
      <c r="D171" s="1056"/>
      <c r="E171" s="1056"/>
      <c r="F171" s="1057"/>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20"/>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c r="A172" s="1055"/>
      <c r="B172" s="1056"/>
      <c r="C172" s="1056"/>
      <c r="D172" s="1056"/>
      <c r="E172" s="1056"/>
      <c r="F172" s="1057"/>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20"/>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c r="A173" s="1055"/>
      <c r="B173" s="1056"/>
      <c r="C173" s="1056"/>
      <c r="D173" s="1056"/>
      <c r="E173" s="1056"/>
      <c r="F173" s="1057"/>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c r="A174" s="1055"/>
      <c r="B174" s="1056"/>
      <c r="C174" s="1056"/>
      <c r="D174" s="1056"/>
      <c r="E174" s="1056"/>
      <c r="F174" s="1057"/>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c r="A175" s="1055"/>
      <c r="B175" s="1056"/>
      <c r="C175" s="1056"/>
      <c r="D175" s="1056"/>
      <c r="E175" s="1056"/>
      <c r="F175" s="1057"/>
      <c r="G175" s="817" t="s">
        <v>17</v>
      </c>
      <c r="H175" s="676"/>
      <c r="I175" s="676"/>
      <c r="J175" s="676"/>
      <c r="K175" s="676"/>
      <c r="L175" s="675" t="s">
        <v>18</v>
      </c>
      <c r="M175" s="676"/>
      <c r="N175" s="676"/>
      <c r="O175" s="676"/>
      <c r="P175" s="676"/>
      <c r="Q175" s="676"/>
      <c r="R175" s="676"/>
      <c r="S175" s="676"/>
      <c r="T175" s="676"/>
      <c r="U175" s="676"/>
      <c r="V175" s="676"/>
      <c r="W175" s="676"/>
      <c r="X175" s="677"/>
      <c r="Y175" s="661" t="s">
        <v>19</v>
      </c>
      <c r="Z175" s="662"/>
      <c r="AA175" s="662"/>
      <c r="AB175" s="803"/>
      <c r="AC175" s="817" t="s">
        <v>17</v>
      </c>
      <c r="AD175" s="676"/>
      <c r="AE175" s="676"/>
      <c r="AF175" s="676"/>
      <c r="AG175" s="676"/>
      <c r="AH175" s="675" t="s">
        <v>18</v>
      </c>
      <c r="AI175" s="676"/>
      <c r="AJ175" s="676"/>
      <c r="AK175" s="676"/>
      <c r="AL175" s="676"/>
      <c r="AM175" s="676"/>
      <c r="AN175" s="676"/>
      <c r="AO175" s="676"/>
      <c r="AP175" s="676"/>
      <c r="AQ175" s="676"/>
      <c r="AR175" s="676"/>
      <c r="AS175" s="676"/>
      <c r="AT175" s="677"/>
      <c r="AU175" s="661" t="s">
        <v>19</v>
      </c>
      <c r="AV175" s="662"/>
      <c r="AW175" s="662"/>
      <c r="AX175" s="663"/>
    </row>
    <row r="176" spans="1:50" ht="24.75" customHeight="1">
      <c r="A176" s="1055"/>
      <c r="B176" s="1056"/>
      <c r="C176" s="1056"/>
      <c r="D176" s="1056"/>
      <c r="E176" s="1056"/>
      <c r="F176" s="1057"/>
      <c r="G176" s="678"/>
      <c r="H176" s="837"/>
      <c r="I176" s="837"/>
      <c r="J176" s="837"/>
      <c r="K176" s="838"/>
      <c r="L176" s="672"/>
      <c r="M176" s="673"/>
      <c r="N176" s="673"/>
      <c r="O176" s="673"/>
      <c r="P176" s="673"/>
      <c r="Q176" s="673"/>
      <c r="R176" s="673"/>
      <c r="S176" s="673"/>
      <c r="T176" s="673"/>
      <c r="U176" s="673"/>
      <c r="V176" s="673"/>
      <c r="W176" s="673"/>
      <c r="X176" s="674"/>
      <c r="Y176" s="388"/>
      <c r="Z176" s="389"/>
      <c r="AA176" s="389"/>
      <c r="AB176" s="810"/>
      <c r="AC176" s="678"/>
      <c r="AD176" s="837"/>
      <c r="AE176" s="837"/>
      <c r="AF176" s="837"/>
      <c r="AG176" s="838"/>
      <c r="AH176" s="672"/>
      <c r="AI176" s="673"/>
      <c r="AJ176" s="673"/>
      <c r="AK176" s="673"/>
      <c r="AL176" s="673"/>
      <c r="AM176" s="673"/>
      <c r="AN176" s="673"/>
      <c r="AO176" s="673"/>
      <c r="AP176" s="673"/>
      <c r="AQ176" s="673"/>
      <c r="AR176" s="673"/>
      <c r="AS176" s="673"/>
      <c r="AT176" s="674"/>
      <c r="AU176" s="388"/>
      <c r="AV176" s="389"/>
      <c r="AW176" s="389"/>
      <c r="AX176" s="390"/>
    </row>
    <row r="177" spans="1:50" ht="24.75" customHeight="1">
      <c r="A177" s="1055"/>
      <c r="B177" s="1056"/>
      <c r="C177" s="1056"/>
      <c r="D177" s="1056"/>
      <c r="E177" s="1056"/>
      <c r="F177" s="1057"/>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20"/>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c r="A178" s="1055"/>
      <c r="B178" s="1056"/>
      <c r="C178" s="1056"/>
      <c r="D178" s="1056"/>
      <c r="E178" s="1056"/>
      <c r="F178" s="1057"/>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20"/>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c r="A179" s="1055"/>
      <c r="B179" s="1056"/>
      <c r="C179" s="1056"/>
      <c r="D179" s="1056"/>
      <c r="E179" s="1056"/>
      <c r="F179" s="1057"/>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20"/>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c r="A180" s="1055"/>
      <c r="B180" s="1056"/>
      <c r="C180" s="1056"/>
      <c r="D180" s="1056"/>
      <c r="E180" s="1056"/>
      <c r="F180" s="1057"/>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20"/>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c r="A181" s="1055"/>
      <c r="B181" s="1056"/>
      <c r="C181" s="1056"/>
      <c r="D181" s="1056"/>
      <c r="E181" s="1056"/>
      <c r="F181" s="1057"/>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20"/>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c r="A182" s="1055"/>
      <c r="B182" s="1056"/>
      <c r="C182" s="1056"/>
      <c r="D182" s="1056"/>
      <c r="E182" s="1056"/>
      <c r="F182" s="1057"/>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20"/>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c r="A183" s="1055"/>
      <c r="B183" s="1056"/>
      <c r="C183" s="1056"/>
      <c r="D183" s="1056"/>
      <c r="E183" s="1056"/>
      <c r="F183" s="1057"/>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20"/>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c r="A184" s="1055"/>
      <c r="B184" s="1056"/>
      <c r="C184" s="1056"/>
      <c r="D184" s="1056"/>
      <c r="E184" s="1056"/>
      <c r="F184" s="1057"/>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20"/>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c r="A185" s="1055"/>
      <c r="B185" s="1056"/>
      <c r="C185" s="1056"/>
      <c r="D185" s="1056"/>
      <c r="E185" s="1056"/>
      <c r="F185" s="1057"/>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20"/>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c r="A186" s="1055"/>
      <c r="B186" s="1056"/>
      <c r="C186" s="1056"/>
      <c r="D186" s="1056"/>
      <c r="E186" s="1056"/>
      <c r="F186" s="1057"/>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c r="A187" s="1055"/>
      <c r="B187" s="1056"/>
      <c r="C187" s="1056"/>
      <c r="D187" s="1056"/>
      <c r="E187" s="1056"/>
      <c r="F187" s="1057"/>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c r="A188" s="1055"/>
      <c r="B188" s="1056"/>
      <c r="C188" s="1056"/>
      <c r="D188" s="1056"/>
      <c r="E188" s="1056"/>
      <c r="F188" s="1057"/>
      <c r="G188" s="817" t="s">
        <v>17</v>
      </c>
      <c r="H188" s="676"/>
      <c r="I188" s="676"/>
      <c r="J188" s="676"/>
      <c r="K188" s="676"/>
      <c r="L188" s="675" t="s">
        <v>18</v>
      </c>
      <c r="M188" s="676"/>
      <c r="N188" s="676"/>
      <c r="O188" s="676"/>
      <c r="P188" s="676"/>
      <c r="Q188" s="676"/>
      <c r="R188" s="676"/>
      <c r="S188" s="676"/>
      <c r="T188" s="676"/>
      <c r="U188" s="676"/>
      <c r="V188" s="676"/>
      <c r="W188" s="676"/>
      <c r="X188" s="677"/>
      <c r="Y188" s="661" t="s">
        <v>19</v>
      </c>
      <c r="Z188" s="662"/>
      <c r="AA188" s="662"/>
      <c r="AB188" s="803"/>
      <c r="AC188" s="817" t="s">
        <v>17</v>
      </c>
      <c r="AD188" s="676"/>
      <c r="AE188" s="676"/>
      <c r="AF188" s="676"/>
      <c r="AG188" s="676"/>
      <c r="AH188" s="675" t="s">
        <v>18</v>
      </c>
      <c r="AI188" s="676"/>
      <c r="AJ188" s="676"/>
      <c r="AK188" s="676"/>
      <c r="AL188" s="676"/>
      <c r="AM188" s="676"/>
      <c r="AN188" s="676"/>
      <c r="AO188" s="676"/>
      <c r="AP188" s="676"/>
      <c r="AQ188" s="676"/>
      <c r="AR188" s="676"/>
      <c r="AS188" s="676"/>
      <c r="AT188" s="677"/>
      <c r="AU188" s="661" t="s">
        <v>19</v>
      </c>
      <c r="AV188" s="662"/>
      <c r="AW188" s="662"/>
      <c r="AX188" s="663"/>
    </row>
    <row r="189" spans="1:50" ht="24.75" customHeight="1">
      <c r="A189" s="1055"/>
      <c r="B189" s="1056"/>
      <c r="C189" s="1056"/>
      <c r="D189" s="1056"/>
      <c r="E189" s="1056"/>
      <c r="F189" s="1057"/>
      <c r="G189" s="678"/>
      <c r="H189" s="837"/>
      <c r="I189" s="837"/>
      <c r="J189" s="837"/>
      <c r="K189" s="838"/>
      <c r="L189" s="672"/>
      <c r="M189" s="673"/>
      <c r="N189" s="673"/>
      <c r="O189" s="673"/>
      <c r="P189" s="673"/>
      <c r="Q189" s="673"/>
      <c r="R189" s="673"/>
      <c r="S189" s="673"/>
      <c r="T189" s="673"/>
      <c r="U189" s="673"/>
      <c r="V189" s="673"/>
      <c r="W189" s="673"/>
      <c r="X189" s="674"/>
      <c r="Y189" s="388"/>
      <c r="Z189" s="389"/>
      <c r="AA189" s="389"/>
      <c r="AB189" s="810"/>
      <c r="AC189" s="678"/>
      <c r="AD189" s="837"/>
      <c r="AE189" s="837"/>
      <c r="AF189" s="837"/>
      <c r="AG189" s="838"/>
      <c r="AH189" s="672"/>
      <c r="AI189" s="673"/>
      <c r="AJ189" s="673"/>
      <c r="AK189" s="673"/>
      <c r="AL189" s="673"/>
      <c r="AM189" s="673"/>
      <c r="AN189" s="673"/>
      <c r="AO189" s="673"/>
      <c r="AP189" s="673"/>
      <c r="AQ189" s="673"/>
      <c r="AR189" s="673"/>
      <c r="AS189" s="673"/>
      <c r="AT189" s="674"/>
      <c r="AU189" s="388"/>
      <c r="AV189" s="389"/>
      <c r="AW189" s="389"/>
      <c r="AX189" s="390"/>
    </row>
    <row r="190" spans="1:50" ht="24.75" customHeight="1">
      <c r="A190" s="1055"/>
      <c r="B190" s="1056"/>
      <c r="C190" s="1056"/>
      <c r="D190" s="1056"/>
      <c r="E190" s="1056"/>
      <c r="F190" s="1057"/>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20"/>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c r="A191" s="1055"/>
      <c r="B191" s="1056"/>
      <c r="C191" s="1056"/>
      <c r="D191" s="1056"/>
      <c r="E191" s="1056"/>
      <c r="F191" s="1057"/>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20"/>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c r="A192" s="1055"/>
      <c r="B192" s="1056"/>
      <c r="C192" s="1056"/>
      <c r="D192" s="1056"/>
      <c r="E192" s="1056"/>
      <c r="F192" s="1057"/>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20"/>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c r="A193" s="1055"/>
      <c r="B193" s="1056"/>
      <c r="C193" s="1056"/>
      <c r="D193" s="1056"/>
      <c r="E193" s="1056"/>
      <c r="F193" s="1057"/>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20"/>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c r="A194" s="1055"/>
      <c r="B194" s="1056"/>
      <c r="C194" s="1056"/>
      <c r="D194" s="1056"/>
      <c r="E194" s="1056"/>
      <c r="F194" s="1057"/>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20"/>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c r="A195" s="1055"/>
      <c r="B195" s="1056"/>
      <c r="C195" s="1056"/>
      <c r="D195" s="1056"/>
      <c r="E195" s="1056"/>
      <c r="F195" s="1057"/>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20"/>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c r="A196" s="1055"/>
      <c r="B196" s="1056"/>
      <c r="C196" s="1056"/>
      <c r="D196" s="1056"/>
      <c r="E196" s="1056"/>
      <c r="F196" s="1057"/>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20"/>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c r="A197" s="1055"/>
      <c r="B197" s="1056"/>
      <c r="C197" s="1056"/>
      <c r="D197" s="1056"/>
      <c r="E197" s="1056"/>
      <c r="F197" s="1057"/>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20"/>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c r="A198" s="1055"/>
      <c r="B198" s="1056"/>
      <c r="C198" s="1056"/>
      <c r="D198" s="1056"/>
      <c r="E198" s="1056"/>
      <c r="F198" s="1057"/>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20"/>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c r="A199" s="1055"/>
      <c r="B199" s="1056"/>
      <c r="C199" s="1056"/>
      <c r="D199" s="1056"/>
      <c r="E199" s="1056"/>
      <c r="F199" s="1057"/>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c r="A200" s="1055"/>
      <c r="B200" s="1056"/>
      <c r="C200" s="1056"/>
      <c r="D200" s="1056"/>
      <c r="E200" s="1056"/>
      <c r="F200" s="1057"/>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c r="A201" s="1055"/>
      <c r="B201" s="1056"/>
      <c r="C201" s="1056"/>
      <c r="D201" s="1056"/>
      <c r="E201" s="1056"/>
      <c r="F201" s="1057"/>
      <c r="G201" s="817" t="s">
        <v>17</v>
      </c>
      <c r="H201" s="676"/>
      <c r="I201" s="676"/>
      <c r="J201" s="676"/>
      <c r="K201" s="676"/>
      <c r="L201" s="675" t="s">
        <v>18</v>
      </c>
      <c r="M201" s="676"/>
      <c r="N201" s="676"/>
      <c r="O201" s="676"/>
      <c r="P201" s="676"/>
      <c r="Q201" s="676"/>
      <c r="R201" s="676"/>
      <c r="S201" s="676"/>
      <c r="T201" s="676"/>
      <c r="U201" s="676"/>
      <c r="V201" s="676"/>
      <c r="W201" s="676"/>
      <c r="X201" s="677"/>
      <c r="Y201" s="661" t="s">
        <v>19</v>
      </c>
      <c r="Z201" s="662"/>
      <c r="AA201" s="662"/>
      <c r="AB201" s="803"/>
      <c r="AC201" s="817" t="s">
        <v>17</v>
      </c>
      <c r="AD201" s="676"/>
      <c r="AE201" s="676"/>
      <c r="AF201" s="676"/>
      <c r="AG201" s="676"/>
      <c r="AH201" s="675" t="s">
        <v>18</v>
      </c>
      <c r="AI201" s="676"/>
      <c r="AJ201" s="676"/>
      <c r="AK201" s="676"/>
      <c r="AL201" s="676"/>
      <c r="AM201" s="676"/>
      <c r="AN201" s="676"/>
      <c r="AO201" s="676"/>
      <c r="AP201" s="676"/>
      <c r="AQ201" s="676"/>
      <c r="AR201" s="676"/>
      <c r="AS201" s="676"/>
      <c r="AT201" s="677"/>
      <c r="AU201" s="661" t="s">
        <v>19</v>
      </c>
      <c r="AV201" s="662"/>
      <c r="AW201" s="662"/>
      <c r="AX201" s="663"/>
    </row>
    <row r="202" spans="1:50" ht="24.75" customHeight="1">
      <c r="A202" s="1055"/>
      <c r="B202" s="1056"/>
      <c r="C202" s="1056"/>
      <c r="D202" s="1056"/>
      <c r="E202" s="1056"/>
      <c r="F202" s="1057"/>
      <c r="G202" s="678"/>
      <c r="H202" s="837"/>
      <c r="I202" s="837"/>
      <c r="J202" s="837"/>
      <c r="K202" s="838"/>
      <c r="L202" s="672"/>
      <c r="M202" s="673"/>
      <c r="N202" s="673"/>
      <c r="O202" s="673"/>
      <c r="P202" s="673"/>
      <c r="Q202" s="673"/>
      <c r="R202" s="673"/>
      <c r="S202" s="673"/>
      <c r="T202" s="673"/>
      <c r="U202" s="673"/>
      <c r="V202" s="673"/>
      <c r="W202" s="673"/>
      <c r="X202" s="674"/>
      <c r="Y202" s="388"/>
      <c r="Z202" s="389"/>
      <c r="AA202" s="389"/>
      <c r="AB202" s="810"/>
      <c r="AC202" s="678"/>
      <c r="AD202" s="837"/>
      <c r="AE202" s="837"/>
      <c r="AF202" s="837"/>
      <c r="AG202" s="838"/>
      <c r="AH202" s="672"/>
      <c r="AI202" s="673"/>
      <c r="AJ202" s="673"/>
      <c r="AK202" s="673"/>
      <c r="AL202" s="673"/>
      <c r="AM202" s="673"/>
      <c r="AN202" s="673"/>
      <c r="AO202" s="673"/>
      <c r="AP202" s="673"/>
      <c r="AQ202" s="673"/>
      <c r="AR202" s="673"/>
      <c r="AS202" s="673"/>
      <c r="AT202" s="674"/>
      <c r="AU202" s="388"/>
      <c r="AV202" s="389"/>
      <c r="AW202" s="389"/>
      <c r="AX202" s="390"/>
    </row>
    <row r="203" spans="1:50" ht="24.75" customHeight="1">
      <c r="A203" s="1055"/>
      <c r="B203" s="1056"/>
      <c r="C203" s="1056"/>
      <c r="D203" s="1056"/>
      <c r="E203" s="1056"/>
      <c r="F203" s="1057"/>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20"/>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c r="A204" s="1055"/>
      <c r="B204" s="1056"/>
      <c r="C204" s="1056"/>
      <c r="D204" s="1056"/>
      <c r="E204" s="1056"/>
      <c r="F204" s="1057"/>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20"/>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c r="A205" s="1055"/>
      <c r="B205" s="1056"/>
      <c r="C205" s="1056"/>
      <c r="D205" s="1056"/>
      <c r="E205" s="1056"/>
      <c r="F205" s="1057"/>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20"/>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c r="A206" s="1055"/>
      <c r="B206" s="1056"/>
      <c r="C206" s="1056"/>
      <c r="D206" s="1056"/>
      <c r="E206" s="1056"/>
      <c r="F206" s="1057"/>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20"/>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c r="A207" s="1055"/>
      <c r="B207" s="1056"/>
      <c r="C207" s="1056"/>
      <c r="D207" s="1056"/>
      <c r="E207" s="1056"/>
      <c r="F207" s="1057"/>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20"/>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c r="A208" s="1055"/>
      <c r="B208" s="1056"/>
      <c r="C208" s="1056"/>
      <c r="D208" s="1056"/>
      <c r="E208" s="1056"/>
      <c r="F208" s="1057"/>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20"/>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c r="A209" s="1055"/>
      <c r="B209" s="1056"/>
      <c r="C209" s="1056"/>
      <c r="D209" s="1056"/>
      <c r="E209" s="1056"/>
      <c r="F209" s="1057"/>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20"/>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c r="A210" s="1055"/>
      <c r="B210" s="1056"/>
      <c r="C210" s="1056"/>
      <c r="D210" s="1056"/>
      <c r="E210" s="1056"/>
      <c r="F210" s="1057"/>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20"/>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c r="A211" s="1055"/>
      <c r="B211" s="1056"/>
      <c r="C211" s="1056"/>
      <c r="D211" s="1056"/>
      <c r="E211" s="1056"/>
      <c r="F211" s="1057"/>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20"/>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row r="214" spans="1:50" ht="30" customHeight="1">
      <c r="A214" s="1052" t="s">
        <v>28</v>
      </c>
      <c r="B214" s="1053"/>
      <c r="C214" s="1053"/>
      <c r="D214" s="1053"/>
      <c r="E214" s="1053"/>
      <c r="F214" s="1054"/>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c r="A215" s="1055"/>
      <c r="B215" s="1056"/>
      <c r="C215" s="1056"/>
      <c r="D215" s="1056"/>
      <c r="E215" s="1056"/>
      <c r="F215" s="1057"/>
      <c r="G215" s="817" t="s">
        <v>17</v>
      </c>
      <c r="H215" s="676"/>
      <c r="I215" s="676"/>
      <c r="J215" s="676"/>
      <c r="K215" s="676"/>
      <c r="L215" s="675" t="s">
        <v>18</v>
      </c>
      <c r="M215" s="676"/>
      <c r="N215" s="676"/>
      <c r="O215" s="676"/>
      <c r="P215" s="676"/>
      <c r="Q215" s="676"/>
      <c r="R215" s="676"/>
      <c r="S215" s="676"/>
      <c r="T215" s="676"/>
      <c r="U215" s="676"/>
      <c r="V215" s="676"/>
      <c r="W215" s="676"/>
      <c r="X215" s="677"/>
      <c r="Y215" s="661" t="s">
        <v>19</v>
      </c>
      <c r="Z215" s="662"/>
      <c r="AA215" s="662"/>
      <c r="AB215" s="803"/>
      <c r="AC215" s="817" t="s">
        <v>17</v>
      </c>
      <c r="AD215" s="676"/>
      <c r="AE215" s="676"/>
      <c r="AF215" s="676"/>
      <c r="AG215" s="676"/>
      <c r="AH215" s="675" t="s">
        <v>18</v>
      </c>
      <c r="AI215" s="676"/>
      <c r="AJ215" s="676"/>
      <c r="AK215" s="676"/>
      <c r="AL215" s="676"/>
      <c r="AM215" s="676"/>
      <c r="AN215" s="676"/>
      <c r="AO215" s="676"/>
      <c r="AP215" s="676"/>
      <c r="AQ215" s="676"/>
      <c r="AR215" s="676"/>
      <c r="AS215" s="676"/>
      <c r="AT215" s="677"/>
      <c r="AU215" s="661" t="s">
        <v>19</v>
      </c>
      <c r="AV215" s="662"/>
      <c r="AW215" s="662"/>
      <c r="AX215" s="663"/>
    </row>
    <row r="216" spans="1:50" ht="24.75" customHeight="1">
      <c r="A216" s="1055"/>
      <c r="B216" s="1056"/>
      <c r="C216" s="1056"/>
      <c r="D216" s="1056"/>
      <c r="E216" s="1056"/>
      <c r="F216" s="1057"/>
      <c r="G216" s="678"/>
      <c r="H216" s="837"/>
      <c r="I216" s="837"/>
      <c r="J216" s="837"/>
      <c r="K216" s="838"/>
      <c r="L216" s="672"/>
      <c r="M216" s="673"/>
      <c r="N216" s="673"/>
      <c r="O216" s="673"/>
      <c r="P216" s="673"/>
      <c r="Q216" s="673"/>
      <c r="R216" s="673"/>
      <c r="S216" s="673"/>
      <c r="T216" s="673"/>
      <c r="U216" s="673"/>
      <c r="V216" s="673"/>
      <c r="W216" s="673"/>
      <c r="X216" s="674"/>
      <c r="Y216" s="388"/>
      <c r="Z216" s="389"/>
      <c r="AA216" s="389"/>
      <c r="AB216" s="810"/>
      <c r="AC216" s="678"/>
      <c r="AD216" s="837"/>
      <c r="AE216" s="837"/>
      <c r="AF216" s="837"/>
      <c r="AG216" s="838"/>
      <c r="AH216" s="672"/>
      <c r="AI216" s="673"/>
      <c r="AJ216" s="673"/>
      <c r="AK216" s="673"/>
      <c r="AL216" s="673"/>
      <c r="AM216" s="673"/>
      <c r="AN216" s="673"/>
      <c r="AO216" s="673"/>
      <c r="AP216" s="673"/>
      <c r="AQ216" s="673"/>
      <c r="AR216" s="673"/>
      <c r="AS216" s="673"/>
      <c r="AT216" s="674"/>
      <c r="AU216" s="388"/>
      <c r="AV216" s="389"/>
      <c r="AW216" s="389"/>
      <c r="AX216" s="390"/>
    </row>
    <row r="217" spans="1:50" ht="24.75" customHeight="1">
      <c r="A217" s="1055"/>
      <c r="B217" s="1056"/>
      <c r="C217" s="1056"/>
      <c r="D217" s="1056"/>
      <c r="E217" s="1056"/>
      <c r="F217" s="1057"/>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20"/>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c r="A218" s="1055"/>
      <c r="B218" s="1056"/>
      <c r="C218" s="1056"/>
      <c r="D218" s="1056"/>
      <c r="E218" s="1056"/>
      <c r="F218" s="1057"/>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20"/>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c r="A219" s="1055"/>
      <c r="B219" s="1056"/>
      <c r="C219" s="1056"/>
      <c r="D219" s="1056"/>
      <c r="E219" s="1056"/>
      <c r="F219" s="1057"/>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20"/>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c r="A220" s="1055"/>
      <c r="B220" s="1056"/>
      <c r="C220" s="1056"/>
      <c r="D220" s="1056"/>
      <c r="E220" s="1056"/>
      <c r="F220" s="1057"/>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20"/>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c r="A221" s="1055"/>
      <c r="B221" s="1056"/>
      <c r="C221" s="1056"/>
      <c r="D221" s="1056"/>
      <c r="E221" s="1056"/>
      <c r="F221" s="1057"/>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20"/>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c r="A222" s="1055"/>
      <c r="B222" s="1056"/>
      <c r="C222" s="1056"/>
      <c r="D222" s="1056"/>
      <c r="E222" s="1056"/>
      <c r="F222" s="1057"/>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20"/>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c r="A223" s="1055"/>
      <c r="B223" s="1056"/>
      <c r="C223" s="1056"/>
      <c r="D223" s="1056"/>
      <c r="E223" s="1056"/>
      <c r="F223" s="1057"/>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20"/>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c r="A224" s="1055"/>
      <c r="B224" s="1056"/>
      <c r="C224" s="1056"/>
      <c r="D224" s="1056"/>
      <c r="E224" s="1056"/>
      <c r="F224" s="1057"/>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20"/>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c r="A225" s="1055"/>
      <c r="B225" s="1056"/>
      <c r="C225" s="1056"/>
      <c r="D225" s="1056"/>
      <c r="E225" s="1056"/>
      <c r="F225" s="1057"/>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20"/>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c r="A226" s="1055"/>
      <c r="B226" s="1056"/>
      <c r="C226" s="1056"/>
      <c r="D226" s="1056"/>
      <c r="E226" s="1056"/>
      <c r="F226" s="1057"/>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c r="A227" s="1055"/>
      <c r="B227" s="1056"/>
      <c r="C227" s="1056"/>
      <c r="D227" s="1056"/>
      <c r="E227" s="1056"/>
      <c r="F227" s="1057"/>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c r="A228" s="1055"/>
      <c r="B228" s="1056"/>
      <c r="C228" s="1056"/>
      <c r="D228" s="1056"/>
      <c r="E228" s="1056"/>
      <c r="F228" s="1057"/>
      <c r="G228" s="817" t="s">
        <v>17</v>
      </c>
      <c r="H228" s="676"/>
      <c r="I228" s="676"/>
      <c r="J228" s="676"/>
      <c r="K228" s="676"/>
      <c r="L228" s="675" t="s">
        <v>18</v>
      </c>
      <c r="M228" s="676"/>
      <c r="N228" s="676"/>
      <c r="O228" s="676"/>
      <c r="P228" s="676"/>
      <c r="Q228" s="676"/>
      <c r="R228" s="676"/>
      <c r="S228" s="676"/>
      <c r="T228" s="676"/>
      <c r="U228" s="676"/>
      <c r="V228" s="676"/>
      <c r="W228" s="676"/>
      <c r="X228" s="677"/>
      <c r="Y228" s="661" t="s">
        <v>19</v>
      </c>
      <c r="Z228" s="662"/>
      <c r="AA228" s="662"/>
      <c r="AB228" s="803"/>
      <c r="AC228" s="817" t="s">
        <v>17</v>
      </c>
      <c r="AD228" s="676"/>
      <c r="AE228" s="676"/>
      <c r="AF228" s="676"/>
      <c r="AG228" s="676"/>
      <c r="AH228" s="675" t="s">
        <v>18</v>
      </c>
      <c r="AI228" s="676"/>
      <c r="AJ228" s="676"/>
      <c r="AK228" s="676"/>
      <c r="AL228" s="676"/>
      <c r="AM228" s="676"/>
      <c r="AN228" s="676"/>
      <c r="AO228" s="676"/>
      <c r="AP228" s="676"/>
      <c r="AQ228" s="676"/>
      <c r="AR228" s="676"/>
      <c r="AS228" s="676"/>
      <c r="AT228" s="677"/>
      <c r="AU228" s="661" t="s">
        <v>19</v>
      </c>
      <c r="AV228" s="662"/>
      <c r="AW228" s="662"/>
      <c r="AX228" s="663"/>
    </row>
    <row r="229" spans="1:50" ht="24.75" customHeight="1">
      <c r="A229" s="1055"/>
      <c r="B229" s="1056"/>
      <c r="C229" s="1056"/>
      <c r="D229" s="1056"/>
      <c r="E229" s="1056"/>
      <c r="F229" s="1057"/>
      <c r="G229" s="678"/>
      <c r="H229" s="837"/>
      <c r="I229" s="837"/>
      <c r="J229" s="837"/>
      <c r="K229" s="838"/>
      <c r="L229" s="672"/>
      <c r="M229" s="673"/>
      <c r="N229" s="673"/>
      <c r="O229" s="673"/>
      <c r="P229" s="673"/>
      <c r="Q229" s="673"/>
      <c r="R229" s="673"/>
      <c r="S229" s="673"/>
      <c r="T229" s="673"/>
      <c r="U229" s="673"/>
      <c r="V229" s="673"/>
      <c r="W229" s="673"/>
      <c r="X229" s="674"/>
      <c r="Y229" s="388"/>
      <c r="Z229" s="389"/>
      <c r="AA229" s="389"/>
      <c r="AB229" s="810"/>
      <c r="AC229" s="678"/>
      <c r="AD229" s="837"/>
      <c r="AE229" s="837"/>
      <c r="AF229" s="837"/>
      <c r="AG229" s="838"/>
      <c r="AH229" s="672"/>
      <c r="AI229" s="673"/>
      <c r="AJ229" s="673"/>
      <c r="AK229" s="673"/>
      <c r="AL229" s="673"/>
      <c r="AM229" s="673"/>
      <c r="AN229" s="673"/>
      <c r="AO229" s="673"/>
      <c r="AP229" s="673"/>
      <c r="AQ229" s="673"/>
      <c r="AR229" s="673"/>
      <c r="AS229" s="673"/>
      <c r="AT229" s="674"/>
      <c r="AU229" s="388"/>
      <c r="AV229" s="389"/>
      <c r="AW229" s="389"/>
      <c r="AX229" s="390"/>
    </row>
    <row r="230" spans="1:50" ht="24.75" customHeight="1">
      <c r="A230" s="1055"/>
      <c r="B230" s="1056"/>
      <c r="C230" s="1056"/>
      <c r="D230" s="1056"/>
      <c r="E230" s="1056"/>
      <c r="F230" s="1057"/>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20"/>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c r="A231" s="1055"/>
      <c r="B231" s="1056"/>
      <c r="C231" s="1056"/>
      <c r="D231" s="1056"/>
      <c r="E231" s="1056"/>
      <c r="F231" s="1057"/>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20"/>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c r="A232" s="1055"/>
      <c r="B232" s="1056"/>
      <c r="C232" s="1056"/>
      <c r="D232" s="1056"/>
      <c r="E232" s="1056"/>
      <c r="F232" s="1057"/>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20"/>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c r="A233" s="1055"/>
      <c r="B233" s="1056"/>
      <c r="C233" s="1056"/>
      <c r="D233" s="1056"/>
      <c r="E233" s="1056"/>
      <c r="F233" s="1057"/>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20"/>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c r="A234" s="1055"/>
      <c r="B234" s="1056"/>
      <c r="C234" s="1056"/>
      <c r="D234" s="1056"/>
      <c r="E234" s="1056"/>
      <c r="F234" s="1057"/>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20"/>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c r="A235" s="1055"/>
      <c r="B235" s="1056"/>
      <c r="C235" s="1056"/>
      <c r="D235" s="1056"/>
      <c r="E235" s="1056"/>
      <c r="F235" s="1057"/>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20"/>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c r="A236" s="1055"/>
      <c r="B236" s="1056"/>
      <c r="C236" s="1056"/>
      <c r="D236" s="1056"/>
      <c r="E236" s="1056"/>
      <c r="F236" s="1057"/>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20"/>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c r="A237" s="1055"/>
      <c r="B237" s="1056"/>
      <c r="C237" s="1056"/>
      <c r="D237" s="1056"/>
      <c r="E237" s="1056"/>
      <c r="F237" s="1057"/>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20"/>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c r="A238" s="1055"/>
      <c r="B238" s="1056"/>
      <c r="C238" s="1056"/>
      <c r="D238" s="1056"/>
      <c r="E238" s="1056"/>
      <c r="F238" s="1057"/>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20"/>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c r="A239" s="1055"/>
      <c r="B239" s="1056"/>
      <c r="C239" s="1056"/>
      <c r="D239" s="1056"/>
      <c r="E239" s="1056"/>
      <c r="F239" s="1057"/>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c r="A240" s="1055"/>
      <c r="B240" s="1056"/>
      <c r="C240" s="1056"/>
      <c r="D240" s="1056"/>
      <c r="E240" s="1056"/>
      <c r="F240" s="1057"/>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c r="A241" s="1055"/>
      <c r="B241" s="1056"/>
      <c r="C241" s="1056"/>
      <c r="D241" s="1056"/>
      <c r="E241" s="1056"/>
      <c r="F241" s="1057"/>
      <c r="G241" s="817" t="s">
        <v>17</v>
      </c>
      <c r="H241" s="676"/>
      <c r="I241" s="676"/>
      <c r="J241" s="676"/>
      <c r="K241" s="676"/>
      <c r="L241" s="675" t="s">
        <v>18</v>
      </c>
      <c r="M241" s="676"/>
      <c r="N241" s="676"/>
      <c r="O241" s="676"/>
      <c r="P241" s="676"/>
      <c r="Q241" s="676"/>
      <c r="R241" s="676"/>
      <c r="S241" s="676"/>
      <c r="T241" s="676"/>
      <c r="U241" s="676"/>
      <c r="V241" s="676"/>
      <c r="W241" s="676"/>
      <c r="X241" s="677"/>
      <c r="Y241" s="661" t="s">
        <v>19</v>
      </c>
      <c r="Z241" s="662"/>
      <c r="AA241" s="662"/>
      <c r="AB241" s="803"/>
      <c r="AC241" s="817" t="s">
        <v>17</v>
      </c>
      <c r="AD241" s="676"/>
      <c r="AE241" s="676"/>
      <c r="AF241" s="676"/>
      <c r="AG241" s="676"/>
      <c r="AH241" s="675" t="s">
        <v>18</v>
      </c>
      <c r="AI241" s="676"/>
      <c r="AJ241" s="676"/>
      <c r="AK241" s="676"/>
      <c r="AL241" s="676"/>
      <c r="AM241" s="676"/>
      <c r="AN241" s="676"/>
      <c r="AO241" s="676"/>
      <c r="AP241" s="676"/>
      <c r="AQ241" s="676"/>
      <c r="AR241" s="676"/>
      <c r="AS241" s="676"/>
      <c r="AT241" s="677"/>
      <c r="AU241" s="661" t="s">
        <v>19</v>
      </c>
      <c r="AV241" s="662"/>
      <c r="AW241" s="662"/>
      <c r="AX241" s="663"/>
    </row>
    <row r="242" spans="1:50" ht="24.75" customHeight="1">
      <c r="A242" s="1055"/>
      <c r="B242" s="1056"/>
      <c r="C242" s="1056"/>
      <c r="D242" s="1056"/>
      <c r="E242" s="1056"/>
      <c r="F242" s="1057"/>
      <c r="G242" s="678"/>
      <c r="H242" s="837"/>
      <c r="I242" s="837"/>
      <c r="J242" s="837"/>
      <c r="K242" s="838"/>
      <c r="L242" s="672"/>
      <c r="M242" s="673"/>
      <c r="N242" s="673"/>
      <c r="O242" s="673"/>
      <c r="P242" s="673"/>
      <c r="Q242" s="673"/>
      <c r="R242" s="673"/>
      <c r="S242" s="673"/>
      <c r="T242" s="673"/>
      <c r="U242" s="673"/>
      <c r="V242" s="673"/>
      <c r="W242" s="673"/>
      <c r="X242" s="674"/>
      <c r="Y242" s="388"/>
      <c r="Z242" s="389"/>
      <c r="AA242" s="389"/>
      <c r="AB242" s="810"/>
      <c r="AC242" s="678"/>
      <c r="AD242" s="837"/>
      <c r="AE242" s="837"/>
      <c r="AF242" s="837"/>
      <c r="AG242" s="838"/>
      <c r="AH242" s="672"/>
      <c r="AI242" s="673"/>
      <c r="AJ242" s="673"/>
      <c r="AK242" s="673"/>
      <c r="AL242" s="673"/>
      <c r="AM242" s="673"/>
      <c r="AN242" s="673"/>
      <c r="AO242" s="673"/>
      <c r="AP242" s="673"/>
      <c r="AQ242" s="673"/>
      <c r="AR242" s="673"/>
      <c r="AS242" s="673"/>
      <c r="AT242" s="674"/>
      <c r="AU242" s="388"/>
      <c r="AV242" s="389"/>
      <c r="AW242" s="389"/>
      <c r="AX242" s="390"/>
    </row>
    <row r="243" spans="1:50" ht="24.75" customHeight="1">
      <c r="A243" s="1055"/>
      <c r="B243" s="1056"/>
      <c r="C243" s="1056"/>
      <c r="D243" s="1056"/>
      <c r="E243" s="1056"/>
      <c r="F243" s="1057"/>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20"/>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c r="A244" s="1055"/>
      <c r="B244" s="1056"/>
      <c r="C244" s="1056"/>
      <c r="D244" s="1056"/>
      <c r="E244" s="1056"/>
      <c r="F244" s="1057"/>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20"/>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c r="A245" s="1055"/>
      <c r="B245" s="1056"/>
      <c r="C245" s="1056"/>
      <c r="D245" s="1056"/>
      <c r="E245" s="1056"/>
      <c r="F245" s="1057"/>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20"/>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c r="A246" s="1055"/>
      <c r="B246" s="1056"/>
      <c r="C246" s="1056"/>
      <c r="D246" s="1056"/>
      <c r="E246" s="1056"/>
      <c r="F246" s="1057"/>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20"/>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c r="A247" s="1055"/>
      <c r="B247" s="1056"/>
      <c r="C247" s="1056"/>
      <c r="D247" s="1056"/>
      <c r="E247" s="1056"/>
      <c r="F247" s="1057"/>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20"/>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c r="A248" s="1055"/>
      <c r="B248" s="1056"/>
      <c r="C248" s="1056"/>
      <c r="D248" s="1056"/>
      <c r="E248" s="1056"/>
      <c r="F248" s="1057"/>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20"/>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c r="A249" s="1055"/>
      <c r="B249" s="1056"/>
      <c r="C249" s="1056"/>
      <c r="D249" s="1056"/>
      <c r="E249" s="1056"/>
      <c r="F249" s="1057"/>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20"/>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c r="A250" s="1055"/>
      <c r="B250" s="1056"/>
      <c r="C250" s="1056"/>
      <c r="D250" s="1056"/>
      <c r="E250" s="1056"/>
      <c r="F250" s="1057"/>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20"/>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c r="A251" s="1055"/>
      <c r="B251" s="1056"/>
      <c r="C251" s="1056"/>
      <c r="D251" s="1056"/>
      <c r="E251" s="1056"/>
      <c r="F251" s="1057"/>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20"/>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c r="A252" s="1055"/>
      <c r="B252" s="1056"/>
      <c r="C252" s="1056"/>
      <c r="D252" s="1056"/>
      <c r="E252" s="1056"/>
      <c r="F252" s="1057"/>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c r="A253" s="1055"/>
      <c r="B253" s="1056"/>
      <c r="C253" s="1056"/>
      <c r="D253" s="1056"/>
      <c r="E253" s="1056"/>
      <c r="F253" s="1057"/>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c r="A254" s="1055"/>
      <c r="B254" s="1056"/>
      <c r="C254" s="1056"/>
      <c r="D254" s="1056"/>
      <c r="E254" s="1056"/>
      <c r="F254" s="1057"/>
      <c r="G254" s="817" t="s">
        <v>17</v>
      </c>
      <c r="H254" s="676"/>
      <c r="I254" s="676"/>
      <c r="J254" s="676"/>
      <c r="K254" s="676"/>
      <c r="L254" s="675" t="s">
        <v>18</v>
      </c>
      <c r="M254" s="676"/>
      <c r="N254" s="676"/>
      <c r="O254" s="676"/>
      <c r="P254" s="676"/>
      <c r="Q254" s="676"/>
      <c r="R254" s="676"/>
      <c r="S254" s="676"/>
      <c r="T254" s="676"/>
      <c r="U254" s="676"/>
      <c r="V254" s="676"/>
      <c r="W254" s="676"/>
      <c r="X254" s="677"/>
      <c r="Y254" s="661" t="s">
        <v>19</v>
      </c>
      <c r="Z254" s="662"/>
      <c r="AA254" s="662"/>
      <c r="AB254" s="803"/>
      <c r="AC254" s="817" t="s">
        <v>17</v>
      </c>
      <c r="AD254" s="676"/>
      <c r="AE254" s="676"/>
      <c r="AF254" s="676"/>
      <c r="AG254" s="676"/>
      <c r="AH254" s="675" t="s">
        <v>18</v>
      </c>
      <c r="AI254" s="676"/>
      <c r="AJ254" s="676"/>
      <c r="AK254" s="676"/>
      <c r="AL254" s="676"/>
      <c r="AM254" s="676"/>
      <c r="AN254" s="676"/>
      <c r="AO254" s="676"/>
      <c r="AP254" s="676"/>
      <c r="AQ254" s="676"/>
      <c r="AR254" s="676"/>
      <c r="AS254" s="676"/>
      <c r="AT254" s="677"/>
      <c r="AU254" s="661" t="s">
        <v>19</v>
      </c>
      <c r="AV254" s="662"/>
      <c r="AW254" s="662"/>
      <c r="AX254" s="663"/>
    </row>
    <row r="255" spans="1:50" ht="24.75" customHeight="1">
      <c r="A255" s="1055"/>
      <c r="B255" s="1056"/>
      <c r="C255" s="1056"/>
      <c r="D255" s="1056"/>
      <c r="E255" s="1056"/>
      <c r="F255" s="1057"/>
      <c r="G255" s="678"/>
      <c r="H255" s="837"/>
      <c r="I255" s="837"/>
      <c r="J255" s="837"/>
      <c r="K255" s="838"/>
      <c r="L255" s="672"/>
      <c r="M255" s="673"/>
      <c r="N255" s="673"/>
      <c r="O255" s="673"/>
      <c r="P255" s="673"/>
      <c r="Q255" s="673"/>
      <c r="R255" s="673"/>
      <c r="S255" s="673"/>
      <c r="T255" s="673"/>
      <c r="U255" s="673"/>
      <c r="V255" s="673"/>
      <c r="W255" s="673"/>
      <c r="X255" s="674"/>
      <c r="Y255" s="388"/>
      <c r="Z255" s="389"/>
      <c r="AA255" s="389"/>
      <c r="AB255" s="810"/>
      <c r="AC255" s="678"/>
      <c r="AD255" s="837"/>
      <c r="AE255" s="837"/>
      <c r="AF255" s="837"/>
      <c r="AG255" s="838"/>
      <c r="AH255" s="672"/>
      <c r="AI255" s="673"/>
      <c r="AJ255" s="673"/>
      <c r="AK255" s="673"/>
      <c r="AL255" s="673"/>
      <c r="AM255" s="673"/>
      <c r="AN255" s="673"/>
      <c r="AO255" s="673"/>
      <c r="AP255" s="673"/>
      <c r="AQ255" s="673"/>
      <c r="AR255" s="673"/>
      <c r="AS255" s="673"/>
      <c r="AT255" s="674"/>
      <c r="AU255" s="388"/>
      <c r="AV255" s="389"/>
      <c r="AW255" s="389"/>
      <c r="AX255" s="390"/>
    </row>
    <row r="256" spans="1:50" ht="24.75" customHeight="1">
      <c r="A256" s="1055"/>
      <c r="B256" s="1056"/>
      <c r="C256" s="1056"/>
      <c r="D256" s="1056"/>
      <c r="E256" s="1056"/>
      <c r="F256" s="1057"/>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20"/>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c r="A257" s="1055"/>
      <c r="B257" s="1056"/>
      <c r="C257" s="1056"/>
      <c r="D257" s="1056"/>
      <c r="E257" s="1056"/>
      <c r="F257" s="1057"/>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20"/>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c r="A258" s="1055"/>
      <c r="B258" s="1056"/>
      <c r="C258" s="1056"/>
      <c r="D258" s="1056"/>
      <c r="E258" s="1056"/>
      <c r="F258" s="1057"/>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20"/>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c r="A259" s="1055"/>
      <c r="B259" s="1056"/>
      <c r="C259" s="1056"/>
      <c r="D259" s="1056"/>
      <c r="E259" s="1056"/>
      <c r="F259" s="1057"/>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20"/>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c r="A260" s="1055"/>
      <c r="B260" s="1056"/>
      <c r="C260" s="1056"/>
      <c r="D260" s="1056"/>
      <c r="E260" s="1056"/>
      <c r="F260" s="1057"/>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20"/>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c r="A261" s="1055"/>
      <c r="B261" s="1056"/>
      <c r="C261" s="1056"/>
      <c r="D261" s="1056"/>
      <c r="E261" s="1056"/>
      <c r="F261" s="1057"/>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20"/>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c r="A262" s="1055"/>
      <c r="B262" s="1056"/>
      <c r="C262" s="1056"/>
      <c r="D262" s="1056"/>
      <c r="E262" s="1056"/>
      <c r="F262" s="1057"/>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20"/>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c r="A263" s="1055"/>
      <c r="B263" s="1056"/>
      <c r="C263" s="1056"/>
      <c r="D263" s="1056"/>
      <c r="E263" s="1056"/>
      <c r="F263" s="1057"/>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20"/>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c r="A264" s="1055"/>
      <c r="B264" s="1056"/>
      <c r="C264" s="1056"/>
      <c r="D264" s="1056"/>
      <c r="E264" s="1056"/>
      <c r="F264" s="1057"/>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20"/>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c r="A4" s="1066">
        <v>1</v>
      </c>
      <c r="B4" s="106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c r="A5" s="1066">
        <v>2</v>
      </c>
      <c r="B5" s="106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c r="A6" s="1066">
        <v>3</v>
      </c>
      <c r="B6" s="106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c r="A7" s="1066">
        <v>4</v>
      </c>
      <c r="B7" s="106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c r="A8" s="1066">
        <v>5</v>
      </c>
      <c r="B8" s="106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c r="A9" s="1066">
        <v>6</v>
      </c>
      <c r="B9" s="106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c r="A10" s="1066">
        <v>7</v>
      </c>
      <c r="B10" s="106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c r="A11" s="1066">
        <v>8</v>
      </c>
      <c r="B11" s="106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c r="A12" s="1066">
        <v>9</v>
      </c>
      <c r="B12" s="106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c r="A13" s="1066">
        <v>10</v>
      </c>
      <c r="B13" s="106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c r="A14" s="1066">
        <v>11</v>
      </c>
      <c r="B14" s="106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c r="A15" s="1066">
        <v>12</v>
      </c>
      <c r="B15" s="106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c r="A16" s="1066">
        <v>13</v>
      </c>
      <c r="B16" s="106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c r="A17" s="1066">
        <v>14</v>
      </c>
      <c r="B17" s="106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c r="A18" s="1066">
        <v>15</v>
      </c>
      <c r="B18" s="106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c r="A19" s="1066">
        <v>16</v>
      </c>
      <c r="B19" s="106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c r="A20" s="1066">
        <v>17</v>
      </c>
      <c r="B20" s="106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c r="A21" s="1066">
        <v>18</v>
      </c>
      <c r="B21" s="106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c r="A22" s="1066">
        <v>19</v>
      </c>
      <c r="B22" s="106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c r="A23" s="1066">
        <v>20</v>
      </c>
      <c r="B23" s="106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c r="A24" s="1066">
        <v>21</v>
      </c>
      <c r="B24" s="106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c r="A25" s="1066">
        <v>22</v>
      </c>
      <c r="B25" s="106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c r="A26" s="1066">
        <v>23</v>
      </c>
      <c r="B26" s="106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c r="A27" s="1066">
        <v>24</v>
      </c>
      <c r="B27" s="106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c r="A28" s="1066">
        <v>25</v>
      </c>
      <c r="B28" s="106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c r="A29" s="1066">
        <v>26</v>
      </c>
      <c r="B29" s="106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c r="A30" s="1066">
        <v>27</v>
      </c>
      <c r="B30" s="106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c r="A31" s="1066">
        <v>28</v>
      </c>
      <c r="B31" s="106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c r="A32" s="1066">
        <v>29</v>
      </c>
      <c r="B32" s="106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c r="A33" s="1066">
        <v>30</v>
      </c>
      <c r="B33" s="106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c r="A37" s="1066">
        <v>1</v>
      </c>
      <c r="B37" s="106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c r="A38" s="1066">
        <v>2</v>
      </c>
      <c r="B38" s="106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c r="A39" s="1066">
        <v>3</v>
      </c>
      <c r="B39" s="106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c r="A40" s="1066">
        <v>4</v>
      </c>
      <c r="B40" s="106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c r="A41" s="1066">
        <v>5</v>
      </c>
      <c r="B41" s="106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c r="A42" s="1066">
        <v>6</v>
      </c>
      <c r="B42" s="106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c r="A43" s="1066">
        <v>7</v>
      </c>
      <c r="B43" s="106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c r="A44" s="1066">
        <v>8</v>
      </c>
      <c r="B44" s="106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c r="A45" s="1066">
        <v>9</v>
      </c>
      <c r="B45" s="106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c r="A46" s="1066">
        <v>10</v>
      </c>
      <c r="B46" s="106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c r="A47" s="1066">
        <v>11</v>
      </c>
      <c r="B47" s="106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c r="A48" s="1066">
        <v>12</v>
      </c>
      <c r="B48" s="106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c r="A49" s="1066">
        <v>13</v>
      </c>
      <c r="B49" s="106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c r="A50" s="1066">
        <v>14</v>
      </c>
      <c r="B50" s="106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c r="A51" s="1066">
        <v>15</v>
      </c>
      <c r="B51" s="106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c r="A52" s="1066">
        <v>16</v>
      </c>
      <c r="B52" s="106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c r="A53" s="1066">
        <v>17</v>
      </c>
      <c r="B53" s="106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c r="A54" s="1066">
        <v>18</v>
      </c>
      <c r="B54" s="106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c r="A55" s="1066">
        <v>19</v>
      </c>
      <c r="B55" s="106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c r="A56" s="1066">
        <v>20</v>
      </c>
      <c r="B56" s="106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c r="A57" s="1066">
        <v>21</v>
      </c>
      <c r="B57" s="106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c r="A58" s="1066">
        <v>22</v>
      </c>
      <c r="B58" s="106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c r="A59" s="1066">
        <v>23</v>
      </c>
      <c r="B59" s="106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c r="A60" s="1066">
        <v>24</v>
      </c>
      <c r="B60" s="106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c r="A61" s="1066">
        <v>25</v>
      </c>
      <c r="B61" s="106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c r="A62" s="1066">
        <v>26</v>
      </c>
      <c r="B62" s="106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c r="A63" s="1066">
        <v>27</v>
      </c>
      <c r="B63" s="106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c r="A64" s="1066">
        <v>28</v>
      </c>
      <c r="B64" s="106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c r="A65" s="1066">
        <v>29</v>
      </c>
      <c r="B65" s="106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c r="A66" s="1066">
        <v>30</v>
      </c>
      <c r="B66" s="106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c r="A70" s="1066">
        <v>1</v>
      </c>
      <c r="B70" s="106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c r="A71" s="1066">
        <v>2</v>
      </c>
      <c r="B71" s="106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c r="A72" s="1066">
        <v>3</v>
      </c>
      <c r="B72" s="106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c r="A73" s="1066">
        <v>4</v>
      </c>
      <c r="B73" s="106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c r="A74" s="1066">
        <v>5</v>
      </c>
      <c r="B74" s="106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c r="A75" s="1066">
        <v>6</v>
      </c>
      <c r="B75" s="106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c r="A76" s="1066">
        <v>7</v>
      </c>
      <c r="B76" s="106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c r="A77" s="1066">
        <v>8</v>
      </c>
      <c r="B77" s="106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c r="A78" s="1066">
        <v>9</v>
      </c>
      <c r="B78" s="106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c r="A79" s="1066">
        <v>10</v>
      </c>
      <c r="B79" s="106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c r="A80" s="1066">
        <v>11</v>
      </c>
      <c r="B80" s="106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c r="A81" s="1066">
        <v>12</v>
      </c>
      <c r="B81" s="106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c r="A82" s="1066">
        <v>13</v>
      </c>
      <c r="B82" s="106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c r="A83" s="1066">
        <v>14</v>
      </c>
      <c r="B83" s="106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c r="A84" s="1066">
        <v>15</v>
      </c>
      <c r="B84" s="106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c r="A85" s="1066">
        <v>16</v>
      </c>
      <c r="B85" s="106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c r="A86" s="1066">
        <v>17</v>
      </c>
      <c r="B86" s="106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c r="A87" s="1066">
        <v>18</v>
      </c>
      <c r="B87" s="106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c r="A88" s="1066">
        <v>19</v>
      </c>
      <c r="B88" s="106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c r="A89" s="1066">
        <v>20</v>
      </c>
      <c r="B89" s="106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c r="A90" s="1066">
        <v>21</v>
      </c>
      <c r="B90" s="106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c r="A91" s="1066">
        <v>22</v>
      </c>
      <c r="B91" s="106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c r="A92" s="1066">
        <v>23</v>
      </c>
      <c r="B92" s="106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c r="A93" s="1066">
        <v>24</v>
      </c>
      <c r="B93" s="106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c r="A94" s="1066">
        <v>25</v>
      </c>
      <c r="B94" s="106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c r="A95" s="1066">
        <v>26</v>
      </c>
      <c r="B95" s="106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c r="A96" s="1066">
        <v>27</v>
      </c>
      <c r="B96" s="106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c r="A97" s="1066">
        <v>28</v>
      </c>
      <c r="B97" s="106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c r="A98" s="1066">
        <v>29</v>
      </c>
      <c r="B98" s="106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c r="A99" s="1066">
        <v>30</v>
      </c>
      <c r="B99" s="106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c r="A103" s="1066">
        <v>1</v>
      </c>
      <c r="B103" s="106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c r="A104" s="1066">
        <v>2</v>
      </c>
      <c r="B104" s="106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c r="A105" s="1066">
        <v>3</v>
      </c>
      <c r="B105" s="106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c r="A106" s="1066">
        <v>4</v>
      </c>
      <c r="B106" s="106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c r="A107" s="1066">
        <v>5</v>
      </c>
      <c r="B107" s="106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c r="A108" s="1066">
        <v>6</v>
      </c>
      <c r="B108" s="106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c r="A109" s="1066">
        <v>7</v>
      </c>
      <c r="B109" s="106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c r="A110" s="1066">
        <v>8</v>
      </c>
      <c r="B110" s="106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c r="A111" s="1066">
        <v>9</v>
      </c>
      <c r="B111" s="106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c r="A112" s="1066">
        <v>10</v>
      </c>
      <c r="B112" s="106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c r="A113" s="1066">
        <v>11</v>
      </c>
      <c r="B113" s="106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c r="A114" s="1066">
        <v>12</v>
      </c>
      <c r="B114" s="106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c r="A115" s="1066">
        <v>13</v>
      </c>
      <c r="B115" s="106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c r="A116" s="1066">
        <v>14</v>
      </c>
      <c r="B116" s="106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c r="A117" s="1066">
        <v>15</v>
      </c>
      <c r="B117" s="106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c r="A118" s="1066">
        <v>16</v>
      </c>
      <c r="B118" s="106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c r="A119" s="1066">
        <v>17</v>
      </c>
      <c r="B119" s="106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c r="A120" s="1066">
        <v>18</v>
      </c>
      <c r="B120" s="106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c r="A121" s="1066">
        <v>19</v>
      </c>
      <c r="B121" s="106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c r="A122" s="1066">
        <v>20</v>
      </c>
      <c r="B122" s="106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c r="A123" s="1066">
        <v>21</v>
      </c>
      <c r="B123" s="106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c r="A124" s="1066">
        <v>22</v>
      </c>
      <c r="B124" s="106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c r="A125" s="1066">
        <v>23</v>
      </c>
      <c r="B125" s="106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c r="A126" s="1066">
        <v>24</v>
      </c>
      <c r="B126" s="106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c r="A127" s="1066">
        <v>25</v>
      </c>
      <c r="B127" s="106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c r="A128" s="1066">
        <v>26</v>
      </c>
      <c r="B128" s="106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c r="A129" s="1066">
        <v>27</v>
      </c>
      <c r="B129" s="106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c r="A130" s="1066">
        <v>28</v>
      </c>
      <c r="B130" s="106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c r="A131" s="1066">
        <v>29</v>
      </c>
      <c r="B131" s="106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c r="A132" s="1066">
        <v>30</v>
      </c>
      <c r="B132" s="106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c r="A136" s="1066">
        <v>1</v>
      </c>
      <c r="B136" s="106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c r="A137" s="1066">
        <v>2</v>
      </c>
      <c r="B137" s="106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c r="A138" s="1066">
        <v>3</v>
      </c>
      <c r="B138" s="106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c r="A139" s="1066">
        <v>4</v>
      </c>
      <c r="B139" s="106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c r="A140" s="1066">
        <v>5</v>
      </c>
      <c r="B140" s="106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c r="A141" s="1066">
        <v>6</v>
      </c>
      <c r="B141" s="106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c r="A142" s="1066">
        <v>7</v>
      </c>
      <c r="B142" s="106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c r="A143" s="1066">
        <v>8</v>
      </c>
      <c r="B143" s="106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c r="A144" s="1066">
        <v>9</v>
      </c>
      <c r="B144" s="106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c r="A145" s="1066">
        <v>10</v>
      </c>
      <c r="B145" s="106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c r="A146" s="1066">
        <v>11</v>
      </c>
      <c r="B146" s="106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c r="A147" s="1066">
        <v>12</v>
      </c>
      <c r="B147" s="106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c r="A148" s="1066">
        <v>13</v>
      </c>
      <c r="B148" s="106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c r="A149" s="1066">
        <v>14</v>
      </c>
      <c r="B149" s="106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c r="A150" s="1066">
        <v>15</v>
      </c>
      <c r="B150" s="106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c r="A151" s="1066">
        <v>16</v>
      </c>
      <c r="B151" s="106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c r="A152" s="1066">
        <v>17</v>
      </c>
      <c r="B152" s="106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c r="A153" s="1066">
        <v>18</v>
      </c>
      <c r="B153" s="106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c r="A154" s="1066">
        <v>19</v>
      </c>
      <c r="B154" s="106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c r="A155" s="1066">
        <v>20</v>
      </c>
      <c r="B155" s="106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c r="A156" s="1066">
        <v>21</v>
      </c>
      <c r="B156" s="106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c r="A157" s="1066">
        <v>22</v>
      </c>
      <c r="B157" s="106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c r="A158" s="1066">
        <v>23</v>
      </c>
      <c r="B158" s="106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c r="A159" s="1066">
        <v>24</v>
      </c>
      <c r="B159" s="106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c r="A160" s="1066">
        <v>25</v>
      </c>
      <c r="B160" s="106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c r="A161" s="1066">
        <v>26</v>
      </c>
      <c r="B161" s="106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c r="A162" s="1066">
        <v>27</v>
      </c>
      <c r="B162" s="106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c r="A163" s="1066">
        <v>28</v>
      </c>
      <c r="B163" s="106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c r="A164" s="1066">
        <v>29</v>
      </c>
      <c r="B164" s="106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c r="A165" s="1066">
        <v>30</v>
      </c>
      <c r="B165" s="106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c r="A169" s="1066">
        <v>1</v>
      </c>
      <c r="B169" s="106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c r="A170" s="1066">
        <v>2</v>
      </c>
      <c r="B170" s="106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c r="A171" s="1066">
        <v>3</v>
      </c>
      <c r="B171" s="106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c r="A172" s="1066">
        <v>4</v>
      </c>
      <c r="B172" s="106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c r="A173" s="1066">
        <v>5</v>
      </c>
      <c r="B173" s="106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c r="A174" s="1066">
        <v>6</v>
      </c>
      <c r="B174" s="106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c r="A175" s="1066">
        <v>7</v>
      </c>
      <c r="B175" s="106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c r="A176" s="1066">
        <v>8</v>
      </c>
      <c r="B176" s="106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c r="A177" s="1066">
        <v>9</v>
      </c>
      <c r="B177" s="106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c r="A178" s="1066">
        <v>10</v>
      </c>
      <c r="B178" s="106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c r="A179" s="1066">
        <v>11</v>
      </c>
      <c r="B179" s="106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c r="A180" s="1066">
        <v>12</v>
      </c>
      <c r="B180" s="106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c r="A181" s="1066">
        <v>13</v>
      </c>
      <c r="B181" s="106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c r="A182" s="1066">
        <v>14</v>
      </c>
      <c r="B182" s="106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c r="A183" s="1066">
        <v>15</v>
      </c>
      <c r="B183" s="106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c r="A184" s="1066">
        <v>16</v>
      </c>
      <c r="B184" s="106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c r="A185" s="1066">
        <v>17</v>
      </c>
      <c r="B185" s="106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c r="A186" s="1066">
        <v>18</v>
      </c>
      <c r="B186" s="106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c r="A187" s="1066">
        <v>19</v>
      </c>
      <c r="B187" s="106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c r="A188" s="1066">
        <v>20</v>
      </c>
      <c r="B188" s="106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c r="A189" s="1066">
        <v>21</v>
      </c>
      <c r="B189" s="106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c r="A190" s="1066">
        <v>22</v>
      </c>
      <c r="B190" s="106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c r="A191" s="1066">
        <v>23</v>
      </c>
      <c r="B191" s="106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c r="A192" s="1066">
        <v>24</v>
      </c>
      <c r="B192" s="106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c r="A193" s="1066">
        <v>25</v>
      </c>
      <c r="B193" s="106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c r="A194" s="1066">
        <v>26</v>
      </c>
      <c r="B194" s="106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c r="A195" s="1066">
        <v>27</v>
      </c>
      <c r="B195" s="106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c r="A196" s="1066">
        <v>28</v>
      </c>
      <c r="B196" s="106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c r="A197" s="1066">
        <v>29</v>
      </c>
      <c r="B197" s="106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c r="A198" s="1066">
        <v>30</v>
      </c>
      <c r="B198" s="106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c r="A202" s="1066">
        <v>1</v>
      </c>
      <c r="B202" s="106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c r="A203" s="1066">
        <v>2</v>
      </c>
      <c r="B203" s="106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c r="A204" s="1066">
        <v>3</v>
      </c>
      <c r="B204" s="106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c r="A205" s="1066">
        <v>4</v>
      </c>
      <c r="B205" s="106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c r="A206" s="1066">
        <v>5</v>
      </c>
      <c r="B206" s="106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c r="A207" s="1066">
        <v>6</v>
      </c>
      <c r="B207" s="106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c r="A208" s="1066">
        <v>7</v>
      </c>
      <c r="B208" s="106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c r="A209" s="1066">
        <v>8</v>
      </c>
      <c r="B209" s="106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c r="A210" s="1066">
        <v>9</v>
      </c>
      <c r="B210" s="106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c r="A211" s="1066">
        <v>10</v>
      </c>
      <c r="B211" s="106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c r="A212" s="1066">
        <v>11</v>
      </c>
      <c r="B212" s="106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c r="A213" s="1066">
        <v>12</v>
      </c>
      <c r="B213" s="106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c r="A214" s="1066">
        <v>13</v>
      </c>
      <c r="B214" s="106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c r="A215" s="1066">
        <v>14</v>
      </c>
      <c r="B215" s="106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c r="A216" s="1066">
        <v>15</v>
      </c>
      <c r="B216" s="106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c r="A217" s="1066">
        <v>16</v>
      </c>
      <c r="B217" s="106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c r="A218" s="1066">
        <v>17</v>
      </c>
      <c r="B218" s="106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c r="A219" s="1066">
        <v>18</v>
      </c>
      <c r="B219" s="106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c r="A220" s="1066">
        <v>19</v>
      </c>
      <c r="B220" s="106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c r="A221" s="1066">
        <v>20</v>
      </c>
      <c r="B221" s="106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c r="A222" s="1066">
        <v>21</v>
      </c>
      <c r="B222" s="106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c r="A223" s="1066">
        <v>22</v>
      </c>
      <c r="B223" s="106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c r="A224" s="1066">
        <v>23</v>
      </c>
      <c r="B224" s="106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c r="A225" s="1066">
        <v>24</v>
      </c>
      <c r="B225" s="106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c r="A226" s="1066">
        <v>25</v>
      </c>
      <c r="B226" s="106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c r="A227" s="1066">
        <v>26</v>
      </c>
      <c r="B227" s="106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c r="A228" s="1066">
        <v>27</v>
      </c>
      <c r="B228" s="106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c r="A229" s="1066">
        <v>28</v>
      </c>
      <c r="B229" s="106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c r="A230" s="1066">
        <v>29</v>
      </c>
      <c r="B230" s="106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c r="A231" s="1066">
        <v>30</v>
      </c>
      <c r="B231" s="106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c r="A235" s="1066">
        <v>1</v>
      </c>
      <c r="B235" s="106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c r="A236" s="1066">
        <v>2</v>
      </c>
      <c r="B236" s="106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c r="A237" s="1066">
        <v>3</v>
      </c>
      <c r="B237" s="106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c r="A238" s="1066">
        <v>4</v>
      </c>
      <c r="B238" s="106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c r="A239" s="1066">
        <v>5</v>
      </c>
      <c r="B239" s="106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c r="A240" s="1066">
        <v>6</v>
      </c>
      <c r="B240" s="106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c r="A241" s="1066">
        <v>7</v>
      </c>
      <c r="B241" s="106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c r="A242" s="1066">
        <v>8</v>
      </c>
      <c r="B242" s="106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c r="A243" s="1066">
        <v>9</v>
      </c>
      <c r="B243" s="106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c r="A244" s="1066">
        <v>10</v>
      </c>
      <c r="B244" s="106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c r="A245" s="1066">
        <v>11</v>
      </c>
      <c r="B245" s="106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c r="A246" s="1066">
        <v>12</v>
      </c>
      <c r="B246" s="106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c r="A247" s="1066">
        <v>13</v>
      </c>
      <c r="B247" s="106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c r="A248" s="1066">
        <v>14</v>
      </c>
      <c r="B248" s="106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c r="A249" s="1066">
        <v>15</v>
      </c>
      <c r="B249" s="106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c r="A250" s="1066">
        <v>16</v>
      </c>
      <c r="B250" s="106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c r="A251" s="1066">
        <v>17</v>
      </c>
      <c r="B251" s="106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c r="A252" s="1066">
        <v>18</v>
      </c>
      <c r="B252" s="106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c r="A253" s="1066">
        <v>19</v>
      </c>
      <c r="B253" s="106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c r="A254" s="1066">
        <v>20</v>
      </c>
      <c r="B254" s="106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c r="A255" s="1066">
        <v>21</v>
      </c>
      <c r="B255" s="106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c r="A256" s="1066">
        <v>22</v>
      </c>
      <c r="B256" s="106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c r="A257" s="1066">
        <v>23</v>
      </c>
      <c r="B257" s="106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c r="A258" s="1066">
        <v>24</v>
      </c>
      <c r="B258" s="106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c r="A259" s="1066">
        <v>25</v>
      </c>
      <c r="B259" s="106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c r="A260" s="1066">
        <v>26</v>
      </c>
      <c r="B260" s="106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c r="A261" s="1066">
        <v>27</v>
      </c>
      <c r="B261" s="106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c r="A262" s="1066">
        <v>28</v>
      </c>
      <c r="B262" s="106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c r="A263" s="1066">
        <v>29</v>
      </c>
      <c r="B263" s="106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c r="A264" s="1066">
        <v>30</v>
      </c>
      <c r="B264" s="106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c r="A268" s="1066">
        <v>1</v>
      </c>
      <c r="B268" s="106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c r="A269" s="1066">
        <v>2</v>
      </c>
      <c r="B269" s="106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c r="A270" s="1066">
        <v>3</v>
      </c>
      <c r="B270" s="106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c r="A271" s="1066">
        <v>4</v>
      </c>
      <c r="B271" s="106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c r="A272" s="1066">
        <v>5</v>
      </c>
      <c r="B272" s="106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c r="A273" s="1066">
        <v>6</v>
      </c>
      <c r="B273" s="106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c r="A274" s="1066">
        <v>7</v>
      </c>
      <c r="B274" s="106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c r="A275" s="1066">
        <v>8</v>
      </c>
      <c r="B275" s="106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c r="A276" s="1066">
        <v>9</v>
      </c>
      <c r="B276" s="106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c r="A277" s="1066">
        <v>10</v>
      </c>
      <c r="B277" s="106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c r="A278" s="1066">
        <v>11</v>
      </c>
      <c r="B278" s="106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c r="A279" s="1066">
        <v>12</v>
      </c>
      <c r="B279" s="106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c r="A280" s="1066">
        <v>13</v>
      </c>
      <c r="B280" s="106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c r="A281" s="1066">
        <v>14</v>
      </c>
      <c r="B281" s="106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c r="A282" s="1066">
        <v>15</v>
      </c>
      <c r="B282" s="106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c r="A283" s="1066">
        <v>16</v>
      </c>
      <c r="B283" s="106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c r="A284" s="1066">
        <v>17</v>
      </c>
      <c r="B284" s="106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c r="A285" s="1066">
        <v>18</v>
      </c>
      <c r="B285" s="106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c r="A286" s="1066">
        <v>19</v>
      </c>
      <c r="B286" s="106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c r="A287" s="1066">
        <v>20</v>
      </c>
      <c r="B287" s="106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c r="A288" s="1066">
        <v>21</v>
      </c>
      <c r="B288" s="106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c r="A289" s="1066">
        <v>22</v>
      </c>
      <c r="B289" s="106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c r="A290" s="1066">
        <v>23</v>
      </c>
      <c r="B290" s="106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c r="A291" s="1066">
        <v>24</v>
      </c>
      <c r="B291" s="106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c r="A292" s="1066">
        <v>25</v>
      </c>
      <c r="B292" s="106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c r="A293" s="1066">
        <v>26</v>
      </c>
      <c r="B293" s="106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c r="A294" s="1066">
        <v>27</v>
      </c>
      <c r="B294" s="106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c r="A295" s="1066">
        <v>28</v>
      </c>
      <c r="B295" s="106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c r="A296" s="1066">
        <v>29</v>
      </c>
      <c r="B296" s="106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c r="A297" s="1066">
        <v>30</v>
      </c>
      <c r="B297" s="106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c r="A301" s="1066">
        <v>1</v>
      </c>
      <c r="B301" s="106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c r="A302" s="1066">
        <v>2</v>
      </c>
      <c r="B302" s="106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c r="A303" s="1066">
        <v>3</v>
      </c>
      <c r="B303" s="106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c r="A304" s="1066">
        <v>4</v>
      </c>
      <c r="B304" s="106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c r="A305" s="1066">
        <v>5</v>
      </c>
      <c r="B305" s="106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c r="A306" s="1066">
        <v>6</v>
      </c>
      <c r="B306" s="106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c r="A307" s="1066">
        <v>7</v>
      </c>
      <c r="B307" s="106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c r="A308" s="1066">
        <v>8</v>
      </c>
      <c r="B308" s="106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c r="A309" s="1066">
        <v>9</v>
      </c>
      <c r="B309" s="106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c r="A310" s="1066">
        <v>10</v>
      </c>
      <c r="B310" s="106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c r="A311" s="1066">
        <v>11</v>
      </c>
      <c r="B311" s="106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c r="A312" s="1066">
        <v>12</v>
      </c>
      <c r="B312" s="106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c r="A313" s="1066">
        <v>13</v>
      </c>
      <c r="B313" s="106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c r="A314" s="1066">
        <v>14</v>
      </c>
      <c r="B314" s="106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c r="A315" s="1066">
        <v>15</v>
      </c>
      <c r="B315" s="106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c r="A316" s="1066">
        <v>16</v>
      </c>
      <c r="B316" s="106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c r="A317" s="1066">
        <v>17</v>
      </c>
      <c r="B317" s="106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c r="A318" s="1066">
        <v>18</v>
      </c>
      <c r="B318" s="106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c r="A319" s="1066">
        <v>19</v>
      </c>
      <c r="B319" s="106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c r="A320" s="1066">
        <v>20</v>
      </c>
      <c r="B320" s="106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c r="A321" s="1066">
        <v>21</v>
      </c>
      <c r="B321" s="106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c r="A322" s="1066">
        <v>22</v>
      </c>
      <c r="B322" s="106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c r="A323" s="1066">
        <v>23</v>
      </c>
      <c r="B323" s="106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c r="A324" s="1066">
        <v>24</v>
      </c>
      <c r="B324" s="106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c r="A325" s="1066">
        <v>25</v>
      </c>
      <c r="B325" s="106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c r="A326" s="1066">
        <v>26</v>
      </c>
      <c r="B326" s="106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c r="A327" s="1066">
        <v>27</v>
      </c>
      <c r="B327" s="106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c r="A328" s="1066">
        <v>28</v>
      </c>
      <c r="B328" s="106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c r="A329" s="1066">
        <v>29</v>
      </c>
      <c r="B329" s="106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c r="A330" s="1066">
        <v>30</v>
      </c>
      <c r="B330" s="106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c r="A334" s="1066">
        <v>1</v>
      </c>
      <c r="B334" s="106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c r="A335" s="1066">
        <v>2</v>
      </c>
      <c r="B335" s="106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c r="A336" s="1066">
        <v>3</v>
      </c>
      <c r="B336" s="106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c r="A337" s="1066">
        <v>4</v>
      </c>
      <c r="B337" s="106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c r="A338" s="1066">
        <v>5</v>
      </c>
      <c r="B338" s="106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c r="A339" s="1066">
        <v>6</v>
      </c>
      <c r="B339" s="106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c r="A340" s="1066">
        <v>7</v>
      </c>
      <c r="B340" s="106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c r="A341" s="1066">
        <v>8</v>
      </c>
      <c r="B341" s="106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c r="A342" s="1066">
        <v>9</v>
      </c>
      <c r="B342" s="106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c r="A343" s="1066">
        <v>10</v>
      </c>
      <c r="B343" s="106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c r="A344" s="1066">
        <v>11</v>
      </c>
      <c r="B344" s="106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c r="A345" s="1066">
        <v>12</v>
      </c>
      <c r="B345" s="106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c r="A346" s="1066">
        <v>13</v>
      </c>
      <c r="B346" s="106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c r="A347" s="1066">
        <v>14</v>
      </c>
      <c r="B347" s="106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c r="A348" s="1066">
        <v>15</v>
      </c>
      <c r="B348" s="106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c r="A349" s="1066">
        <v>16</v>
      </c>
      <c r="B349" s="106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c r="A350" s="1066">
        <v>17</v>
      </c>
      <c r="B350" s="106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c r="A351" s="1066">
        <v>18</v>
      </c>
      <c r="B351" s="106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c r="A352" s="1066">
        <v>19</v>
      </c>
      <c r="B352" s="106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c r="A353" s="1066">
        <v>20</v>
      </c>
      <c r="B353" s="106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c r="A354" s="1066">
        <v>21</v>
      </c>
      <c r="B354" s="106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c r="A355" s="1066">
        <v>22</v>
      </c>
      <c r="B355" s="106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c r="A356" s="1066">
        <v>23</v>
      </c>
      <c r="B356" s="106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c r="A357" s="1066">
        <v>24</v>
      </c>
      <c r="B357" s="106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c r="A358" s="1066">
        <v>25</v>
      </c>
      <c r="B358" s="106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c r="A359" s="1066">
        <v>26</v>
      </c>
      <c r="B359" s="106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c r="A360" s="1066">
        <v>27</v>
      </c>
      <c r="B360" s="106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c r="A361" s="1066">
        <v>28</v>
      </c>
      <c r="B361" s="106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c r="A362" s="1066">
        <v>29</v>
      </c>
      <c r="B362" s="106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c r="A363" s="1066">
        <v>30</v>
      </c>
      <c r="B363" s="106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c r="A367" s="1066">
        <v>1</v>
      </c>
      <c r="B367" s="106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c r="A368" s="1066">
        <v>2</v>
      </c>
      <c r="B368" s="106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c r="A369" s="1066">
        <v>3</v>
      </c>
      <c r="B369" s="106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c r="A370" s="1066">
        <v>4</v>
      </c>
      <c r="B370" s="106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c r="A371" s="1066">
        <v>5</v>
      </c>
      <c r="B371" s="106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c r="A372" s="1066">
        <v>6</v>
      </c>
      <c r="B372" s="106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c r="A373" s="1066">
        <v>7</v>
      </c>
      <c r="B373" s="106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c r="A374" s="1066">
        <v>8</v>
      </c>
      <c r="B374" s="106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c r="A375" s="1066">
        <v>9</v>
      </c>
      <c r="B375" s="106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c r="A376" s="1066">
        <v>10</v>
      </c>
      <c r="B376" s="106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c r="A377" s="1066">
        <v>11</v>
      </c>
      <c r="B377" s="106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c r="A378" s="1066">
        <v>12</v>
      </c>
      <c r="B378" s="106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c r="A379" s="1066">
        <v>13</v>
      </c>
      <c r="B379" s="106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c r="A380" s="1066">
        <v>14</v>
      </c>
      <c r="B380" s="106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c r="A381" s="1066">
        <v>15</v>
      </c>
      <c r="B381" s="106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c r="A382" s="1066">
        <v>16</v>
      </c>
      <c r="B382" s="106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c r="A383" s="1066">
        <v>17</v>
      </c>
      <c r="B383" s="106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c r="A384" s="1066">
        <v>18</v>
      </c>
      <c r="B384" s="106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c r="A385" s="1066">
        <v>19</v>
      </c>
      <c r="B385" s="106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c r="A386" s="1066">
        <v>20</v>
      </c>
      <c r="B386" s="106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c r="A387" s="1066">
        <v>21</v>
      </c>
      <c r="B387" s="106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c r="A388" s="1066">
        <v>22</v>
      </c>
      <c r="B388" s="106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c r="A389" s="1066">
        <v>23</v>
      </c>
      <c r="B389" s="106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c r="A390" s="1066">
        <v>24</v>
      </c>
      <c r="B390" s="106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c r="A391" s="1066">
        <v>25</v>
      </c>
      <c r="B391" s="106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c r="A392" s="1066">
        <v>26</v>
      </c>
      <c r="B392" s="106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c r="A393" s="1066">
        <v>27</v>
      </c>
      <c r="B393" s="106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c r="A394" s="1066">
        <v>28</v>
      </c>
      <c r="B394" s="106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c r="A395" s="1066">
        <v>29</v>
      </c>
      <c r="B395" s="106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c r="A396" s="1066">
        <v>30</v>
      </c>
      <c r="B396" s="106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c r="A400" s="1066">
        <v>1</v>
      </c>
      <c r="B400" s="106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c r="A401" s="1066">
        <v>2</v>
      </c>
      <c r="B401" s="106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c r="A402" s="1066">
        <v>3</v>
      </c>
      <c r="B402" s="106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c r="A403" s="1066">
        <v>4</v>
      </c>
      <c r="B403" s="106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c r="A404" s="1066">
        <v>5</v>
      </c>
      <c r="B404" s="106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c r="A405" s="1066">
        <v>6</v>
      </c>
      <c r="B405" s="106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c r="A406" s="1066">
        <v>7</v>
      </c>
      <c r="B406" s="106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c r="A407" s="1066">
        <v>8</v>
      </c>
      <c r="B407" s="106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c r="A408" s="1066">
        <v>9</v>
      </c>
      <c r="B408" s="106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c r="A409" s="1066">
        <v>10</v>
      </c>
      <c r="B409" s="106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c r="A410" s="1066">
        <v>11</v>
      </c>
      <c r="B410" s="106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c r="A411" s="1066">
        <v>12</v>
      </c>
      <c r="B411" s="106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c r="A412" s="1066">
        <v>13</v>
      </c>
      <c r="B412" s="106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c r="A413" s="1066">
        <v>14</v>
      </c>
      <c r="B413" s="106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c r="A414" s="1066">
        <v>15</v>
      </c>
      <c r="B414" s="106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c r="A415" s="1066">
        <v>16</v>
      </c>
      <c r="B415" s="106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c r="A416" s="1066">
        <v>17</v>
      </c>
      <c r="B416" s="106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c r="A417" s="1066">
        <v>18</v>
      </c>
      <c r="B417" s="106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c r="A418" s="1066">
        <v>19</v>
      </c>
      <c r="B418" s="106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c r="A419" s="1066">
        <v>20</v>
      </c>
      <c r="B419" s="106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c r="A420" s="1066">
        <v>21</v>
      </c>
      <c r="B420" s="106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c r="A421" s="1066">
        <v>22</v>
      </c>
      <c r="B421" s="106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c r="A422" s="1066">
        <v>23</v>
      </c>
      <c r="B422" s="106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c r="A423" s="1066">
        <v>24</v>
      </c>
      <c r="B423" s="106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c r="A424" s="1066">
        <v>25</v>
      </c>
      <c r="B424" s="106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c r="A425" s="1066">
        <v>26</v>
      </c>
      <c r="B425" s="106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c r="A426" s="1066">
        <v>27</v>
      </c>
      <c r="B426" s="106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c r="A427" s="1066">
        <v>28</v>
      </c>
      <c r="B427" s="106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c r="A428" s="1066">
        <v>29</v>
      </c>
      <c r="B428" s="106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c r="A429" s="1066">
        <v>30</v>
      </c>
      <c r="B429" s="106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c r="A433" s="1066">
        <v>1</v>
      </c>
      <c r="B433" s="106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c r="A434" s="1066">
        <v>2</v>
      </c>
      <c r="B434" s="106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c r="A435" s="1066">
        <v>3</v>
      </c>
      <c r="B435" s="106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c r="A436" s="1066">
        <v>4</v>
      </c>
      <c r="B436" s="106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c r="A437" s="1066">
        <v>5</v>
      </c>
      <c r="B437" s="106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c r="A438" s="1066">
        <v>6</v>
      </c>
      <c r="B438" s="106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c r="A439" s="1066">
        <v>7</v>
      </c>
      <c r="B439" s="106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c r="A440" s="1066">
        <v>8</v>
      </c>
      <c r="B440" s="106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c r="A441" s="1066">
        <v>9</v>
      </c>
      <c r="B441" s="106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c r="A442" s="1066">
        <v>10</v>
      </c>
      <c r="B442" s="106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c r="A443" s="1066">
        <v>11</v>
      </c>
      <c r="B443" s="106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c r="A444" s="1066">
        <v>12</v>
      </c>
      <c r="B444" s="106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c r="A445" s="1066">
        <v>13</v>
      </c>
      <c r="B445" s="106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c r="A446" s="1066">
        <v>14</v>
      </c>
      <c r="B446" s="106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c r="A447" s="1066">
        <v>15</v>
      </c>
      <c r="B447" s="106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c r="A448" s="1066">
        <v>16</v>
      </c>
      <c r="B448" s="106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c r="A449" s="1066">
        <v>17</v>
      </c>
      <c r="B449" s="106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c r="A450" s="1066">
        <v>18</v>
      </c>
      <c r="B450" s="106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c r="A451" s="1066">
        <v>19</v>
      </c>
      <c r="B451" s="106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c r="A452" s="1066">
        <v>20</v>
      </c>
      <c r="B452" s="106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c r="A453" s="1066">
        <v>21</v>
      </c>
      <c r="B453" s="106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c r="A454" s="1066">
        <v>22</v>
      </c>
      <c r="B454" s="106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c r="A455" s="1066">
        <v>23</v>
      </c>
      <c r="B455" s="106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c r="A456" s="1066">
        <v>24</v>
      </c>
      <c r="B456" s="106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c r="A457" s="1066">
        <v>25</v>
      </c>
      <c r="B457" s="106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c r="A458" s="1066">
        <v>26</v>
      </c>
      <c r="B458" s="106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c r="A459" s="1066">
        <v>27</v>
      </c>
      <c r="B459" s="106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c r="A460" s="1066">
        <v>28</v>
      </c>
      <c r="B460" s="106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c r="A461" s="1066">
        <v>29</v>
      </c>
      <c r="B461" s="106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c r="A462" s="1066">
        <v>30</v>
      </c>
      <c r="B462" s="106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c r="A466" s="1066">
        <v>1</v>
      </c>
      <c r="B466" s="106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c r="A467" s="1066">
        <v>2</v>
      </c>
      <c r="B467" s="106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c r="A468" s="1066">
        <v>3</v>
      </c>
      <c r="B468" s="106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c r="A469" s="1066">
        <v>4</v>
      </c>
      <c r="B469" s="106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c r="A470" s="1066">
        <v>5</v>
      </c>
      <c r="B470" s="106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c r="A471" s="1066">
        <v>6</v>
      </c>
      <c r="B471" s="106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c r="A472" s="1066">
        <v>7</v>
      </c>
      <c r="B472" s="106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c r="A473" s="1066">
        <v>8</v>
      </c>
      <c r="B473" s="106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c r="A474" s="1066">
        <v>9</v>
      </c>
      <c r="B474" s="106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c r="A475" s="1066">
        <v>10</v>
      </c>
      <c r="B475" s="106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c r="A476" s="1066">
        <v>11</v>
      </c>
      <c r="B476" s="106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c r="A477" s="1066">
        <v>12</v>
      </c>
      <c r="B477" s="106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c r="A478" s="1066">
        <v>13</v>
      </c>
      <c r="B478" s="106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c r="A479" s="1066">
        <v>14</v>
      </c>
      <c r="B479" s="106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c r="A480" s="1066">
        <v>15</v>
      </c>
      <c r="B480" s="106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c r="A481" s="1066">
        <v>16</v>
      </c>
      <c r="B481" s="106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c r="A482" s="1066">
        <v>17</v>
      </c>
      <c r="B482" s="106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c r="A483" s="1066">
        <v>18</v>
      </c>
      <c r="B483" s="106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c r="A484" s="1066">
        <v>19</v>
      </c>
      <c r="B484" s="106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c r="A485" s="1066">
        <v>20</v>
      </c>
      <c r="B485" s="106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c r="A486" s="1066">
        <v>21</v>
      </c>
      <c r="B486" s="106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c r="A487" s="1066">
        <v>22</v>
      </c>
      <c r="B487" s="106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c r="A488" s="1066">
        <v>23</v>
      </c>
      <c r="B488" s="106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c r="A489" s="1066">
        <v>24</v>
      </c>
      <c r="B489" s="106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c r="A490" s="1066">
        <v>25</v>
      </c>
      <c r="B490" s="106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c r="A491" s="1066">
        <v>26</v>
      </c>
      <c r="B491" s="106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c r="A492" s="1066">
        <v>27</v>
      </c>
      <c r="B492" s="106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c r="A493" s="1066">
        <v>28</v>
      </c>
      <c r="B493" s="106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c r="A494" s="1066">
        <v>29</v>
      </c>
      <c r="B494" s="106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c r="A495" s="1066">
        <v>30</v>
      </c>
      <c r="B495" s="106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c r="A499" s="1066">
        <v>1</v>
      </c>
      <c r="B499" s="106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c r="A500" s="1066">
        <v>2</v>
      </c>
      <c r="B500" s="106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c r="A501" s="1066">
        <v>3</v>
      </c>
      <c r="B501" s="106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c r="A502" s="1066">
        <v>4</v>
      </c>
      <c r="B502" s="106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c r="A503" s="1066">
        <v>5</v>
      </c>
      <c r="B503" s="106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c r="A504" s="1066">
        <v>6</v>
      </c>
      <c r="B504" s="106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c r="A505" s="1066">
        <v>7</v>
      </c>
      <c r="B505" s="106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c r="A506" s="1066">
        <v>8</v>
      </c>
      <c r="B506" s="106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c r="A507" s="1066">
        <v>9</v>
      </c>
      <c r="B507" s="106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c r="A508" s="1066">
        <v>10</v>
      </c>
      <c r="B508" s="106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c r="A509" s="1066">
        <v>11</v>
      </c>
      <c r="B509" s="106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c r="A510" s="1066">
        <v>12</v>
      </c>
      <c r="B510" s="106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c r="A511" s="1066">
        <v>13</v>
      </c>
      <c r="B511" s="106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c r="A512" s="1066">
        <v>14</v>
      </c>
      <c r="B512" s="106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c r="A513" s="1066">
        <v>15</v>
      </c>
      <c r="B513" s="106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c r="A514" s="1066">
        <v>16</v>
      </c>
      <c r="B514" s="106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c r="A515" s="1066">
        <v>17</v>
      </c>
      <c r="B515" s="106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c r="A516" s="1066">
        <v>18</v>
      </c>
      <c r="B516" s="106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c r="A517" s="1066">
        <v>19</v>
      </c>
      <c r="B517" s="106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c r="A518" s="1066">
        <v>20</v>
      </c>
      <c r="B518" s="106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c r="A519" s="1066">
        <v>21</v>
      </c>
      <c r="B519" s="106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c r="A520" s="1066">
        <v>22</v>
      </c>
      <c r="B520" s="106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c r="A521" s="1066">
        <v>23</v>
      </c>
      <c r="B521" s="106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c r="A522" s="1066">
        <v>24</v>
      </c>
      <c r="B522" s="106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c r="A523" s="1066">
        <v>25</v>
      </c>
      <c r="B523" s="106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c r="A524" s="1066">
        <v>26</v>
      </c>
      <c r="B524" s="106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c r="A525" s="1066">
        <v>27</v>
      </c>
      <c r="B525" s="106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c r="A526" s="1066">
        <v>28</v>
      </c>
      <c r="B526" s="106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c r="A527" s="1066">
        <v>29</v>
      </c>
      <c r="B527" s="106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c r="A528" s="1066">
        <v>30</v>
      </c>
      <c r="B528" s="106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c r="A532" s="1066">
        <v>1</v>
      </c>
      <c r="B532" s="106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c r="A533" s="1066">
        <v>2</v>
      </c>
      <c r="B533" s="106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c r="A534" s="1066">
        <v>3</v>
      </c>
      <c r="B534" s="106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c r="A535" s="1066">
        <v>4</v>
      </c>
      <c r="B535" s="106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c r="A536" s="1066">
        <v>5</v>
      </c>
      <c r="B536" s="106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c r="A537" s="1066">
        <v>6</v>
      </c>
      <c r="B537" s="106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c r="A538" s="1066">
        <v>7</v>
      </c>
      <c r="B538" s="106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c r="A539" s="1066">
        <v>8</v>
      </c>
      <c r="B539" s="106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c r="A540" s="1066">
        <v>9</v>
      </c>
      <c r="B540" s="106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c r="A541" s="1066">
        <v>10</v>
      </c>
      <c r="B541" s="106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c r="A542" s="1066">
        <v>11</v>
      </c>
      <c r="B542" s="106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c r="A543" s="1066">
        <v>12</v>
      </c>
      <c r="B543" s="106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c r="A544" s="1066">
        <v>13</v>
      </c>
      <c r="B544" s="106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c r="A545" s="1066">
        <v>14</v>
      </c>
      <c r="B545" s="106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c r="A546" s="1066">
        <v>15</v>
      </c>
      <c r="B546" s="106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c r="A547" s="1066">
        <v>16</v>
      </c>
      <c r="B547" s="106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c r="A548" s="1066">
        <v>17</v>
      </c>
      <c r="B548" s="106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c r="A549" s="1066">
        <v>18</v>
      </c>
      <c r="B549" s="106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c r="A550" s="1066">
        <v>19</v>
      </c>
      <c r="B550" s="106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c r="A551" s="1066">
        <v>20</v>
      </c>
      <c r="B551" s="106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c r="A552" s="1066">
        <v>21</v>
      </c>
      <c r="B552" s="106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c r="A553" s="1066">
        <v>22</v>
      </c>
      <c r="B553" s="106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c r="A554" s="1066">
        <v>23</v>
      </c>
      <c r="B554" s="106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c r="A555" s="1066">
        <v>24</v>
      </c>
      <c r="B555" s="106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c r="A556" s="1066">
        <v>25</v>
      </c>
      <c r="B556" s="106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c r="A557" s="1066">
        <v>26</v>
      </c>
      <c r="B557" s="106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c r="A558" s="1066">
        <v>27</v>
      </c>
      <c r="B558" s="106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c r="A559" s="1066">
        <v>28</v>
      </c>
      <c r="B559" s="106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c r="A560" s="1066">
        <v>29</v>
      </c>
      <c r="B560" s="106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c r="A561" s="1066">
        <v>30</v>
      </c>
      <c r="B561" s="106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c r="A565" s="1066">
        <v>1</v>
      </c>
      <c r="B565" s="106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c r="A566" s="1066">
        <v>2</v>
      </c>
      <c r="B566" s="106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c r="A567" s="1066">
        <v>3</v>
      </c>
      <c r="B567" s="106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c r="A568" s="1066">
        <v>4</v>
      </c>
      <c r="B568" s="106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c r="A569" s="1066">
        <v>5</v>
      </c>
      <c r="B569" s="106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c r="A570" s="1066">
        <v>6</v>
      </c>
      <c r="B570" s="106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c r="A571" s="1066">
        <v>7</v>
      </c>
      <c r="B571" s="106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c r="A572" s="1066">
        <v>8</v>
      </c>
      <c r="B572" s="106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c r="A573" s="1066">
        <v>9</v>
      </c>
      <c r="B573" s="106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c r="A574" s="1066">
        <v>10</v>
      </c>
      <c r="B574" s="106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c r="A575" s="1066">
        <v>11</v>
      </c>
      <c r="B575" s="106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c r="A576" s="1066">
        <v>12</v>
      </c>
      <c r="B576" s="106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c r="A577" s="1066">
        <v>13</v>
      </c>
      <c r="B577" s="106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c r="A578" s="1066">
        <v>14</v>
      </c>
      <c r="B578" s="106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c r="A579" s="1066">
        <v>15</v>
      </c>
      <c r="B579" s="106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c r="A580" s="1066">
        <v>16</v>
      </c>
      <c r="B580" s="106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c r="A581" s="1066">
        <v>17</v>
      </c>
      <c r="B581" s="106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c r="A582" s="1066">
        <v>18</v>
      </c>
      <c r="B582" s="106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c r="A583" s="1066">
        <v>19</v>
      </c>
      <c r="B583" s="106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c r="A584" s="1066">
        <v>20</v>
      </c>
      <c r="B584" s="106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c r="A585" s="1066">
        <v>21</v>
      </c>
      <c r="B585" s="106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c r="A586" s="1066">
        <v>22</v>
      </c>
      <c r="B586" s="106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c r="A587" s="1066">
        <v>23</v>
      </c>
      <c r="B587" s="106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c r="A588" s="1066">
        <v>24</v>
      </c>
      <c r="B588" s="106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c r="A589" s="1066">
        <v>25</v>
      </c>
      <c r="B589" s="106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c r="A590" s="1066">
        <v>26</v>
      </c>
      <c r="B590" s="106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c r="A591" s="1066">
        <v>27</v>
      </c>
      <c r="B591" s="106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c r="A592" s="1066">
        <v>28</v>
      </c>
      <c r="B592" s="106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c r="A593" s="1066">
        <v>29</v>
      </c>
      <c r="B593" s="106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c r="A594" s="1066">
        <v>30</v>
      </c>
      <c r="B594" s="106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c r="A598" s="1066">
        <v>1</v>
      </c>
      <c r="B598" s="106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c r="A599" s="1066">
        <v>2</v>
      </c>
      <c r="B599" s="106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c r="A600" s="1066">
        <v>3</v>
      </c>
      <c r="B600" s="106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c r="A601" s="1066">
        <v>4</v>
      </c>
      <c r="B601" s="106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c r="A602" s="1066">
        <v>5</v>
      </c>
      <c r="B602" s="106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c r="A603" s="1066">
        <v>6</v>
      </c>
      <c r="B603" s="106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c r="A604" s="1066">
        <v>7</v>
      </c>
      <c r="B604" s="106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c r="A605" s="1066">
        <v>8</v>
      </c>
      <c r="B605" s="106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c r="A606" s="1066">
        <v>9</v>
      </c>
      <c r="B606" s="106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c r="A607" s="1066">
        <v>10</v>
      </c>
      <c r="B607" s="106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c r="A608" s="1066">
        <v>11</v>
      </c>
      <c r="B608" s="106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c r="A609" s="1066">
        <v>12</v>
      </c>
      <c r="B609" s="106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c r="A610" s="1066">
        <v>13</v>
      </c>
      <c r="B610" s="106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c r="A611" s="1066">
        <v>14</v>
      </c>
      <c r="B611" s="106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c r="A612" s="1066">
        <v>15</v>
      </c>
      <c r="B612" s="106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c r="A613" s="1066">
        <v>16</v>
      </c>
      <c r="B613" s="106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c r="A614" s="1066">
        <v>17</v>
      </c>
      <c r="B614" s="106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c r="A615" s="1066">
        <v>18</v>
      </c>
      <c r="B615" s="106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c r="A616" s="1066">
        <v>19</v>
      </c>
      <c r="B616" s="106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c r="A617" s="1066">
        <v>20</v>
      </c>
      <c r="B617" s="106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c r="A618" s="1066">
        <v>21</v>
      </c>
      <c r="B618" s="106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c r="A619" s="1066">
        <v>22</v>
      </c>
      <c r="B619" s="106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c r="A620" s="1066">
        <v>23</v>
      </c>
      <c r="B620" s="106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c r="A621" s="1066">
        <v>24</v>
      </c>
      <c r="B621" s="106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c r="A622" s="1066">
        <v>25</v>
      </c>
      <c r="B622" s="106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c r="A623" s="1066">
        <v>26</v>
      </c>
      <c r="B623" s="106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c r="A624" s="1066">
        <v>27</v>
      </c>
      <c r="B624" s="106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c r="A625" s="1066">
        <v>28</v>
      </c>
      <c r="B625" s="106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c r="A626" s="1066">
        <v>29</v>
      </c>
      <c r="B626" s="106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c r="A627" s="1066">
        <v>30</v>
      </c>
      <c r="B627" s="106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c r="A631" s="1066">
        <v>1</v>
      </c>
      <c r="B631" s="106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c r="A632" s="1066">
        <v>2</v>
      </c>
      <c r="B632" s="106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c r="A633" s="1066">
        <v>3</v>
      </c>
      <c r="B633" s="106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c r="A634" s="1066">
        <v>4</v>
      </c>
      <c r="B634" s="106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c r="A635" s="1066">
        <v>5</v>
      </c>
      <c r="B635" s="106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c r="A636" s="1066">
        <v>6</v>
      </c>
      <c r="B636" s="106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c r="A637" s="1066">
        <v>7</v>
      </c>
      <c r="B637" s="106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c r="A638" s="1066">
        <v>8</v>
      </c>
      <c r="B638" s="106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c r="A639" s="1066">
        <v>9</v>
      </c>
      <c r="B639" s="106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c r="A640" s="1066">
        <v>10</v>
      </c>
      <c r="B640" s="106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c r="A641" s="1066">
        <v>11</v>
      </c>
      <c r="B641" s="106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c r="A642" s="1066">
        <v>12</v>
      </c>
      <c r="B642" s="106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c r="A643" s="1066">
        <v>13</v>
      </c>
      <c r="B643" s="106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c r="A644" s="1066">
        <v>14</v>
      </c>
      <c r="B644" s="106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c r="A645" s="1066">
        <v>15</v>
      </c>
      <c r="B645" s="106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c r="A646" s="1066">
        <v>16</v>
      </c>
      <c r="B646" s="106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c r="A647" s="1066">
        <v>17</v>
      </c>
      <c r="B647" s="106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c r="A648" s="1066">
        <v>18</v>
      </c>
      <c r="B648" s="106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c r="A649" s="1066">
        <v>19</v>
      </c>
      <c r="B649" s="106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c r="A650" s="1066">
        <v>20</v>
      </c>
      <c r="B650" s="106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c r="A651" s="1066">
        <v>21</v>
      </c>
      <c r="B651" s="106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c r="A652" s="1066">
        <v>22</v>
      </c>
      <c r="B652" s="106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c r="A653" s="1066">
        <v>23</v>
      </c>
      <c r="B653" s="106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c r="A654" s="1066">
        <v>24</v>
      </c>
      <c r="B654" s="106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c r="A655" s="1066">
        <v>25</v>
      </c>
      <c r="B655" s="106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c r="A656" s="1066">
        <v>26</v>
      </c>
      <c r="B656" s="106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c r="A657" s="1066">
        <v>27</v>
      </c>
      <c r="B657" s="106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c r="A658" s="1066">
        <v>28</v>
      </c>
      <c r="B658" s="106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c r="A659" s="1066">
        <v>29</v>
      </c>
      <c r="B659" s="106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c r="A660" s="1066">
        <v>30</v>
      </c>
      <c r="B660" s="106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c r="A664" s="1066">
        <v>1</v>
      </c>
      <c r="B664" s="106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c r="A665" s="1066">
        <v>2</v>
      </c>
      <c r="B665" s="106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c r="A666" s="1066">
        <v>3</v>
      </c>
      <c r="B666" s="106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c r="A667" s="1066">
        <v>4</v>
      </c>
      <c r="B667" s="106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c r="A668" s="1066">
        <v>5</v>
      </c>
      <c r="B668" s="106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c r="A669" s="1066">
        <v>6</v>
      </c>
      <c r="B669" s="106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c r="A670" s="1066">
        <v>7</v>
      </c>
      <c r="B670" s="106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c r="A671" s="1066">
        <v>8</v>
      </c>
      <c r="B671" s="106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c r="A672" s="1066">
        <v>9</v>
      </c>
      <c r="B672" s="106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c r="A673" s="1066">
        <v>10</v>
      </c>
      <c r="B673" s="106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c r="A674" s="1066">
        <v>11</v>
      </c>
      <c r="B674" s="106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c r="A675" s="1066">
        <v>12</v>
      </c>
      <c r="B675" s="106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c r="A676" s="1066">
        <v>13</v>
      </c>
      <c r="B676" s="106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c r="A677" s="1066">
        <v>14</v>
      </c>
      <c r="B677" s="106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c r="A678" s="1066">
        <v>15</v>
      </c>
      <c r="B678" s="106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c r="A679" s="1066">
        <v>16</v>
      </c>
      <c r="B679" s="106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c r="A680" s="1066">
        <v>17</v>
      </c>
      <c r="B680" s="106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c r="A681" s="1066">
        <v>18</v>
      </c>
      <c r="B681" s="106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c r="A682" s="1066">
        <v>19</v>
      </c>
      <c r="B682" s="106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c r="A683" s="1066">
        <v>20</v>
      </c>
      <c r="B683" s="106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c r="A684" s="1066">
        <v>21</v>
      </c>
      <c r="B684" s="106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c r="A685" s="1066">
        <v>22</v>
      </c>
      <c r="B685" s="106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c r="A686" s="1066">
        <v>23</v>
      </c>
      <c r="B686" s="106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c r="A687" s="1066">
        <v>24</v>
      </c>
      <c r="B687" s="106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c r="A688" s="1066">
        <v>25</v>
      </c>
      <c r="B688" s="106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c r="A689" s="1066">
        <v>26</v>
      </c>
      <c r="B689" s="106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c r="A690" s="1066">
        <v>27</v>
      </c>
      <c r="B690" s="106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c r="A691" s="1066">
        <v>28</v>
      </c>
      <c r="B691" s="106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c r="A692" s="1066">
        <v>29</v>
      </c>
      <c r="B692" s="106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c r="A693" s="1066">
        <v>30</v>
      </c>
      <c r="B693" s="106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c r="A697" s="1066">
        <v>1</v>
      </c>
      <c r="B697" s="106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c r="A698" s="1066">
        <v>2</v>
      </c>
      <c r="B698" s="106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c r="A699" s="1066">
        <v>3</v>
      </c>
      <c r="B699" s="106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c r="A700" s="1066">
        <v>4</v>
      </c>
      <c r="B700" s="106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c r="A701" s="1066">
        <v>5</v>
      </c>
      <c r="B701" s="106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c r="A702" s="1066">
        <v>6</v>
      </c>
      <c r="B702" s="106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c r="A703" s="1066">
        <v>7</v>
      </c>
      <c r="B703" s="106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c r="A704" s="1066">
        <v>8</v>
      </c>
      <c r="B704" s="106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c r="A705" s="1066">
        <v>9</v>
      </c>
      <c r="B705" s="106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c r="A706" s="1066">
        <v>10</v>
      </c>
      <c r="B706" s="106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c r="A707" s="1066">
        <v>11</v>
      </c>
      <c r="B707" s="106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c r="A708" s="1066">
        <v>12</v>
      </c>
      <c r="B708" s="106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c r="A709" s="1066">
        <v>13</v>
      </c>
      <c r="B709" s="106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c r="A710" s="1066">
        <v>14</v>
      </c>
      <c r="B710" s="106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c r="A711" s="1066">
        <v>15</v>
      </c>
      <c r="B711" s="106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c r="A712" s="1066">
        <v>16</v>
      </c>
      <c r="B712" s="106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c r="A713" s="1066">
        <v>17</v>
      </c>
      <c r="B713" s="106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c r="A714" s="1066">
        <v>18</v>
      </c>
      <c r="B714" s="106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c r="A715" s="1066">
        <v>19</v>
      </c>
      <c r="B715" s="106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c r="A716" s="1066">
        <v>20</v>
      </c>
      <c r="B716" s="106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c r="A717" s="1066">
        <v>21</v>
      </c>
      <c r="B717" s="106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c r="A718" s="1066">
        <v>22</v>
      </c>
      <c r="B718" s="106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c r="A719" s="1066">
        <v>23</v>
      </c>
      <c r="B719" s="106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c r="A720" s="1066">
        <v>24</v>
      </c>
      <c r="B720" s="106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c r="A721" s="1066">
        <v>25</v>
      </c>
      <c r="B721" s="106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c r="A722" s="1066">
        <v>26</v>
      </c>
      <c r="B722" s="106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c r="A723" s="1066">
        <v>27</v>
      </c>
      <c r="B723" s="106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c r="A724" s="1066">
        <v>28</v>
      </c>
      <c r="B724" s="106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c r="A725" s="1066">
        <v>29</v>
      </c>
      <c r="B725" s="106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c r="A726" s="1066">
        <v>30</v>
      </c>
      <c r="B726" s="106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c r="A730" s="1066">
        <v>1</v>
      </c>
      <c r="B730" s="106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c r="A731" s="1066">
        <v>2</v>
      </c>
      <c r="B731" s="106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c r="A732" s="1066">
        <v>3</v>
      </c>
      <c r="B732" s="106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c r="A733" s="1066">
        <v>4</v>
      </c>
      <c r="B733" s="106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c r="A734" s="1066">
        <v>5</v>
      </c>
      <c r="B734" s="106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c r="A735" s="1066">
        <v>6</v>
      </c>
      <c r="B735" s="106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c r="A736" s="1066">
        <v>7</v>
      </c>
      <c r="B736" s="106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c r="A737" s="1066">
        <v>8</v>
      </c>
      <c r="B737" s="106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c r="A738" s="1066">
        <v>9</v>
      </c>
      <c r="B738" s="106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c r="A739" s="1066">
        <v>10</v>
      </c>
      <c r="B739" s="106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c r="A740" s="1066">
        <v>11</v>
      </c>
      <c r="B740" s="106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c r="A741" s="1066">
        <v>12</v>
      </c>
      <c r="B741" s="106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c r="A742" s="1066">
        <v>13</v>
      </c>
      <c r="B742" s="106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c r="A743" s="1066">
        <v>14</v>
      </c>
      <c r="B743" s="106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c r="A744" s="1066">
        <v>15</v>
      </c>
      <c r="B744" s="106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c r="A745" s="1066">
        <v>16</v>
      </c>
      <c r="B745" s="106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c r="A746" s="1066">
        <v>17</v>
      </c>
      <c r="B746" s="106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c r="A747" s="1066">
        <v>18</v>
      </c>
      <c r="B747" s="106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c r="A748" s="1066">
        <v>19</v>
      </c>
      <c r="B748" s="106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c r="A749" s="1066">
        <v>20</v>
      </c>
      <c r="B749" s="106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c r="A750" s="1066">
        <v>21</v>
      </c>
      <c r="B750" s="106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c r="A751" s="1066">
        <v>22</v>
      </c>
      <c r="B751" s="106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c r="A752" s="1066">
        <v>23</v>
      </c>
      <c r="B752" s="106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c r="A753" s="1066">
        <v>24</v>
      </c>
      <c r="B753" s="106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c r="A754" s="1066">
        <v>25</v>
      </c>
      <c r="B754" s="106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c r="A755" s="1066">
        <v>26</v>
      </c>
      <c r="B755" s="106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c r="A756" s="1066">
        <v>27</v>
      </c>
      <c r="B756" s="106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c r="A757" s="1066">
        <v>28</v>
      </c>
      <c r="B757" s="106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c r="A758" s="1066">
        <v>29</v>
      </c>
      <c r="B758" s="106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c r="A759" s="1066">
        <v>30</v>
      </c>
      <c r="B759" s="106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c r="A763" s="1066">
        <v>1</v>
      </c>
      <c r="B763" s="106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c r="A764" s="1066">
        <v>2</v>
      </c>
      <c r="B764" s="106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c r="A765" s="1066">
        <v>3</v>
      </c>
      <c r="B765" s="106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c r="A766" s="1066">
        <v>4</v>
      </c>
      <c r="B766" s="106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c r="A767" s="1066">
        <v>5</v>
      </c>
      <c r="B767" s="106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c r="A768" s="1066">
        <v>6</v>
      </c>
      <c r="B768" s="106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c r="A769" s="1066">
        <v>7</v>
      </c>
      <c r="B769" s="106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c r="A770" s="1066">
        <v>8</v>
      </c>
      <c r="B770" s="106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c r="A771" s="1066">
        <v>9</v>
      </c>
      <c r="B771" s="106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c r="A772" s="1066">
        <v>10</v>
      </c>
      <c r="B772" s="106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c r="A773" s="1066">
        <v>11</v>
      </c>
      <c r="B773" s="106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c r="A774" s="1066">
        <v>12</v>
      </c>
      <c r="B774" s="106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c r="A775" s="1066">
        <v>13</v>
      </c>
      <c r="B775" s="106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c r="A776" s="1066">
        <v>14</v>
      </c>
      <c r="B776" s="106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c r="A777" s="1066">
        <v>15</v>
      </c>
      <c r="B777" s="106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c r="A778" s="1066">
        <v>16</v>
      </c>
      <c r="B778" s="106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c r="A779" s="1066">
        <v>17</v>
      </c>
      <c r="B779" s="106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c r="A780" s="1066">
        <v>18</v>
      </c>
      <c r="B780" s="106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c r="A781" s="1066">
        <v>19</v>
      </c>
      <c r="B781" s="106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c r="A782" s="1066">
        <v>20</v>
      </c>
      <c r="B782" s="106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c r="A783" s="1066">
        <v>21</v>
      </c>
      <c r="B783" s="106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c r="A784" s="1066">
        <v>22</v>
      </c>
      <c r="B784" s="106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c r="A785" s="1066">
        <v>23</v>
      </c>
      <c r="B785" s="106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c r="A786" s="1066">
        <v>24</v>
      </c>
      <c r="B786" s="106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c r="A787" s="1066">
        <v>25</v>
      </c>
      <c r="B787" s="106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c r="A788" s="1066">
        <v>26</v>
      </c>
      <c r="B788" s="106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c r="A789" s="1066">
        <v>27</v>
      </c>
      <c r="B789" s="106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c r="A790" s="1066">
        <v>28</v>
      </c>
      <c r="B790" s="106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c r="A791" s="1066">
        <v>29</v>
      </c>
      <c r="B791" s="106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c r="A792" s="1066">
        <v>30</v>
      </c>
      <c r="B792" s="106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c r="A796" s="1066">
        <v>1</v>
      </c>
      <c r="B796" s="106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c r="A797" s="1066">
        <v>2</v>
      </c>
      <c r="B797" s="106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c r="A798" s="1066">
        <v>3</v>
      </c>
      <c r="B798" s="106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c r="A799" s="1066">
        <v>4</v>
      </c>
      <c r="B799" s="106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c r="A800" s="1066">
        <v>5</v>
      </c>
      <c r="B800" s="106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c r="A801" s="1066">
        <v>6</v>
      </c>
      <c r="B801" s="106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c r="A802" s="1066">
        <v>7</v>
      </c>
      <c r="B802" s="106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c r="A803" s="1066">
        <v>8</v>
      </c>
      <c r="B803" s="106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c r="A804" s="1066">
        <v>9</v>
      </c>
      <c r="B804" s="106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c r="A805" s="1066">
        <v>10</v>
      </c>
      <c r="B805" s="106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c r="A806" s="1066">
        <v>11</v>
      </c>
      <c r="B806" s="106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c r="A807" s="1066">
        <v>12</v>
      </c>
      <c r="B807" s="106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c r="A808" s="1066">
        <v>13</v>
      </c>
      <c r="B808" s="106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c r="A809" s="1066">
        <v>14</v>
      </c>
      <c r="B809" s="106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c r="A810" s="1066">
        <v>15</v>
      </c>
      <c r="B810" s="106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c r="A811" s="1066">
        <v>16</v>
      </c>
      <c r="B811" s="106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c r="A812" s="1066">
        <v>17</v>
      </c>
      <c r="B812" s="106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c r="A813" s="1066">
        <v>18</v>
      </c>
      <c r="B813" s="106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c r="A814" s="1066">
        <v>19</v>
      </c>
      <c r="B814" s="106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c r="A815" s="1066">
        <v>20</v>
      </c>
      <c r="B815" s="106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c r="A816" s="1066">
        <v>21</v>
      </c>
      <c r="B816" s="106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c r="A817" s="1066">
        <v>22</v>
      </c>
      <c r="B817" s="106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c r="A818" s="1066">
        <v>23</v>
      </c>
      <c r="B818" s="106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c r="A819" s="1066">
        <v>24</v>
      </c>
      <c r="B819" s="106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c r="A820" s="1066">
        <v>25</v>
      </c>
      <c r="B820" s="106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c r="A821" s="1066">
        <v>26</v>
      </c>
      <c r="B821" s="106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c r="A822" s="1066">
        <v>27</v>
      </c>
      <c r="B822" s="106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c r="A823" s="1066">
        <v>28</v>
      </c>
      <c r="B823" s="106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c r="A824" s="1066">
        <v>29</v>
      </c>
      <c r="B824" s="106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c r="A825" s="1066">
        <v>30</v>
      </c>
      <c r="B825" s="106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c r="A829" s="1066">
        <v>1</v>
      </c>
      <c r="B829" s="106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c r="A830" s="1066">
        <v>2</v>
      </c>
      <c r="B830" s="106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c r="A831" s="1066">
        <v>3</v>
      </c>
      <c r="B831" s="106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c r="A832" s="1066">
        <v>4</v>
      </c>
      <c r="B832" s="106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c r="A833" s="1066">
        <v>5</v>
      </c>
      <c r="B833" s="106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c r="A834" s="1066">
        <v>6</v>
      </c>
      <c r="B834" s="106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c r="A835" s="1066">
        <v>7</v>
      </c>
      <c r="B835" s="106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c r="A836" s="1066">
        <v>8</v>
      </c>
      <c r="B836" s="106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c r="A837" s="1066">
        <v>9</v>
      </c>
      <c r="B837" s="106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c r="A838" s="1066">
        <v>10</v>
      </c>
      <c r="B838" s="106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c r="A839" s="1066">
        <v>11</v>
      </c>
      <c r="B839" s="106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c r="A840" s="1066">
        <v>12</v>
      </c>
      <c r="B840" s="106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c r="A841" s="1066">
        <v>13</v>
      </c>
      <c r="B841" s="106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c r="A842" s="1066">
        <v>14</v>
      </c>
      <c r="B842" s="106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c r="A843" s="1066">
        <v>15</v>
      </c>
      <c r="B843" s="106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c r="A844" s="1066">
        <v>16</v>
      </c>
      <c r="B844" s="106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c r="A845" s="1066">
        <v>17</v>
      </c>
      <c r="B845" s="106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c r="A846" s="1066">
        <v>18</v>
      </c>
      <c r="B846" s="106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c r="A847" s="1066">
        <v>19</v>
      </c>
      <c r="B847" s="106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c r="A848" s="1066">
        <v>20</v>
      </c>
      <c r="B848" s="106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c r="A849" s="1066">
        <v>21</v>
      </c>
      <c r="B849" s="106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c r="A850" s="1066">
        <v>22</v>
      </c>
      <c r="B850" s="106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c r="A851" s="1066">
        <v>23</v>
      </c>
      <c r="B851" s="106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c r="A852" s="1066">
        <v>24</v>
      </c>
      <c r="B852" s="106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c r="A853" s="1066">
        <v>25</v>
      </c>
      <c r="B853" s="106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c r="A854" s="1066">
        <v>26</v>
      </c>
      <c r="B854" s="106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c r="A855" s="1066">
        <v>27</v>
      </c>
      <c r="B855" s="106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c r="A856" s="1066">
        <v>28</v>
      </c>
      <c r="B856" s="106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c r="A857" s="1066">
        <v>29</v>
      </c>
      <c r="B857" s="106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c r="A858" s="1066">
        <v>30</v>
      </c>
      <c r="B858" s="106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c r="A862" s="1066">
        <v>1</v>
      </c>
      <c r="B862" s="106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c r="A863" s="1066">
        <v>2</v>
      </c>
      <c r="B863" s="106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c r="A864" s="1066">
        <v>3</v>
      </c>
      <c r="B864" s="106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c r="A865" s="1066">
        <v>4</v>
      </c>
      <c r="B865" s="106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c r="A866" s="1066">
        <v>5</v>
      </c>
      <c r="B866" s="106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c r="A867" s="1066">
        <v>6</v>
      </c>
      <c r="B867" s="106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c r="A868" s="1066">
        <v>7</v>
      </c>
      <c r="B868" s="106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c r="A869" s="1066">
        <v>8</v>
      </c>
      <c r="B869" s="106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c r="A870" s="1066">
        <v>9</v>
      </c>
      <c r="B870" s="106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c r="A871" s="1066">
        <v>10</v>
      </c>
      <c r="B871" s="106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c r="A872" s="1066">
        <v>11</v>
      </c>
      <c r="B872" s="106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c r="A873" s="1066">
        <v>12</v>
      </c>
      <c r="B873" s="106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c r="A874" s="1066">
        <v>13</v>
      </c>
      <c r="B874" s="106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c r="A875" s="1066">
        <v>14</v>
      </c>
      <c r="B875" s="106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c r="A876" s="1066">
        <v>15</v>
      </c>
      <c r="B876" s="106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c r="A877" s="1066">
        <v>16</v>
      </c>
      <c r="B877" s="106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c r="A878" s="1066">
        <v>17</v>
      </c>
      <c r="B878" s="106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c r="A879" s="1066">
        <v>18</v>
      </c>
      <c r="B879" s="106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c r="A880" s="1066">
        <v>19</v>
      </c>
      <c r="B880" s="106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c r="A881" s="1066">
        <v>20</v>
      </c>
      <c r="B881" s="106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c r="A882" s="1066">
        <v>21</v>
      </c>
      <c r="B882" s="106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c r="A883" s="1066">
        <v>22</v>
      </c>
      <c r="B883" s="106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c r="A884" s="1066">
        <v>23</v>
      </c>
      <c r="B884" s="106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c r="A885" s="1066">
        <v>24</v>
      </c>
      <c r="B885" s="106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c r="A886" s="1066">
        <v>25</v>
      </c>
      <c r="B886" s="106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c r="A887" s="1066">
        <v>26</v>
      </c>
      <c r="B887" s="106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c r="A888" s="1066">
        <v>27</v>
      </c>
      <c r="B888" s="106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c r="A889" s="1066">
        <v>28</v>
      </c>
      <c r="B889" s="106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c r="A890" s="1066">
        <v>29</v>
      </c>
      <c r="B890" s="106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c r="A891" s="1066">
        <v>30</v>
      </c>
      <c r="B891" s="106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c r="A895" s="1066">
        <v>1</v>
      </c>
      <c r="B895" s="106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c r="A896" s="1066">
        <v>2</v>
      </c>
      <c r="B896" s="106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c r="A897" s="1066">
        <v>3</v>
      </c>
      <c r="B897" s="106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c r="A898" s="1066">
        <v>4</v>
      </c>
      <c r="B898" s="106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c r="A899" s="1066">
        <v>5</v>
      </c>
      <c r="B899" s="106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c r="A900" s="1066">
        <v>6</v>
      </c>
      <c r="B900" s="106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c r="A901" s="1066">
        <v>7</v>
      </c>
      <c r="B901" s="106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c r="A902" s="1066">
        <v>8</v>
      </c>
      <c r="B902" s="106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c r="A903" s="1066">
        <v>9</v>
      </c>
      <c r="B903" s="106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c r="A904" s="1066">
        <v>10</v>
      </c>
      <c r="B904" s="106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c r="A905" s="1066">
        <v>11</v>
      </c>
      <c r="B905" s="106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c r="A906" s="1066">
        <v>12</v>
      </c>
      <c r="B906" s="106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c r="A907" s="1066">
        <v>13</v>
      </c>
      <c r="B907" s="106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c r="A908" s="1066">
        <v>14</v>
      </c>
      <c r="B908" s="106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c r="A909" s="1066">
        <v>15</v>
      </c>
      <c r="B909" s="106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c r="A910" s="1066">
        <v>16</v>
      </c>
      <c r="B910" s="106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c r="A911" s="1066">
        <v>17</v>
      </c>
      <c r="B911" s="106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c r="A912" s="1066">
        <v>18</v>
      </c>
      <c r="B912" s="106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c r="A913" s="1066">
        <v>19</v>
      </c>
      <c r="B913" s="106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c r="A914" s="1066">
        <v>20</v>
      </c>
      <c r="B914" s="106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c r="A915" s="1066">
        <v>21</v>
      </c>
      <c r="B915" s="106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c r="A916" s="1066">
        <v>22</v>
      </c>
      <c r="B916" s="106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c r="A917" s="1066">
        <v>23</v>
      </c>
      <c r="B917" s="106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c r="A918" s="1066">
        <v>24</v>
      </c>
      <c r="B918" s="106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c r="A919" s="1066">
        <v>25</v>
      </c>
      <c r="B919" s="106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c r="A920" s="1066">
        <v>26</v>
      </c>
      <c r="B920" s="106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c r="A921" s="1066">
        <v>27</v>
      </c>
      <c r="B921" s="106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c r="A922" s="1066">
        <v>28</v>
      </c>
      <c r="B922" s="106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c r="A923" s="1066">
        <v>29</v>
      </c>
      <c r="B923" s="106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c r="A924" s="1066">
        <v>30</v>
      </c>
      <c r="B924" s="106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c r="A928" s="1066">
        <v>1</v>
      </c>
      <c r="B928" s="106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c r="A929" s="1066">
        <v>2</v>
      </c>
      <c r="B929" s="106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c r="A930" s="1066">
        <v>3</v>
      </c>
      <c r="B930" s="106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c r="A931" s="1066">
        <v>4</v>
      </c>
      <c r="B931" s="106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c r="A932" s="1066">
        <v>5</v>
      </c>
      <c r="B932" s="106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c r="A933" s="1066">
        <v>6</v>
      </c>
      <c r="B933" s="106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c r="A934" s="1066">
        <v>7</v>
      </c>
      <c r="B934" s="106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c r="A935" s="1066">
        <v>8</v>
      </c>
      <c r="B935" s="106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c r="A936" s="1066">
        <v>9</v>
      </c>
      <c r="B936" s="106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c r="A937" s="1066">
        <v>10</v>
      </c>
      <c r="B937" s="106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c r="A938" s="1066">
        <v>11</v>
      </c>
      <c r="B938" s="106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c r="A939" s="1066">
        <v>12</v>
      </c>
      <c r="B939" s="106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c r="A940" s="1066">
        <v>13</v>
      </c>
      <c r="B940" s="106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c r="A941" s="1066">
        <v>14</v>
      </c>
      <c r="B941" s="106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c r="A942" s="1066">
        <v>15</v>
      </c>
      <c r="B942" s="106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c r="A943" s="1066">
        <v>16</v>
      </c>
      <c r="B943" s="106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c r="A944" s="1066">
        <v>17</v>
      </c>
      <c r="B944" s="106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c r="A945" s="1066">
        <v>18</v>
      </c>
      <c r="B945" s="106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c r="A946" s="1066">
        <v>19</v>
      </c>
      <c r="B946" s="106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c r="A947" s="1066">
        <v>20</v>
      </c>
      <c r="B947" s="106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c r="A948" s="1066">
        <v>21</v>
      </c>
      <c r="B948" s="106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c r="A949" s="1066">
        <v>22</v>
      </c>
      <c r="B949" s="106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c r="A950" s="1066">
        <v>23</v>
      </c>
      <c r="B950" s="106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c r="A951" s="1066">
        <v>24</v>
      </c>
      <c r="B951" s="106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c r="A952" s="1066">
        <v>25</v>
      </c>
      <c r="B952" s="106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c r="A953" s="1066">
        <v>26</v>
      </c>
      <c r="B953" s="106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c r="A954" s="1066">
        <v>27</v>
      </c>
      <c r="B954" s="106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c r="A955" s="1066">
        <v>28</v>
      </c>
      <c r="B955" s="106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c r="A956" s="1066">
        <v>29</v>
      </c>
      <c r="B956" s="106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c r="A957" s="1066">
        <v>30</v>
      </c>
      <c r="B957" s="106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c r="A961" s="1066">
        <v>1</v>
      </c>
      <c r="B961" s="106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c r="A962" s="1066">
        <v>2</v>
      </c>
      <c r="B962" s="106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c r="A963" s="1066">
        <v>3</v>
      </c>
      <c r="B963" s="106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c r="A964" s="1066">
        <v>4</v>
      </c>
      <c r="B964" s="106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c r="A965" s="1066">
        <v>5</v>
      </c>
      <c r="B965" s="106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c r="A966" s="1066">
        <v>6</v>
      </c>
      <c r="B966" s="106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c r="A967" s="1066">
        <v>7</v>
      </c>
      <c r="B967" s="106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c r="A968" s="1066">
        <v>8</v>
      </c>
      <c r="B968" s="106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c r="A969" s="1066">
        <v>9</v>
      </c>
      <c r="B969" s="106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c r="A970" s="1066">
        <v>10</v>
      </c>
      <c r="B970" s="106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c r="A971" s="1066">
        <v>11</v>
      </c>
      <c r="B971" s="106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c r="A972" s="1066">
        <v>12</v>
      </c>
      <c r="B972" s="106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c r="A973" s="1066">
        <v>13</v>
      </c>
      <c r="B973" s="106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c r="A974" s="1066">
        <v>14</v>
      </c>
      <c r="B974" s="106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c r="A975" s="1066">
        <v>15</v>
      </c>
      <c r="B975" s="106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c r="A976" s="1066">
        <v>16</v>
      </c>
      <c r="B976" s="106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c r="A977" s="1066">
        <v>17</v>
      </c>
      <c r="B977" s="106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c r="A978" s="1066">
        <v>18</v>
      </c>
      <c r="B978" s="106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c r="A979" s="1066">
        <v>19</v>
      </c>
      <c r="B979" s="106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c r="A980" s="1066">
        <v>20</v>
      </c>
      <c r="B980" s="106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c r="A981" s="1066">
        <v>21</v>
      </c>
      <c r="B981" s="106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c r="A982" s="1066">
        <v>22</v>
      </c>
      <c r="B982" s="106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c r="A983" s="1066">
        <v>23</v>
      </c>
      <c r="B983" s="106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c r="A984" s="1066">
        <v>24</v>
      </c>
      <c r="B984" s="106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c r="A985" s="1066">
        <v>25</v>
      </c>
      <c r="B985" s="106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c r="A986" s="1066">
        <v>26</v>
      </c>
      <c r="B986" s="106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c r="A987" s="1066">
        <v>27</v>
      </c>
      <c r="B987" s="106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c r="A988" s="1066">
        <v>28</v>
      </c>
      <c r="B988" s="106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c r="A989" s="1066">
        <v>29</v>
      </c>
      <c r="B989" s="106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c r="A990" s="1066">
        <v>30</v>
      </c>
      <c r="B990" s="106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c r="A994" s="1066">
        <v>1</v>
      </c>
      <c r="B994" s="106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c r="A995" s="1066">
        <v>2</v>
      </c>
      <c r="B995" s="106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c r="A996" s="1066">
        <v>3</v>
      </c>
      <c r="B996" s="106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c r="A997" s="1066">
        <v>4</v>
      </c>
      <c r="B997" s="106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c r="A998" s="1066">
        <v>5</v>
      </c>
      <c r="B998" s="106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c r="A999" s="1066">
        <v>6</v>
      </c>
      <c r="B999" s="106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c r="A1000" s="1066">
        <v>7</v>
      </c>
      <c r="B1000" s="106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c r="A1001" s="1066">
        <v>8</v>
      </c>
      <c r="B1001" s="106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c r="A1002" s="1066">
        <v>9</v>
      </c>
      <c r="B1002" s="106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c r="A1003" s="1066">
        <v>10</v>
      </c>
      <c r="B1003" s="106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c r="A1004" s="1066">
        <v>11</v>
      </c>
      <c r="B1004" s="106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c r="A1005" s="1066">
        <v>12</v>
      </c>
      <c r="B1005" s="106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c r="A1006" s="1066">
        <v>13</v>
      </c>
      <c r="B1006" s="106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c r="A1007" s="1066">
        <v>14</v>
      </c>
      <c r="B1007" s="106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c r="A1008" s="1066">
        <v>15</v>
      </c>
      <c r="B1008" s="106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c r="A1009" s="1066">
        <v>16</v>
      </c>
      <c r="B1009" s="106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c r="A1010" s="1066">
        <v>17</v>
      </c>
      <c r="B1010" s="106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c r="A1011" s="1066">
        <v>18</v>
      </c>
      <c r="B1011" s="106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c r="A1012" s="1066">
        <v>19</v>
      </c>
      <c r="B1012" s="106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c r="A1013" s="1066">
        <v>20</v>
      </c>
      <c r="B1013" s="106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c r="A1014" s="1066">
        <v>21</v>
      </c>
      <c r="B1014" s="106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c r="A1015" s="1066">
        <v>22</v>
      </c>
      <c r="B1015" s="106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c r="A1016" s="1066">
        <v>23</v>
      </c>
      <c r="B1016" s="106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c r="A1017" s="1066">
        <v>24</v>
      </c>
      <c r="B1017" s="106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c r="A1018" s="1066">
        <v>25</v>
      </c>
      <c r="B1018" s="106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c r="A1019" s="1066">
        <v>26</v>
      </c>
      <c r="B1019" s="106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c r="A1020" s="1066">
        <v>27</v>
      </c>
      <c r="B1020" s="106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c r="A1021" s="1066">
        <v>28</v>
      </c>
      <c r="B1021" s="106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c r="A1022" s="1066">
        <v>29</v>
      </c>
      <c r="B1022" s="106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c r="A1023" s="1066">
        <v>30</v>
      </c>
      <c r="B1023" s="106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c r="A1027" s="1066">
        <v>1</v>
      </c>
      <c r="B1027" s="106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c r="A1028" s="1066">
        <v>2</v>
      </c>
      <c r="B1028" s="106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c r="A1029" s="1066">
        <v>3</v>
      </c>
      <c r="B1029" s="106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c r="A1030" s="1066">
        <v>4</v>
      </c>
      <c r="B1030" s="106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c r="A1031" s="1066">
        <v>5</v>
      </c>
      <c r="B1031" s="106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c r="A1032" s="1066">
        <v>6</v>
      </c>
      <c r="B1032" s="106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c r="A1033" s="1066">
        <v>7</v>
      </c>
      <c r="B1033" s="106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c r="A1034" s="1066">
        <v>8</v>
      </c>
      <c r="B1034" s="106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c r="A1035" s="1066">
        <v>9</v>
      </c>
      <c r="B1035" s="106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c r="A1036" s="1066">
        <v>10</v>
      </c>
      <c r="B1036" s="106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c r="A1037" s="1066">
        <v>11</v>
      </c>
      <c r="B1037" s="106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c r="A1038" s="1066">
        <v>12</v>
      </c>
      <c r="B1038" s="106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c r="A1039" s="1066">
        <v>13</v>
      </c>
      <c r="B1039" s="106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c r="A1040" s="1066">
        <v>14</v>
      </c>
      <c r="B1040" s="106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c r="A1041" s="1066">
        <v>15</v>
      </c>
      <c r="B1041" s="106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c r="A1042" s="1066">
        <v>16</v>
      </c>
      <c r="B1042" s="106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c r="A1043" s="1066">
        <v>17</v>
      </c>
      <c r="B1043" s="106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c r="A1044" s="1066">
        <v>18</v>
      </c>
      <c r="B1044" s="106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c r="A1045" s="1066">
        <v>19</v>
      </c>
      <c r="B1045" s="106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c r="A1046" s="1066">
        <v>20</v>
      </c>
      <c r="B1046" s="106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c r="A1047" s="1066">
        <v>21</v>
      </c>
      <c r="B1047" s="106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c r="A1048" s="1066">
        <v>22</v>
      </c>
      <c r="B1048" s="106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c r="A1049" s="1066">
        <v>23</v>
      </c>
      <c r="B1049" s="106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c r="A1050" s="1066">
        <v>24</v>
      </c>
      <c r="B1050" s="106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c r="A1051" s="1066">
        <v>25</v>
      </c>
      <c r="B1051" s="106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c r="A1052" s="1066">
        <v>26</v>
      </c>
      <c r="B1052" s="106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c r="A1053" s="1066">
        <v>27</v>
      </c>
      <c r="B1053" s="106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c r="A1054" s="1066">
        <v>28</v>
      </c>
      <c r="B1054" s="106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c r="A1055" s="1066">
        <v>29</v>
      </c>
      <c r="B1055" s="106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c r="A1056" s="1066">
        <v>30</v>
      </c>
      <c r="B1056" s="106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c r="A1060" s="1066">
        <v>1</v>
      </c>
      <c r="B1060" s="106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c r="A1061" s="1066">
        <v>2</v>
      </c>
      <c r="B1061" s="106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c r="A1062" s="1066">
        <v>3</v>
      </c>
      <c r="B1062" s="106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c r="A1063" s="1066">
        <v>4</v>
      </c>
      <c r="B1063" s="106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c r="A1064" s="1066">
        <v>5</v>
      </c>
      <c r="B1064" s="106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c r="A1065" s="1066">
        <v>6</v>
      </c>
      <c r="B1065" s="106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c r="A1066" s="1066">
        <v>7</v>
      </c>
      <c r="B1066" s="106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c r="A1067" s="1066">
        <v>8</v>
      </c>
      <c r="B1067" s="106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c r="A1068" s="1066">
        <v>9</v>
      </c>
      <c r="B1068" s="106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c r="A1069" s="1066">
        <v>10</v>
      </c>
      <c r="B1069" s="106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c r="A1070" s="1066">
        <v>11</v>
      </c>
      <c r="B1070" s="106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c r="A1071" s="1066">
        <v>12</v>
      </c>
      <c r="B1071" s="106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c r="A1072" s="1066">
        <v>13</v>
      </c>
      <c r="B1072" s="106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c r="A1073" s="1066">
        <v>14</v>
      </c>
      <c r="B1073" s="106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c r="A1074" s="1066">
        <v>15</v>
      </c>
      <c r="B1074" s="106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c r="A1075" s="1066">
        <v>16</v>
      </c>
      <c r="B1075" s="106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c r="A1076" s="1066">
        <v>17</v>
      </c>
      <c r="B1076" s="106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c r="A1077" s="1066">
        <v>18</v>
      </c>
      <c r="B1077" s="106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c r="A1078" s="1066">
        <v>19</v>
      </c>
      <c r="B1078" s="106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c r="A1079" s="1066">
        <v>20</v>
      </c>
      <c r="B1079" s="106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c r="A1080" s="1066">
        <v>21</v>
      </c>
      <c r="B1080" s="106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c r="A1081" s="1066">
        <v>22</v>
      </c>
      <c r="B1081" s="106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c r="A1082" s="1066">
        <v>23</v>
      </c>
      <c r="B1082" s="106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c r="A1083" s="1066">
        <v>24</v>
      </c>
      <c r="B1083" s="106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c r="A1084" s="1066">
        <v>25</v>
      </c>
      <c r="B1084" s="106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c r="A1085" s="1066">
        <v>26</v>
      </c>
      <c r="B1085" s="106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c r="A1086" s="1066">
        <v>27</v>
      </c>
      <c r="B1086" s="106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c r="A1087" s="1066">
        <v>28</v>
      </c>
      <c r="B1087" s="106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c r="A1088" s="1066">
        <v>29</v>
      </c>
      <c r="B1088" s="106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c r="A1089" s="1066">
        <v>30</v>
      </c>
      <c r="B1089" s="106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c r="A1093" s="1066">
        <v>1</v>
      </c>
      <c r="B1093" s="106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c r="A1094" s="1066">
        <v>2</v>
      </c>
      <c r="B1094" s="106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c r="A1095" s="1066">
        <v>3</v>
      </c>
      <c r="B1095" s="106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c r="A1096" s="1066">
        <v>4</v>
      </c>
      <c r="B1096" s="106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c r="A1097" s="1066">
        <v>5</v>
      </c>
      <c r="B1097" s="106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c r="A1098" s="1066">
        <v>6</v>
      </c>
      <c r="B1098" s="106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c r="A1099" s="1066">
        <v>7</v>
      </c>
      <c r="B1099" s="106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c r="A1100" s="1066">
        <v>8</v>
      </c>
      <c r="B1100" s="106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c r="A1101" s="1066">
        <v>9</v>
      </c>
      <c r="B1101" s="106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c r="A1102" s="1066">
        <v>10</v>
      </c>
      <c r="B1102" s="106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c r="A1103" s="1066">
        <v>11</v>
      </c>
      <c r="B1103" s="106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c r="A1104" s="1066">
        <v>12</v>
      </c>
      <c r="B1104" s="106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c r="A1105" s="1066">
        <v>13</v>
      </c>
      <c r="B1105" s="106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c r="A1106" s="1066">
        <v>14</v>
      </c>
      <c r="B1106" s="106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c r="A1107" s="1066">
        <v>15</v>
      </c>
      <c r="B1107" s="106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c r="A1108" s="1066">
        <v>16</v>
      </c>
      <c r="B1108" s="106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c r="A1109" s="1066">
        <v>17</v>
      </c>
      <c r="B1109" s="106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c r="A1110" s="1066">
        <v>18</v>
      </c>
      <c r="B1110" s="106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c r="A1111" s="1066">
        <v>19</v>
      </c>
      <c r="B1111" s="106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c r="A1112" s="1066">
        <v>20</v>
      </c>
      <c r="B1112" s="106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c r="A1113" s="1066">
        <v>21</v>
      </c>
      <c r="B1113" s="106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c r="A1114" s="1066">
        <v>22</v>
      </c>
      <c r="B1114" s="106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c r="A1115" s="1066">
        <v>23</v>
      </c>
      <c r="B1115" s="106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c r="A1116" s="1066">
        <v>24</v>
      </c>
      <c r="B1116" s="106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c r="A1117" s="1066">
        <v>25</v>
      </c>
      <c r="B1117" s="106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c r="A1118" s="1066">
        <v>26</v>
      </c>
      <c r="B1118" s="106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c r="A1119" s="1066">
        <v>27</v>
      </c>
      <c r="B1119" s="106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c r="A1120" s="1066">
        <v>28</v>
      </c>
      <c r="B1120" s="106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c r="A1121" s="1066">
        <v>29</v>
      </c>
      <c r="B1121" s="106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c r="A1122" s="1066">
        <v>30</v>
      </c>
      <c r="B1122" s="106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c r="A1126" s="1066">
        <v>1</v>
      </c>
      <c r="B1126" s="106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c r="A1127" s="1066">
        <v>2</v>
      </c>
      <c r="B1127" s="106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c r="A1128" s="1066">
        <v>3</v>
      </c>
      <c r="B1128" s="106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c r="A1129" s="1066">
        <v>4</v>
      </c>
      <c r="B1129" s="106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c r="A1130" s="1066">
        <v>5</v>
      </c>
      <c r="B1130" s="106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c r="A1131" s="1066">
        <v>6</v>
      </c>
      <c r="B1131" s="106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c r="A1132" s="1066">
        <v>7</v>
      </c>
      <c r="B1132" s="106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c r="A1133" s="1066">
        <v>8</v>
      </c>
      <c r="B1133" s="106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c r="A1134" s="1066">
        <v>9</v>
      </c>
      <c r="B1134" s="106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c r="A1135" s="1066">
        <v>10</v>
      </c>
      <c r="B1135" s="106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c r="A1136" s="1066">
        <v>11</v>
      </c>
      <c r="B1136" s="106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c r="A1137" s="1066">
        <v>12</v>
      </c>
      <c r="B1137" s="106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c r="A1138" s="1066">
        <v>13</v>
      </c>
      <c r="B1138" s="106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c r="A1139" s="1066">
        <v>14</v>
      </c>
      <c r="B1139" s="106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c r="A1140" s="1066">
        <v>15</v>
      </c>
      <c r="B1140" s="106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c r="A1141" s="1066">
        <v>16</v>
      </c>
      <c r="B1141" s="106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c r="A1142" s="1066">
        <v>17</v>
      </c>
      <c r="B1142" s="106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c r="A1143" s="1066">
        <v>18</v>
      </c>
      <c r="B1143" s="106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c r="A1144" s="1066">
        <v>19</v>
      </c>
      <c r="B1144" s="106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c r="A1145" s="1066">
        <v>20</v>
      </c>
      <c r="B1145" s="106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c r="A1146" s="1066">
        <v>21</v>
      </c>
      <c r="B1146" s="106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c r="A1147" s="1066">
        <v>22</v>
      </c>
      <c r="B1147" s="106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c r="A1148" s="1066">
        <v>23</v>
      </c>
      <c r="B1148" s="106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c r="A1149" s="1066">
        <v>24</v>
      </c>
      <c r="B1149" s="106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c r="A1150" s="1066">
        <v>25</v>
      </c>
      <c r="B1150" s="106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c r="A1151" s="1066">
        <v>26</v>
      </c>
      <c r="B1151" s="106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c r="A1152" s="1066">
        <v>27</v>
      </c>
      <c r="B1152" s="106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c r="A1153" s="1066">
        <v>28</v>
      </c>
      <c r="B1153" s="106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c r="A1154" s="1066">
        <v>29</v>
      </c>
      <c r="B1154" s="106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c r="A1155" s="1066">
        <v>30</v>
      </c>
      <c r="B1155" s="106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c r="A1159" s="1066">
        <v>1</v>
      </c>
      <c r="B1159" s="106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c r="A1160" s="1066">
        <v>2</v>
      </c>
      <c r="B1160" s="106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c r="A1161" s="1066">
        <v>3</v>
      </c>
      <c r="B1161" s="106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c r="A1162" s="1066">
        <v>4</v>
      </c>
      <c r="B1162" s="106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c r="A1163" s="1066">
        <v>5</v>
      </c>
      <c r="B1163" s="106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c r="A1164" s="1066">
        <v>6</v>
      </c>
      <c r="B1164" s="106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c r="A1165" s="1066">
        <v>7</v>
      </c>
      <c r="B1165" s="106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c r="A1166" s="1066">
        <v>8</v>
      </c>
      <c r="B1166" s="106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c r="A1167" s="1066">
        <v>9</v>
      </c>
      <c r="B1167" s="106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c r="A1168" s="1066">
        <v>10</v>
      </c>
      <c r="B1168" s="106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c r="A1169" s="1066">
        <v>11</v>
      </c>
      <c r="B1169" s="106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c r="A1170" s="1066">
        <v>12</v>
      </c>
      <c r="B1170" s="106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c r="A1171" s="1066">
        <v>13</v>
      </c>
      <c r="B1171" s="106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c r="A1172" s="1066">
        <v>14</v>
      </c>
      <c r="B1172" s="106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c r="A1173" s="1066">
        <v>15</v>
      </c>
      <c r="B1173" s="106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c r="A1174" s="1066">
        <v>16</v>
      </c>
      <c r="B1174" s="106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c r="A1175" s="1066">
        <v>17</v>
      </c>
      <c r="B1175" s="106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c r="A1176" s="1066">
        <v>18</v>
      </c>
      <c r="B1176" s="106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c r="A1177" s="1066">
        <v>19</v>
      </c>
      <c r="B1177" s="106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c r="A1178" s="1066">
        <v>20</v>
      </c>
      <c r="B1178" s="106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c r="A1179" s="1066">
        <v>21</v>
      </c>
      <c r="B1179" s="106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c r="A1180" s="1066">
        <v>22</v>
      </c>
      <c r="B1180" s="106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c r="A1181" s="1066">
        <v>23</v>
      </c>
      <c r="B1181" s="106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c r="A1182" s="1066">
        <v>24</v>
      </c>
      <c r="B1182" s="106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c r="A1183" s="1066">
        <v>25</v>
      </c>
      <c r="B1183" s="106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c r="A1184" s="1066">
        <v>26</v>
      </c>
      <c r="B1184" s="106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c r="A1185" s="1066">
        <v>27</v>
      </c>
      <c r="B1185" s="106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c r="A1186" s="1066">
        <v>28</v>
      </c>
      <c r="B1186" s="106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c r="A1187" s="1066">
        <v>29</v>
      </c>
      <c r="B1187" s="106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c r="A1188" s="1066">
        <v>30</v>
      </c>
      <c r="B1188" s="106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c r="A1192" s="1066">
        <v>1</v>
      </c>
      <c r="B1192" s="106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c r="A1193" s="1066">
        <v>2</v>
      </c>
      <c r="B1193" s="106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c r="A1194" s="1066">
        <v>3</v>
      </c>
      <c r="B1194" s="106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c r="A1195" s="1066">
        <v>4</v>
      </c>
      <c r="B1195" s="106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c r="A1196" s="1066">
        <v>5</v>
      </c>
      <c r="B1196" s="106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c r="A1197" s="1066">
        <v>6</v>
      </c>
      <c r="B1197" s="106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c r="A1198" s="1066">
        <v>7</v>
      </c>
      <c r="B1198" s="106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c r="A1199" s="1066">
        <v>8</v>
      </c>
      <c r="B1199" s="106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c r="A1200" s="1066">
        <v>9</v>
      </c>
      <c r="B1200" s="106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c r="A1201" s="1066">
        <v>10</v>
      </c>
      <c r="B1201" s="106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c r="A1202" s="1066">
        <v>11</v>
      </c>
      <c r="B1202" s="106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c r="A1203" s="1066">
        <v>12</v>
      </c>
      <c r="B1203" s="106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c r="A1204" s="1066">
        <v>13</v>
      </c>
      <c r="B1204" s="106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c r="A1205" s="1066">
        <v>14</v>
      </c>
      <c r="B1205" s="106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c r="A1206" s="1066">
        <v>15</v>
      </c>
      <c r="B1206" s="106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c r="A1207" s="1066">
        <v>16</v>
      </c>
      <c r="B1207" s="106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c r="A1208" s="1066">
        <v>17</v>
      </c>
      <c r="B1208" s="106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c r="A1209" s="1066">
        <v>18</v>
      </c>
      <c r="B1209" s="106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c r="A1210" s="1066">
        <v>19</v>
      </c>
      <c r="B1210" s="106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c r="A1211" s="1066">
        <v>20</v>
      </c>
      <c r="B1211" s="106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c r="A1212" s="1066">
        <v>21</v>
      </c>
      <c r="B1212" s="106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c r="A1213" s="1066">
        <v>22</v>
      </c>
      <c r="B1213" s="106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c r="A1214" s="1066">
        <v>23</v>
      </c>
      <c r="B1214" s="106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c r="A1215" s="1066">
        <v>24</v>
      </c>
      <c r="B1215" s="106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c r="A1216" s="1066">
        <v>25</v>
      </c>
      <c r="B1216" s="106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c r="A1217" s="1066">
        <v>26</v>
      </c>
      <c r="B1217" s="106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c r="A1218" s="1066">
        <v>27</v>
      </c>
      <c r="B1218" s="106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c r="A1219" s="1066">
        <v>28</v>
      </c>
      <c r="B1219" s="106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c r="A1220" s="1066">
        <v>29</v>
      </c>
      <c r="B1220" s="106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c r="A1221" s="1066">
        <v>30</v>
      </c>
      <c r="B1221" s="106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c r="A1225" s="1066">
        <v>1</v>
      </c>
      <c r="B1225" s="106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c r="A1226" s="1066">
        <v>2</v>
      </c>
      <c r="B1226" s="106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c r="A1227" s="1066">
        <v>3</v>
      </c>
      <c r="B1227" s="106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c r="A1228" s="1066">
        <v>4</v>
      </c>
      <c r="B1228" s="106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c r="A1229" s="1066">
        <v>5</v>
      </c>
      <c r="B1229" s="106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c r="A1230" s="1066">
        <v>6</v>
      </c>
      <c r="B1230" s="106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c r="A1231" s="1066">
        <v>7</v>
      </c>
      <c r="B1231" s="106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c r="A1232" s="1066">
        <v>8</v>
      </c>
      <c r="B1232" s="106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c r="A1233" s="1066">
        <v>9</v>
      </c>
      <c r="B1233" s="106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c r="A1234" s="1066">
        <v>10</v>
      </c>
      <c r="B1234" s="106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c r="A1235" s="1066">
        <v>11</v>
      </c>
      <c r="B1235" s="106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c r="A1236" s="1066">
        <v>12</v>
      </c>
      <c r="B1236" s="106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c r="A1237" s="1066">
        <v>13</v>
      </c>
      <c r="B1237" s="106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c r="A1238" s="1066">
        <v>14</v>
      </c>
      <c r="B1238" s="106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c r="A1239" s="1066">
        <v>15</v>
      </c>
      <c r="B1239" s="106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c r="A1240" s="1066">
        <v>16</v>
      </c>
      <c r="B1240" s="106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c r="A1241" s="1066">
        <v>17</v>
      </c>
      <c r="B1241" s="106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c r="A1242" s="1066">
        <v>18</v>
      </c>
      <c r="B1242" s="106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c r="A1243" s="1066">
        <v>19</v>
      </c>
      <c r="B1243" s="106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c r="A1244" s="1066">
        <v>20</v>
      </c>
      <c r="B1244" s="106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c r="A1245" s="1066">
        <v>21</v>
      </c>
      <c r="B1245" s="106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c r="A1246" s="1066">
        <v>22</v>
      </c>
      <c r="B1246" s="106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c r="A1247" s="1066">
        <v>23</v>
      </c>
      <c r="B1247" s="106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c r="A1248" s="1066">
        <v>24</v>
      </c>
      <c r="B1248" s="106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c r="A1249" s="1066">
        <v>25</v>
      </c>
      <c r="B1249" s="106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c r="A1250" s="1066">
        <v>26</v>
      </c>
      <c r="B1250" s="106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c r="A1251" s="1066">
        <v>27</v>
      </c>
      <c r="B1251" s="106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c r="A1252" s="1066">
        <v>28</v>
      </c>
      <c r="B1252" s="106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c r="A1253" s="1066">
        <v>29</v>
      </c>
      <c r="B1253" s="106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c r="A1254" s="1066">
        <v>30</v>
      </c>
      <c r="B1254" s="106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c r="A1258" s="1066">
        <v>1</v>
      </c>
      <c r="B1258" s="106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c r="A1259" s="1066">
        <v>2</v>
      </c>
      <c r="B1259" s="106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c r="A1260" s="1066">
        <v>3</v>
      </c>
      <c r="B1260" s="106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c r="A1261" s="1066">
        <v>4</v>
      </c>
      <c r="B1261" s="106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c r="A1262" s="1066">
        <v>5</v>
      </c>
      <c r="B1262" s="106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c r="A1263" s="1066">
        <v>6</v>
      </c>
      <c r="B1263" s="106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c r="A1264" s="1066">
        <v>7</v>
      </c>
      <c r="B1264" s="106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c r="A1265" s="1066">
        <v>8</v>
      </c>
      <c r="B1265" s="106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c r="A1266" s="1066">
        <v>9</v>
      </c>
      <c r="B1266" s="106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c r="A1267" s="1066">
        <v>10</v>
      </c>
      <c r="B1267" s="106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c r="A1268" s="1066">
        <v>11</v>
      </c>
      <c r="B1268" s="106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c r="A1269" s="1066">
        <v>12</v>
      </c>
      <c r="B1269" s="106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c r="A1270" s="1066">
        <v>13</v>
      </c>
      <c r="B1270" s="106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c r="A1271" s="1066">
        <v>14</v>
      </c>
      <c r="B1271" s="106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c r="A1272" s="1066">
        <v>15</v>
      </c>
      <c r="B1272" s="106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c r="A1273" s="1066">
        <v>16</v>
      </c>
      <c r="B1273" s="106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c r="A1274" s="1066">
        <v>17</v>
      </c>
      <c r="B1274" s="106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c r="A1275" s="1066">
        <v>18</v>
      </c>
      <c r="B1275" s="106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c r="A1276" s="1066">
        <v>19</v>
      </c>
      <c r="B1276" s="106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c r="A1277" s="1066">
        <v>20</v>
      </c>
      <c r="B1277" s="106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c r="A1278" s="1066">
        <v>21</v>
      </c>
      <c r="B1278" s="106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c r="A1279" s="1066">
        <v>22</v>
      </c>
      <c r="B1279" s="106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c r="A1280" s="1066">
        <v>23</v>
      </c>
      <c r="B1280" s="106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c r="A1281" s="1066">
        <v>24</v>
      </c>
      <c r="B1281" s="106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c r="A1282" s="1066">
        <v>25</v>
      </c>
      <c r="B1282" s="106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c r="A1283" s="1066">
        <v>26</v>
      </c>
      <c r="B1283" s="106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c r="A1284" s="1066">
        <v>27</v>
      </c>
      <c r="B1284" s="106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c r="A1285" s="1066">
        <v>28</v>
      </c>
      <c r="B1285" s="106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c r="A1286" s="1066">
        <v>29</v>
      </c>
      <c r="B1286" s="106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c r="A1287" s="1066">
        <v>30</v>
      </c>
      <c r="B1287" s="106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c r="A1291" s="1066">
        <v>1</v>
      </c>
      <c r="B1291" s="106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c r="A1292" s="1066">
        <v>2</v>
      </c>
      <c r="B1292" s="106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c r="A1293" s="1066">
        <v>3</v>
      </c>
      <c r="B1293" s="106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c r="A1294" s="1066">
        <v>4</v>
      </c>
      <c r="B1294" s="106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c r="A1295" s="1066">
        <v>5</v>
      </c>
      <c r="B1295" s="106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c r="A1296" s="1066">
        <v>6</v>
      </c>
      <c r="B1296" s="106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c r="A1297" s="1066">
        <v>7</v>
      </c>
      <c r="B1297" s="106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c r="A1298" s="1066">
        <v>8</v>
      </c>
      <c r="B1298" s="106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c r="A1299" s="1066">
        <v>9</v>
      </c>
      <c r="B1299" s="106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c r="A1300" s="1066">
        <v>10</v>
      </c>
      <c r="B1300" s="106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c r="A1301" s="1066">
        <v>11</v>
      </c>
      <c r="B1301" s="106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c r="A1302" s="1066">
        <v>12</v>
      </c>
      <c r="B1302" s="106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c r="A1303" s="1066">
        <v>13</v>
      </c>
      <c r="B1303" s="106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c r="A1304" s="1066">
        <v>14</v>
      </c>
      <c r="B1304" s="106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c r="A1305" s="1066">
        <v>15</v>
      </c>
      <c r="B1305" s="106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c r="A1306" s="1066">
        <v>16</v>
      </c>
      <c r="B1306" s="106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c r="A1307" s="1066">
        <v>17</v>
      </c>
      <c r="B1307" s="106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c r="A1308" s="1066">
        <v>18</v>
      </c>
      <c r="B1308" s="106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c r="A1309" s="1066">
        <v>19</v>
      </c>
      <c r="B1309" s="106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c r="A1310" s="1066">
        <v>20</v>
      </c>
      <c r="B1310" s="106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c r="A1311" s="1066">
        <v>21</v>
      </c>
      <c r="B1311" s="106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c r="A1312" s="1066">
        <v>22</v>
      </c>
      <c r="B1312" s="106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c r="A1313" s="1066">
        <v>23</v>
      </c>
      <c r="B1313" s="106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c r="A1314" s="1066">
        <v>24</v>
      </c>
      <c r="B1314" s="106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c r="A1315" s="1066">
        <v>25</v>
      </c>
      <c r="B1315" s="106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c r="A1316" s="1066">
        <v>26</v>
      </c>
      <c r="B1316" s="106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c r="A1317" s="1066">
        <v>27</v>
      </c>
      <c r="B1317" s="106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c r="A1318" s="1066">
        <v>28</v>
      </c>
      <c r="B1318" s="106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c r="A1319" s="1066">
        <v>29</v>
      </c>
      <c r="B1319" s="106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c r="A1320" s="1066">
        <v>30</v>
      </c>
      <c r="B1320" s="106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Q3" sqref="Q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c r="A2" s="14" t="s">
        <v>202</v>
      </c>
      <c r="B2" s="15"/>
      <c r="C2" s="13" t="str">
        <f>IF(B2="","",A2)</f>
        <v/>
      </c>
      <c r="D2" s="13" t="str">
        <f>IF(C2="","",IF(D1&lt;&gt;"",CONCATENATE(D1,"、",C2),C2))</f>
        <v/>
      </c>
      <c r="F2" s="12" t="s">
        <v>188</v>
      </c>
      <c r="G2" s="17" t="s">
        <v>588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588</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588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c r="A38" s="13"/>
      <c r="B38" s="13"/>
      <c r="F38" s="13"/>
      <c r="G38" s="19"/>
      <c r="K38" s="13"/>
      <c r="L38" s="13"/>
      <c r="O38" s="13"/>
      <c r="P38" s="13"/>
      <c r="Q38" s="19"/>
      <c r="T38" s="13"/>
      <c r="Y38" s="32" t="s">
        <v>136</v>
      </c>
      <c r="Z38" s="30"/>
      <c r="AF38" s="30"/>
      <c r="AK38" s="54" t="str">
        <f t="shared" si="7"/>
        <v>k</v>
      </c>
    </row>
    <row r="39" spans="1:37">
      <c r="A39" s="13"/>
      <c r="B39" s="13"/>
      <c r="F39" s="13" t="str">
        <f>I37</f>
        <v>一般会計</v>
      </c>
      <c r="G39" s="19"/>
      <c r="K39" s="13"/>
      <c r="L39" s="13"/>
      <c r="O39" s="13"/>
      <c r="P39" s="13"/>
      <c r="Q39" s="19"/>
      <c r="T39" s="13"/>
      <c r="Y39" s="32" t="s">
        <v>137</v>
      </c>
      <c r="Z39" s="30"/>
      <c r="AF39" s="30"/>
      <c r="AK39" s="54" t="str">
        <f t="shared" si="7"/>
        <v>l</v>
      </c>
    </row>
    <row r="40" spans="1:37">
      <c r="A40" s="13"/>
      <c r="B40" s="13"/>
      <c r="F40" s="13"/>
      <c r="G40" s="19"/>
      <c r="K40" s="13"/>
      <c r="L40" s="13"/>
      <c r="O40" s="13"/>
      <c r="P40" s="13"/>
      <c r="Q40" s="19"/>
      <c r="T40" s="13"/>
      <c r="Y40" s="32" t="s">
        <v>138</v>
      </c>
      <c r="Z40" s="30"/>
      <c r="AF40" s="30"/>
      <c r="AK40" s="54" t="str">
        <f t="shared" si="7"/>
        <v>m</v>
      </c>
    </row>
    <row r="41" spans="1:37">
      <c r="A41" s="13"/>
      <c r="B41" s="13"/>
      <c r="F41" s="13"/>
      <c r="G41" s="19"/>
      <c r="K41" s="13"/>
      <c r="L41" s="13"/>
      <c r="O41" s="13"/>
      <c r="P41" s="13"/>
      <c r="Q41" s="19"/>
      <c r="T41" s="13"/>
      <c r="Y41" s="32" t="s">
        <v>139</v>
      </c>
      <c r="Z41" s="30"/>
      <c r="AF41" s="30"/>
      <c r="AK41" s="54" t="str">
        <f t="shared" si="7"/>
        <v>n</v>
      </c>
    </row>
    <row r="42" spans="1:37">
      <c r="A42" s="13"/>
      <c r="B42" s="13"/>
      <c r="F42" s="13"/>
      <c r="G42" s="19"/>
      <c r="K42" s="13"/>
      <c r="L42" s="13"/>
      <c r="O42" s="13"/>
      <c r="P42" s="13"/>
      <c r="Q42" s="19"/>
      <c r="T42" s="13"/>
      <c r="Y42" s="32" t="s">
        <v>140</v>
      </c>
      <c r="Z42" s="30"/>
      <c r="AF42" s="30"/>
      <c r="AK42" s="54" t="str">
        <f t="shared" si="7"/>
        <v>o</v>
      </c>
    </row>
    <row r="43" spans="1:37">
      <c r="A43" s="13"/>
      <c r="B43" s="13"/>
      <c r="F43" s="13"/>
      <c r="G43" s="19"/>
      <c r="K43" s="13"/>
      <c r="L43" s="13"/>
      <c r="O43" s="13"/>
      <c r="P43" s="13"/>
      <c r="Q43" s="19"/>
      <c r="T43" s="13"/>
      <c r="Y43" s="32" t="s">
        <v>141</v>
      </c>
      <c r="Z43" s="30"/>
      <c r="AF43" s="30"/>
      <c r="AK43" s="54" t="str">
        <f t="shared" si="7"/>
        <v>p</v>
      </c>
    </row>
    <row r="44" spans="1:37">
      <c r="A44" s="13"/>
      <c r="B44" s="13"/>
      <c r="F44" s="13"/>
      <c r="G44" s="19"/>
      <c r="K44" s="13"/>
      <c r="L44" s="13"/>
      <c r="O44" s="13"/>
      <c r="P44" s="13"/>
      <c r="Q44" s="19"/>
      <c r="T44" s="13"/>
      <c r="Y44" s="32" t="s">
        <v>142</v>
      </c>
      <c r="Z44" s="30"/>
      <c r="AF44" s="30"/>
      <c r="AK44" s="54" t="str">
        <f t="shared" si="7"/>
        <v>q</v>
      </c>
    </row>
    <row r="45" spans="1:37">
      <c r="A45" s="13"/>
      <c r="B45" s="13"/>
      <c r="F45" s="13"/>
      <c r="G45" s="19"/>
      <c r="K45" s="13"/>
      <c r="L45" s="13"/>
      <c r="O45" s="13"/>
      <c r="P45" s="13"/>
      <c r="Q45" s="19"/>
      <c r="T45" s="13"/>
      <c r="Y45" s="32" t="s">
        <v>143</v>
      </c>
      <c r="Z45" s="30"/>
      <c r="AF45" s="30"/>
      <c r="AK45" s="54" t="str">
        <f t="shared" si="7"/>
        <v>r</v>
      </c>
    </row>
    <row r="46" spans="1:37">
      <c r="A46" s="13"/>
      <c r="B46" s="13"/>
      <c r="F46" s="13"/>
      <c r="G46" s="19"/>
      <c r="K46" s="13"/>
      <c r="L46" s="13"/>
      <c r="O46" s="13"/>
      <c r="P46" s="13"/>
      <c r="Q46" s="19"/>
      <c r="T46" s="13"/>
      <c r="Y46" s="32" t="s">
        <v>144</v>
      </c>
      <c r="Z46" s="30"/>
      <c r="AF46" s="30"/>
      <c r="AK46" s="54" t="str">
        <f t="shared" si="7"/>
        <v>s</v>
      </c>
    </row>
    <row r="47" spans="1:37">
      <c r="A47" s="13"/>
      <c r="B47" s="13"/>
      <c r="F47" s="13"/>
      <c r="G47" s="19"/>
      <c r="K47" s="13"/>
      <c r="L47" s="13"/>
      <c r="O47" s="13"/>
      <c r="P47" s="13"/>
      <c r="Q47" s="19"/>
      <c r="T47" s="13"/>
      <c r="Y47" s="32" t="s">
        <v>145</v>
      </c>
      <c r="Z47" s="30"/>
      <c r="AF47" s="30"/>
      <c r="AK47" s="54" t="str">
        <f t="shared" si="7"/>
        <v>t</v>
      </c>
    </row>
    <row r="48" spans="1:37">
      <c r="A48" s="13"/>
      <c r="B48" s="13"/>
      <c r="F48" s="13"/>
      <c r="G48" s="19"/>
      <c r="K48" s="13"/>
      <c r="L48" s="13"/>
      <c r="O48" s="13"/>
      <c r="P48" s="13"/>
      <c r="Q48" s="19"/>
      <c r="T48" s="13"/>
      <c r="Y48" s="32" t="s">
        <v>146</v>
      </c>
      <c r="Z48" s="30"/>
      <c r="AF48" s="30"/>
      <c r="AK48" s="54" t="str">
        <f t="shared" si="7"/>
        <v>u</v>
      </c>
    </row>
    <row r="49" spans="1:37">
      <c r="A49" s="13"/>
      <c r="B49" s="13"/>
      <c r="F49" s="13"/>
      <c r="G49" s="19"/>
      <c r="K49" s="13"/>
      <c r="L49" s="13"/>
      <c r="O49" s="13"/>
      <c r="P49" s="13"/>
      <c r="Q49" s="19"/>
      <c r="T49" s="13"/>
      <c r="Y49" s="32" t="s">
        <v>147</v>
      </c>
      <c r="Z49" s="30"/>
      <c r="AF49" s="30"/>
      <c r="AK49" s="54"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A70" s="13"/>
      <c r="B70" s="13"/>
      <c r="Y70" s="32" t="s">
        <v>168</v>
      </c>
    </row>
    <row r="71" spans="1:32">
      <c r="A71" s="13"/>
      <c r="B71" s="13"/>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455</v>
      </c>
    </row>
    <row r="96" spans="25:25">
      <c r="Y96" s="32" t="s">
        <v>513</v>
      </c>
    </row>
    <row r="97" spans="25:25">
      <c r="Y97" s="35"/>
    </row>
    <row r="121" spans="25:25">
      <c r="Y121" s="34" t="s">
        <v>288</v>
      </c>
    </row>
    <row r="122" spans="25:2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別紙1</vt:lpstr>
      <vt:lpstr>別紙2</vt:lpstr>
      <vt:lpstr>別紙3</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2019-08-22T07:49:13Z</cp:lastPrinted>
  <dcterms:created xsi:type="dcterms:W3CDTF">2012-03-13T00:50:25Z</dcterms:created>
  <dcterms:modified xsi:type="dcterms:W3CDTF">2019-08-28T04:17:59Z</dcterms:modified>
</cp:coreProperties>
</file>