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中間公表用\③会計課修正指示0626\観光庁レビューシート①\"/>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<sst xmlns="http://schemas.openxmlformats.org/spreadsheetml/2006/main" count="2848" uniqueCount="633">
  <si>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</si>
  <si>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</si>
  <si>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</si>
  <si>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</si>
  <si>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</si>
  <si>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</si>
  <si>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</si>
  <si>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</si>
  <si>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</si>
  <si>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</si>
  <si>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</si>
  <si>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</si>
  <si>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</si>
  <si>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</si>
  <si>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</si>
  <si>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</si>
  <si>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</si>
  <si>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</si>
  <si>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</si>
  <si>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</si>
  <si>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</si>
  <si>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</si>
  <si>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</si>
  <si>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</si>
  <si>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</si>
  <si>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</si>
  <si>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</si>
  <si>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</si>
  <si>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</si>
  <si>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</si>
  <si>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</si>
  <si>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</si>
  <si>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</si>
  <si>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</si>
  <si>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</si>
  <si>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</si>
  <si>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</si>
  <si>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</si>
  <si>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</si>
  <si>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</si>
  <si>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</si>
  <si>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</si>
  <si>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</si>
  <si>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</si>
  <si>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</si>
  <si>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</si>
  <si>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</si>
  <si>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</si>
  <si>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</si>
  <si>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</si>
  <si>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</si>
  <si>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</si>
  <si>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</si>
  <si>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</si>
  <si>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</si>
  <si>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</si>
  <si>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</si>
  <si>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</si>
  <si>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</si>
  <si>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</si>
  <si>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</si>
  <si>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</si>
  <si>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</si>
  <si>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</si>
  <si>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</si>
  <si>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</si>
  <si>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</si>
  <si>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</si>
  <si>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</si>
  <si>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</si>
  <si>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</si>
  <si>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</si>
  <si>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</si>
  <si>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</si>
  <si>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</si>
  <si>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</si>
  <si>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</si>
  <si>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</si>
  <si>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</si>
  <si>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</si>
  <si>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</si>
  <si>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</si>
  <si>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</si>
  <si>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</si>
  <si>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</si>
  <si>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</si>
  <si>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</si>
  <si>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</si>
  <si>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</si>
  <si>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</si>
  <si>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</si>
  <si>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</si>
  <si>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</si>
  <si>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</si>
  <si>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</si>
  <si>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</si>
  <si>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</si>
  <si>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</si>
  <si>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</si>
  <si>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</si>
  <si>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</si>
  <si>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</si>
  <si>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</si>
  <si>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</si>
  <si>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</si>
  <si>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</si>
  <si>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</si>
  <si>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</si>
  <si>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</si>
  <si>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</si>
  <si>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</si>
  <si>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</si>
  <si>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</si>
  <si>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</si>
  <si>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</si>
  <si>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</si>
  <si>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</si>
  <si>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</si>
  <si>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</si>
  <si>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</si>
  <si>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</si>
  <si>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</si>
  <si>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</si>
  <si>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</si>
  <si>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</si>
  <si>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</si>
  <si>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</si>
  <si>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</si>
  <si>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</si>
  <si>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</si>
  <si>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</si>
  <si>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</si>
  <si>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</si>
  <si>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</si>
  <si>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</si>
  <si>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</si>
  <si>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</si>
  <si>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</si>
  <si>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</si>
  <si>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</si>
  <si>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</si>
  <si>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</si>
  <si>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</si>
  <si>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</si>
  <si>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</si>
  <si>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</si>
  <si>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</si>
  <si>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</si>
  <si>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</si>
  <si>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</si>
  <si>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</si>
  <si>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</si>
  <si>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</si>
  <si>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</si>
  <si>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</si>
  <si>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</si>
  <si>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</si>
  <si>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</si>
  <si>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</si>
  <si>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</si>
  <si>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</si>
  <si>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</si>
  <si>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</si>
  <si>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</si>
  <si>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</si>
  <si>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</si>
  <si>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</si>
  <si>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</si>
  <si>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</si>
  <si>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</si>
  <si>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</si>
  <si>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</si>
  <si>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</si>
  <si>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</si>
  <si>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</si>
  <si>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</si>
  <si>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</si>
  <si>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</si>
  <si>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</si>
  <si>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</si>
  <si>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</si>
  <si>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</si>
  <si>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</si>
  <si>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</si>
  <si>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</si>
  <si>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</si>
  <si>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</si>
  <si>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</si>
  <si>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</si>
  <si>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</si>
  <si>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</si>
  <si>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</si>
  <si>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</si>
  <si>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</si>
  <si>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</si>
  <si>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</si>
  <si>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</si>
  <si>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</si>
  <si>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</si>
  <si>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</si>
  <si>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</si>
  <si>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</si>
  <si>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</si>
  <si>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</si>
  <si>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</si>
  <si>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</si>
  <si>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</si>
  <si>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</si>
  <si>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</si>
  <si>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</si>
  <si>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</si>
  <si>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</si>
  <si>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</si>
  <si>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</si>
  <si>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</si>
  <si>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</si>
  <si>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</si>
  <si>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</si>
  <si>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</si>
  <si>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</si>
  <si>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</si>
  <si>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</si>
  <si>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</si>
  <si>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</si>
  <si>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</si>
  <si>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</si>
  <si>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</si>
  <si>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</si>
  <si>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</si>
  <si>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</si>
  <si>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</si>
  <si>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</si>
  <si>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</si>
  <si>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</si>
  <si>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</si>
  <si>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</si>
  <si>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</si>
  <si>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</si>
  <si>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</si>
  <si>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</si>
  <si>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</si>
  <si>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</si>
  <si>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</si>
  <si>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</si>
  <si>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</si>
  <si>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</si>
  <si>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</si>
  <si>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</si>
  <si>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</si>
  <si>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</si>
  <si>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</si>
  <si>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</si>
  <si>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</si>
  <si>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</si>
  <si>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</si>
  <si>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</si>
  <si>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</si>
  <si>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</si>
  <si>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</si>
  <si>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</si>
  <si>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</si>
  <si>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</si>
  <si>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</si>
  <si>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</si>
  <si>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</si>
  <si>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</si>
  <si>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</si>
  <si>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</si>
  <si>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</si>
  <si>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</si>
  <si>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</si>
  <si>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</si>
  <si>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</si>
  <si>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</si>
  <si>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</si>
  <si>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</si>
  <si>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</si>
  <si>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</si>
  <si>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</si>
  <si>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</si>
  <si>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</si>
  <si>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</si>
  <si>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</si>
  <si>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</si>
  <si>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</si>
  <si>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</si>
  <si>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</si>
  <si>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</si>
  <si>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</si>
  <si>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</si>
  <si>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</si>
  <si>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</si>
  <si>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</si>
  <si>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</si>
  <si>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</si>
  <si>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</si>
  <si>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</si>
  <si>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</si>
  <si>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</si>
  <si>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</si>
  <si>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</si>
  <si>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</si>
  <si>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</si>
  <si>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</si>
  <si>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</si>
  <si>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</si>
  <si>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</si>
  <si>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</si>
  <si>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</si>
  <si>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</si>
  <si>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</si>
  <si>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</si>
  <si>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</si>
  <si>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</si>
  <si>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</si>
  <si>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</si>
  <si>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</si>
  <si>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</si>
  <si>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</si>
  <si>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</si>
  <si>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</si>
  <si>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</si>
  <si>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</si>
  <si>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</si>
  <si>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</si>
  <si>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</si>
  <si>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</si>
  <si>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</si>
  <si>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</si>
  <si>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</si>
  <si>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</si>
  <si>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</si>
  <si>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</si>
  <si>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</si>
  <si>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</si>
  <si>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</si>
  <si>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</si>
  <si>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</si>
  <si>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</si>
  <si>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</si>
  <si>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</si>
  <si>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</si>
  <si>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</si>
  <si>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</si>
  <si>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</si>
  <si>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</si>
  <si>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</si>
  <si>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</si>
  <si>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</si>
  <si>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</si>
  <si>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</si>
  <si>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</si>
  <si>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</si>
  <si>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</si>
  <si>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</si>
  <si>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</si>
  <si>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</si>
  <si>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</si>
  <si>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</si>
  <si>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</si>
  <si>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</si>
  <si>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</si>
  <si>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</si>
  <si>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</si>
  <si>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</si>
  <si>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</si>
  <si>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</si>
  <si>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</si>
  <si>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</si>
  <si>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</si>
  <si>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</si>
  <si>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</si>
  <si>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</si>
  <si>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</si>
  <si>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</si>
  <si>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</si>
  <si>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</si>
  <si>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</si>
  <si>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</si>
  <si>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</si>
  <si>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</si>
  <si>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</si>
  <si>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</si>
  <si>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</si>
  <si>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</si>
  <si>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</si>
  <si>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</si>
  <si>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</si>
  <si>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</si>
  <si>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</si>
  <si>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</si>
  <si>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</si>
  <si>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</si>
  <si>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</si>
  <si>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</si>
  <si>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</si>
  <si>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</si>
  <si>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</si>
  <si>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</si>
  <si>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</si>
  <si>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</si>
  <si>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</si>
  <si>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</si>
  <si>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</si>
  <si>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</si>
  <si>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</si>
  <si>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</si>
  <si>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</si>
  <si>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</si>
  <si>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</si>
  <si>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</si>
  <si>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</si>
  <si>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</si>
  <si>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</si>
  <si>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</si>
  <si>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</si>
  <si>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</si>
  <si>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</si>
  <si>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</si>
  <si>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</si>
  <si>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</si>
  <si>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</si>
  <si>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</si>
  <si>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</si>
  <si>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</si>
  <si>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</si>
  <si>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</si>
  <si>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</si>
  <si>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</si>
  <si>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</si>
  <si>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</si>
  <si>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</si>
  <si>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</si>
  <si>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</si>
  <si>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</si>
  <si>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</si>
  <si>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</si>
  <si>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</si>
  <si>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</si>
  <si>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</si>
  <si>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</si>
  <si>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</si>
  <si>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</si>
  <si>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</si>
  <si>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</si>
  <si>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</si>
  <si>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</si>
  <si>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</si>
  <si>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</si>
  <si>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</si>
  <si>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</si>
  <si>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</si>
  <si>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</si>
  <si>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</si>
  <si>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</si>
  <si>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</si>
  <si>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</si>
  <si>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</si>
  <si>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</si>
  <si>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</si>
  <si>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</si>
  <si>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</si>
  <si>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</si>
  <si>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</si>
  <si>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</si>
  <si>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</si>
  <si>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</si>
  <si>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</si>
  <si>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</si>
  <si>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</si>
  <si>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</si>
  <si>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</si>
  <si>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</si>
  <si>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</si>
  <si>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</si>
  <si>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</si>
  <si>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</si>
  <si>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</si>
  <si>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</si>
  <si>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</si>
  <si>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</si>
  <si>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</si>
  <si>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</si>
  <si>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</si>
  <si>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</si>
  <si>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</si>
  <si>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</si>
  <si>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</si>
  <si>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</si>
  <si>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</si>
  <si>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</si>
  <si>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</si>
  <si>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</si>
  <si>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</si>
  <si>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</si>
  <si>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</si>
  <si>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</si>
  <si>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</si>
  <si>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</si>
  <si>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</si>
  <si>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</si>
  <si>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</si>
  <si>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</si>
  <si>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</si>
  <si>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</si>
  <si>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</si>
  <si>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</si>
  <si>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</si>
  <si>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</si>
  <si>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</si>
  <si>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</si>
  <si>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</si>
  <si>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</si>
  <si>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</si>
  <si>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</si>
  <si>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</si>
  <si>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</si>
  <si>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</si>
  <si>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</si>
  <si>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</si>
  <si>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</si>
  <si>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</si>
  <si>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</si>
  <si>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</si>
  <si>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</si>
  <si>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</si>
  <si>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</si>
  <si>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</si>
  <si>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</si>
  <si>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</si>
  <si>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</si>
  <si>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</si>
  <si>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</si>
  <si>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</si>
  <si>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</si>
  <si>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</si>
  <si>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</si>
  <si>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</si>
  <si>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</si>
  <si>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</si>
  <si>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</si>
  <si>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</si>
  <si>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</si>
  <si>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</si>
  <si>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</si>
  <si>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</si>
  <si>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</si>
  <si>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</si>
  <si>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</si>
  <si>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</si>
  <si>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</si>
  <si>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</si>
  <si>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</si>
  <si>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</si>
  <si>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</si>
  <si>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</si>
  <si>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</si>
  <si>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</si>
  <si>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</si>
  <si>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</si>
  <si>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</si>
  <si>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</si>
  <si>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</si>
  <si>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</si>
  <si>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</si>
  <si>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</si>
  <si>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</si>
  <si>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</si>
  <si>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</si>
  <si>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</si>
  <si>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</si>
  <si>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観光庁</t>
    <rPh sb="0" eb="3">
      <t>カンコウチョウ</t>
    </rPh>
    <phoneticPr fontId="5"/>
  </si>
  <si>
    <t>参事官　町田　倫代</t>
    <rPh sb="0" eb="3">
      <t>サンジカン</t>
    </rPh>
    <rPh sb="4" eb="6">
      <t>マチダ</t>
    </rPh>
    <rPh sb="7" eb="9">
      <t>ミチヨ</t>
    </rPh>
    <phoneticPr fontId="5"/>
  </si>
  <si>
    <t>世界観光事業分担金</t>
    <rPh sb="0" eb="2">
      <t>セカイ</t>
    </rPh>
    <rPh sb="2" eb="4">
      <t>カンコウ</t>
    </rPh>
    <rPh sb="4" eb="6">
      <t>ジギョウ</t>
    </rPh>
    <rPh sb="6" eb="9">
      <t>ブンタンキン</t>
    </rPh>
    <phoneticPr fontId="5"/>
  </si>
  <si>
    <t>○</t>
  </si>
  <si>
    <t>観光立国推進基本法第１８条</t>
    <rPh sb="0" eb="2">
      <t>カンコウ</t>
    </rPh>
    <rPh sb="2" eb="4">
      <t>リッコク</t>
    </rPh>
    <rPh sb="4" eb="6">
      <t>スイシン</t>
    </rPh>
    <rPh sb="6" eb="9">
      <t>キホンホウ</t>
    </rPh>
    <rPh sb="9" eb="10">
      <t>ダイ</t>
    </rPh>
    <rPh sb="12" eb="13">
      <t>ジョウ</t>
    </rPh>
    <phoneticPr fontId="5"/>
  </si>
  <si>
    <t>世界観光機関憲章第２５条</t>
    <rPh sb="0" eb="2">
      <t>セカイ</t>
    </rPh>
    <rPh sb="2" eb="4">
      <t>カンコウ</t>
    </rPh>
    <rPh sb="4" eb="6">
      <t>キカン</t>
    </rPh>
    <rPh sb="6" eb="8">
      <t>ケンショウ</t>
    </rPh>
    <rPh sb="8" eb="9">
      <t>ダイ</t>
    </rPh>
    <rPh sb="11" eb="12">
      <t>ジョウ</t>
    </rPh>
    <phoneticPr fontId="5"/>
  </si>
  <si>
    <t>参事官室</t>
    <rPh sb="0" eb="3">
      <t>サンジカン</t>
    </rPh>
    <rPh sb="3" eb="4">
      <t>シツ</t>
    </rPh>
    <phoneticPr fontId="5"/>
  </si>
  <si>
    <t>-</t>
    <phoneticPr fontId="5"/>
  </si>
  <si>
    <t>世界観光機関分担金</t>
    <rPh sb="0" eb="2">
      <t>セカイ</t>
    </rPh>
    <rPh sb="2" eb="4">
      <t>カンコウ</t>
    </rPh>
    <rPh sb="4" eb="6">
      <t>キカン</t>
    </rPh>
    <rPh sb="6" eb="9">
      <t>ブンタンキン</t>
    </rPh>
    <phoneticPr fontId="5"/>
  </si>
  <si>
    <t>億人</t>
    <rPh sb="0" eb="1">
      <t>オク</t>
    </rPh>
    <rPh sb="1" eb="2">
      <t>ニン</t>
    </rPh>
    <phoneticPr fontId="5"/>
  </si>
  <si>
    <t>世界観光機関（UNWTO）の活動を通じて世界の観光振興・発展に貢献する</t>
    <phoneticPr fontId="5"/>
  </si>
  <si>
    <t>世界の国際観光客到着者数</t>
    <phoneticPr fontId="5"/>
  </si>
  <si>
    <t>経済的発展、国際間の理解、平和及び繁栄に寄与するため並びに人種、性、言語または宗教による差別なく、すべての者のために基本的人権及び自由を普遍的に尊重し、遵守することに寄与するため、観光を振興・発展させることを目的とした諸活動を推進している国連専門機関　世界観光機関（ＵＮＷＴＯ）に対し、国際観光交流の促進等に積極的に取り組む我が国としては、これらに資するため当該機関の活動を積極的に支援する。</t>
    <phoneticPr fontId="5"/>
  </si>
  <si>
    <t>世界観光機関（ＵＮＷＴＯ）は、1975年に設立した観光に関する世界最大の国際機関である。2003年には国連の専門機関となった。我が国は1978年に正式加盟。現在は世界158カ国が加盟。加盟国・地域は憲章により分担金を毎年義務的に拠出することが決められている。我が国も分担金を毎年決められた分担率（*）で拠出する。
当該機関は、2年に1度開催する総会において２年間の活動事項を策定し承認された活動を加盟国・地域を対象に実施している。
* 加盟国の分担金は、国民総所得と人口、国連が決定した国連加盟国の分担率及び国際観光収入の各要素を元に加盟国を１３グループに分けた分担率によって決定している。日本はＡグループに属し、2.7％を分担。（他のＡグループ所属国は、中・独・仏・伊・西・伯）</t>
    <rPh sb="329" eb="330">
      <t>ナカ</t>
    </rPh>
    <rPh sb="333" eb="334">
      <t>フツ</t>
    </rPh>
    <rPh sb="339" eb="340">
      <t>ハク</t>
    </rPh>
    <phoneticPr fontId="5"/>
  </si>
  <si>
    <t>日本人職員数
（参考指標）</t>
    <phoneticPr fontId="5"/>
  </si>
  <si>
    <t>人</t>
    <rPh sb="0" eb="1">
      <t>ヒト</t>
    </rPh>
    <phoneticPr fontId="5"/>
  </si>
  <si>
    <t>-</t>
    <phoneticPr fontId="5"/>
  </si>
  <si>
    <t>回</t>
    <rPh sb="0" eb="1">
      <t>カイ</t>
    </rPh>
    <phoneticPr fontId="5"/>
  </si>
  <si>
    <t>UNWTO地域委員会、UNWTO理事会等への参加回数</t>
    <phoneticPr fontId="5"/>
  </si>
  <si>
    <t>予算額（Ａ）　／　会議参加回数（B）　　　　　　　　　　　　　</t>
    <phoneticPr fontId="5"/>
  </si>
  <si>
    <t>千円</t>
    <rPh sb="0" eb="2">
      <t>センエン</t>
    </rPh>
    <phoneticPr fontId="5"/>
  </si>
  <si>
    <t>A　/　B</t>
    <phoneticPr fontId="5"/>
  </si>
  <si>
    <t>46,959/12</t>
    <phoneticPr fontId="5"/>
  </si>
  <si>
    <t>41,818/14</t>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</si>
  <si>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</si>
  <si>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</si>
  <si>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</si>
  <si>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</si>
  <si>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万人</t>
    <rPh sb="0" eb="2">
      <t>マンニン</t>
    </rPh>
    <phoneticPr fontId="5"/>
  </si>
  <si>
    <t>兆円</t>
    <rPh sb="0" eb="2">
      <t>チョウエン</t>
    </rPh>
    <phoneticPr fontId="5"/>
  </si>
  <si>
    <t>出典：UNWTO World Tourism Barometer Volume17 Issue2 （May 2019）
https://www.e-unwto.org/doi/pdf/10.18111/wtobarometereng.2019.17.1.2</t>
    <phoneticPr fontId="5"/>
  </si>
  <si>
    <t>-</t>
  </si>
  <si>
    <t>-</t>
    <phoneticPr fontId="5"/>
  </si>
  <si>
    <t>-</t>
    <phoneticPr fontId="5"/>
  </si>
  <si>
    <t>‐</t>
  </si>
  <si>
    <t>無</t>
  </si>
  <si>
    <t>人材育成、統計の整備等わが国が直面する課題を活動計画に盛り込んでおり、社会のニーズを的確に反映したものとなっている。</t>
    <rPh sb="0" eb="2">
      <t>ジンザイ</t>
    </rPh>
    <rPh sb="2" eb="4">
      <t>イクセイ</t>
    </rPh>
    <rPh sb="5" eb="7">
      <t>トウケイ</t>
    </rPh>
    <rPh sb="8" eb="10">
      <t>セイビ</t>
    </rPh>
    <rPh sb="10" eb="11">
      <t>トウ</t>
    </rPh>
    <rPh sb="13" eb="14">
      <t>クニ</t>
    </rPh>
    <rPh sb="15" eb="17">
      <t>チョクメン</t>
    </rPh>
    <rPh sb="19" eb="21">
      <t>カダイ</t>
    </rPh>
    <rPh sb="22" eb="24">
      <t>カツドウ</t>
    </rPh>
    <rPh sb="24" eb="26">
      <t>ケイカク</t>
    </rPh>
    <rPh sb="27" eb="28">
      <t>モ</t>
    </rPh>
    <rPh sb="29" eb="30">
      <t>コ</t>
    </rPh>
    <rPh sb="35" eb="37">
      <t>シャカイ</t>
    </rPh>
    <rPh sb="42" eb="44">
      <t>テキカク</t>
    </rPh>
    <rPh sb="45" eb="47">
      <t>ハンエイ</t>
    </rPh>
    <phoneticPr fontId="5"/>
  </si>
  <si>
    <t>国際機関への義務的分担金という経費の性質上、国が実施すべき事業と言える。</t>
    <rPh sb="0" eb="2">
      <t>コクサイ</t>
    </rPh>
    <rPh sb="2" eb="4">
      <t>キカン</t>
    </rPh>
    <rPh sb="6" eb="9">
      <t>ギムテキ</t>
    </rPh>
    <rPh sb="9" eb="12">
      <t>ブンタンキン</t>
    </rPh>
    <rPh sb="15" eb="17">
      <t>ケイヒ</t>
    </rPh>
    <rPh sb="18" eb="21">
      <t>セイシツジョウ</t>
    </rPh>
    <rPh sb="22" eb="23">
      <t>クニ</t>
    </rPh>
    <rPh sb="24" eb="26">
      <t>ジッシ</t>
    </rPh>
    <rPh sb="29" eb="31">
      <t>ジギョウ</t>
    </rPh>
    <rPh sb="32" eb="33">
      <t>イ</t>
    </rPh>
    <phoneticPr fontId="5"/>
  </si>
  <si>
    <t>国際機関を通じたわが国の政策課題の研究及びわが国事例の発信については、政策目的に合致している。</t>
    <rPh sb="0" eb="2">
      <t>コクサイ</t>
    </rPh>
    <rPh sb="2" eb="4">
      <t>キカン</t>
    </rPh>
    <rPh sb="5" eb="6">
      <t>ツウ</t>
    </rPh>
    <rPh sb="10" eb="11">
      <t>クニ</t>
    </rPh>
    <rPh sb="12" eb="14">
      <t>セイサク</t>
    </rPh>
    <rPh sb="14" eb="16">
      <t>カダイ</t>
    </rPh>
    <rPh sb="17" eb="19">
      <t>ケンキュウ</t>
    </rPh>
    <rPh sb="19" eb="20">
      <t>オヨ</t>
    </rPh>
    <rPh sb="23" eb="24">
      <t>クニ</t>
    </rPh>
    <rPh sb="24" eb="26">
      <t>ジレイ</t>
    </rPh>
    <rPh sb="27" eb="29">
      <t>ハッシン</t>
    </rPh>
    <rPh sb="35" eb="37">
      <t>セイサク</t>
    </rPh>
    <rPh sb="37" eb="39">
      <t>モクテキ</t>
    </rPh>
    <rPh sb="40" eb="42">
      <t>ガッチ</t>
    </rPh>
    <phoneticPr fontId="5"/>
  </si>
  <si>
    <t>会議参加回数は一定の水準が保たれており、単位当たりコストも一定の水準を満たしている。</t>
    <rPh sb="0" eb="2">
      <t>カイギ</t>
    </rPh>
    <rPh sb="2" eb="4">
      <t>サンカ</t>
    </rPh>
    <rPh sb="4" eb="6">
      <t>カイスウ</t>
    </rPh>
    <rPh sb="7" eb="9">
      <t>イッテイ</t>
    </rPh>
    <rPh sb="10" eb="12">
      <t>スイジュン</t>
    </rPh>
    <rPh sb="13" eb="14">
      <t>タモ</t>
    </rPh>
    <rPh sb="20" eb="22">
      <t>タンイ</t>
    </rPh>
    <rPh sb="22" eb="23">
      <t>ア</t>
    </rPh>
    <rPh sb="29" eb="31">
      <t>イッテイ</t>
    </rPh>
    <rPh sb="32" eb="34">
      <t>スイジュン</t>
    </rPh>
    <rPh sb="35" eb="36">
      <t>ミ</t>
    </rPh>
    <phoneticPr fontId="5"/>
  </si>
  <si>
    <t>国際機関の活動費に充てられている本分担金は、国際観光交流の促進に積極的に取り組むわが国の施策に資する。</t>
    <rPh sb="0" eb="2">
      <t>コクサイ</t>
    </rPh>
    <rPh sb="2" eb="4">
      <t>キカン</t>
    </rPh>
    <rPh sb="5" eb="7">
      <t>カツドウ</t>
    </rPh>
    <rPh sb="7" eb="8">
      <t>ヒ</t>
    </rPh>
    <rPh sb="9" eb="10">
      <t>ア</t>
    </rPh>
    <rPh sb="16" eb="17">
      <t>ホン</t>
    </rPh>
    <rPh sb="17" eb="20">
      <t>ブンタンキン</t>
    </rPh>
    <rPh sb="22" eb="24">
      <t>コクサイ</t>
    </rPh>
    <rPh sb="24" eb="26">
      <t>カンコウ</t>
    </rPh>
    <rPh sb="26" eb="28">
      <t>コウリュウ</t>
    </rPh>
    <rPh sb="29" eb="31">
      <t>ソクシン</t>
    </rPh>
    <rPh sb="32" eb="35">
      <t>セッキョクテキ</t>
    </rPh>
    <rPh sb="36" eb="37">
      <t>ト</t>
    </rPh>
    <rPh sb="38" eb="39">
      <t>ク</t>
    </rPh>
    <rPh sb="42" eb="43">
      <t>クニ</t>
    </rPh>
    <rPh sb="44" eb="46">
      <t>セサク</t>
    </rPh>
    <rPh sb="47" eb="48">
      <t>シ</t>
    </rPh>
    <phoneticPr fontId="5"/>
  </si>
  <si>
    <t>世界の国際観光客到着者数は年々着実に積み上がっており、成果目標に見合ったものとなっている。</t>
    <rPh sb="0" eb="2">
      <t>セカイ</t>
    </rPh>
    <rPh sb="3" eb="5">
      <t>コクサイ</t>
    </rPh>
    <rPh sb="5" eb="8">
      <t>カンコウキャク</t>
    </rPh>
    <rPh sb="8" eb="10">
      <t>トウチャク</t>
    </rPh>
    <rPh sb="10" eb="11">
      <t>シャ</t>
    </rPh>
    <rPh sb="11" eb="12">
      <t>スウ</t>
    </rPh>
    <rPh sb="13" eb="15">
      <t>ネンネン</t>
    </rPh>
    <rPh sb="15" eb="17">
      <t>チャクジツ</t>
    </rPh>
    <rPh sb="18" eb="19">
      <t>ツ</t>
    </rPh>
    <rPh sb="20" eb="21">
      <t>ア</t>
    </rPh>
    <rPh sb="27" eb="29">
      <t>セイカ</t>
    </rPh>
    <rPh sb="29" eb="31">
      <t>モクヒョウ</t>
    </rPh>
    <rPh sb="32" eb="34">
      <t>ミア</t>
    </rPh>
    <phoneticPr fontId="5"/>
  </si>
  <si>
    <t>各国際機関の理事会などの場において、予算の執行状況が確認されており、低コストで事業を実施していることを確認している。</t>
    <rPh sb="0" eb="1">
      <t>カク</t>
    </rPh>
    <rPh sb="1" eb="3">
      <t>コクサイ</t>
    </rPh>
    <rPh sb="3" eb="5">
      <t>キカン</t>
    </rPh>
    <rPh sb="6" eb="9">
      <t>リジカイ</t>
    </rPh>
    <rPh sb="12" eb="13">
      <t>バ</t>
    </rPh>
    <rPh sb="18" eb="20">
      <t>ヨサン</t>
    </rPh>
    <rPh sb="21" eb="23">
      <t>シッコウ</t>
    </rPh>
    <rPh sb="23" eb="25">
      <t>ジョウキョウ</t>
    </rPh>
    <rPh sb="26" eb="28">
      <t>カクニン</t>
    </rPh>
    <rPh sb="34" eb="35">
      <t>テイ</t>
    </rPh>
    <rPh sb="39" eb="41">
      <t>ジギョウ</t>
    </rPh>
    <rPh sb="42" eb="44">
      <t>ジッシ</t>
    </rPh>
    <rPh sb="51" eb="53">
      <t>カクニン</t>
    </rPh>
    <phoneticPr fontId="5"/>
  </si>
  <si>
    <t>見込みに見合った活動実績になっている。</t>
    <rPh sb="0" eb="2">
      <t>ミコ</t>
    </rPh>
    <rPh sb="4" eb="6">
      <t>ミア</t>
    </rPh>
    <rPh sb="8" eb="10">
      <t>カツドウ</t>
    </rPh>
    <rPh sb="10" eb="12">
      <t>ジッセキ</t>
    </rPh>
    <phoneticPr fontId="5"/>
  </si>
  <si>
    <t>世界観光機関（UNWTO）による統計等は我が国の観光政策に十分活用されている。</t>
    <rPh sb="16" eb="18">
      <t>トウケイ</t>
    </rPh>
    <rPh sb="18" eb="19">
      <t>トウ</t>
    </rPh>
    <rPh sb="20" eb="21">
      <t>ワ</t>
    </rPh>
    <rPh sb="22" eb="23">
      <t>クニ</t>
    </rPh>
    <rPh sb="24" eb="26">
      <t>カンコウ</t>
    </rPh>
    <rPh sb="26" eb="28">
      <t>セイサク</t>
    </rPh>
    <rPh sb="29" eb="31">
      <t>ジュウブン</t>
    </rPh>
    <rPh sb="31" eb="33">
      <t>カツヨウ</t>
    </rPh>
    <phoneticPr fontId="5"/>
  </si>
  <si>
    <t>UNWTOは国単位で加盟する政府レベルの枠組みであるため、国が主体となって関与する必要がある。支出先・使途・活動実績について、UNWTO総会（２年に１回）での活動内容及び財務状況の報告により、透明性が確保されている。各加盟国の分担金額は、ＧNI等によって加盟国を段階的にグループ分けして算定された分担率を用いて決定される。</t>
    <phoneticPr fontId="5"/>
  </si>
  <si>
    <t>UNWTO加盟国は分担金の拠出を義務付けされており、支出を行わないことは不可能であるが、実施事業や組織運営状況の把握に努め、加盟国や関係地域と連携を図りつつ、引き続きUNWTOに対して効率的な運用を求めていく。</t>
    <phoneticPr fontId="5"/>
  </si>
  <si>
    <t>ＰＤＣＡサイクルは以下のとおり実施。　　　　　　　　　　　　　　　　　　　　　　　　　　　　　　　　　　　　　　　　　　　　　　　　　　　　　　　　　　　　　　　　　　　　　　　　　　　　　　        　                       Plan:加盟国の会合である執行理事会で一般事業計画の審査を行うほか，執行理事会から会計及び予算見積もりに関する報告及び勧告を総会に提出する。
最高意思決定機関である総会で財政細則を承認し，一般方針を定める。事務局長が作成した予算は，審査及び承認のため，理事会が総会に提出する。
Do:事業実施。加盟国による事業への参加。
Check:会計については機関の会計に関する報告及び勧告を総会に提出し，活動については執行理事会において，事務局長から機関の活動に関する報告を受ける。
Act:執行委員会，理事会，加盟国と事務局の随時の協議等を通じて，事業，運営における要改善事項等を協議し，事業形成，運営に反映。
当該国際機関の職員数（専門職以上）に占める日本人職員数及び当該国際機関の幹部職員数（D1以上）に占める日本人職員数については、分担率、出資比率によって設定することは困難であるため目標に定めることにはなじまない。</t>
    <phoneticPr fontId="5"/>
  </si>
  <si>
    <t>466</t>
    <phoneticPr fontId="5"/>
  </si>
  <si>
    <t>223</t>
    <phoneticPr fontId="5"/>
  </si>
  <si>
    <t>442</t>
    <phoneticPr fontId="5"/>
  </si>
  <si>
    <t>230</t>
    <phoneticPr fontId="5"/>
  </si>
  <si>
    <t>476</t>
    <phoneticPr fontId="5"/>
  </si>
  <si>
    <t>240</t>
    <phoneticPr fontId="5"/>
  </si>
  <si>
    <t>237</t>
    <phoneticPr fontId="5"/>
  </si>
  <si>
    <t>229</t>
    <phoneticPr fontId="5"/>
  </si>
  <si>
    <t>分担金</t>
    <rPh sb="0" eb="3">
      <t>ブンタンキン</t>
    </rPh>
    <phoneticPr fontId="5"/>
  </si>
  <si>
    <t>国連専門機関　世界観光機関活動経費</t>
    <rPh sb="0" eb="2">
      <t>コクレン</t>
    </rPh>
    <rPh sb="2" eb="4">
      <t>センモン</t>
    </rPh>
    <rPh sb="4" eb="6">
      <t>キカン</t>
    </rPh>
    <rPh sb="7" eb="9">
      <t>セカイ</t>
    </rPh>
    <rPh sb="9" eb="11">
      <t>カンコウ</t>
    </rPh>
    <rPh sb="11" eb="13">
      <t>キカン</t>
    </rPh>
    <rPh sb="13" eb="15">
      <t>カツドウ</t>
    </rPh>
    <rPh sb="15" eb="17">
      <t>ケイヒ</t>
    </rPh>
    <phoneticPr fontId="5"/>
  </si>
  <si>
    <r>
      <t>世界観光機関（U</t>
    </r>
    <r>
      <rPr>
        <sz val="11"/>
        <rFont val="ＭＳ Ｐゴシック"/>
        <family val="3"/>
        <charset val="128"/>
      </rPr>
      <t>NWTO</t>
    </r>
    <r>
      <rPr>
        <sz val="11"/>
        <rFont val="ＭＳ Ｐゴシック"/>
        <family val="3"/>
        <charset val="128"/>
      </rPr>
      <t>）</t>
    </r>
    <rPh sb="0" eb="2">
      <t>セカイ</t>
    </rPh>
    <rPh sb="2" eb="4">
      <t>カンコウ</t>
    </rPh>
    <rPh sb="4" eb="6">
      <t>キカン</t>
    </rPh>
    <phoneticPr fontId="5"/>
  </si>
  <si>
    <t>加盟国の競争力強化、持続可能な観光開発、人材育成強化に資するセミナー等諸活動・運営状況の把握</t>
    <rPh sb="0" eb="3">
      <t>カメイコク</t>
    </rPh>
    <rPh sb="4" eb="7">
      <t>キョウソウリョク</t>
    </rPh>
    <rPh sb="7" eb="9">
      <t>キョウカ</t>
    </rPh>
    <rPh sb="10" eb="12">
      <t>ジゾク</t>
    </rPh>
    <rPh sb="12" eb="14">
      <t>カノウ</t>
    </rPh>
    <rPh sb="15" eb="17">
      <t>カンコウ</t>
    </rPh>
    <rPh sb="17" eb="19">
      <t>カイハツ</t>
    </rPh>
    <rPh sb="20" eb="22">
      <t>ジンザイ</t>
    </rPh>
    <rPh sb="22" eb="24">
      <t>イクセイ</t>
    </rPh>
    <rPh sb="24" eb="26">
      <t>キョウカ</t>
    </rPh>
    <rPh sb="27" eb="28">
      <t>シ</t>
    </rPh>
    <rPh sb="34" eb="35">
      <t>トウ</t>
    </rPh>
    <rPh sb="35" eb="36">
      <t>ショ</t>
    </rPh>
    <rPh sb="36" eb="38">
      <t>カツドウ</t>
    </rPh>
    <rPh sb="39" eb="41">
      <t>ウンエイ</t>
    </rPh>
    <rPh sb="41" eb="43">
      <t>ジョウキョウ</t>
    </rPh>
    <rPh sb="44" eb="46">
      <t>ハアク</t>
    </rPh>
    <phoneticPr fontId="5"/>
  </si>
  <si>
    <t>42,503/10</t>
    <phoneticPr fontId="5"/>
  </si>
  <si>
    <t>46,699/8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</si>
</sst>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108855</xdr:colOff>
      <xdr:row>741</xdr:row>
      <xdr:rowOff>312962</xdr:rowOff>
    </xdr:from>
    <xdr:to>
      <xdr:col>27</xdr:col>
      <xdr:colOff>60189</xdr:colOff>
      <xdr:row>743</xdr:row>
      <xdr:rowOff>291354</xdr:rowOff>
    </xdr:to>
    <xdr:sp macro="" textlink="">
      <xdr:nvSpPr>
        <xdr:cNvPr id="19" name="テキスト ボックス 18"/>
        <xdr:cNvSpPr txBox="1"/>
      </xdr:nvSpPr>
      <xdr:spPr>
        <a:xfrm>
          <a:off x="3709305" y="43051637"/>
          <a:ext cx="2151609" cy="68324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観光庁</a:t>
          </a:r>
          <a:endParaRPr kumimoji="1" lang="en-US" altLang="ja-JP" sz="1100"/>
        </a:p>
        <a:p>
          <a:pPr algn="ctr"/>
          <a:r>
            <a:rPr kumimoji="1" lang="ja-JP" altLang="en-US" sz="1100"/>
            <a:t>４３百万円</a:t>
          </a:r>
        </a:p>
      </xdr:txBody>
    </xdr:sp>
    <xdr:clientData/>
  </xdr:twoCellAnchor>
  <xdr:twoCellAnchor>
    <xdr:from>
      <xdr:col>13</xdr:col>
      <xdr:colOff>168088</xdr:colOff>
      <xdr:row>744</xdr:row>
      <xdr:rowOff>171766</xdr:rowOff>
    </xdr:from>
    <xdr:to>
      <xdr:col>30</xdr:col>
      <xdr:colOff>73114</xdr:colOff>
      <xdr:row>746</xdr:row>
      <xdr:rowOff>52028</xdr:rowOff>
    </xdr:to>
    <xdr:sp macro="" textlink="">
      <xdr:nvSpPr>
        <xdr:cNvPr id="20" name="大かっこ 19"/>
        <xdr:cNvSpPr/>
      </xdr:nvSpPr>
      <xdr:spPr>
        <a:xfrm>
          <a:off x="3168463" y="43967716"/>
          <a:ext cx="3305451" cy="5851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109656</xdr:colOff>
      <xdr:row>746</xdr:row>
      <xdr:rowOff>169048</xdr:rowOff>
    </xdr:from>
    <xdr:to>
      <xdr:col>30</xdr:col>
      <xdr:colOff>47224</xdr:colOff>
      <xdr:row>747</xdr:row>
      <xdr:rowOff>143442</xdr:rowOff>
    </xdr:to>
    <xdr:sp macro="" textlink="">
      <xdr:nvSpPr>
        <xdr:cNvPr id="21" name="正方形/長方形 20"/>
        <xdr:cNvSpPr/>
      </xdr:nvSpPr>
      <xdr:spPr>
        <a:xfrm>
          <a:off x="4910256" y="44669848"/>
          <a:ext cx="1537768" cy="32681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分担金の拠出</a:t>
          </a:r>
        </a:p>
      </xdr:txBody>
    </xdr:sp>
    <xdr:clientData/>
  </xdr:twoCellAnchor>
  <xdr:twoCellAnchor>
    <xdr:from>
      <xdr:col>21</xdr:col>
      <xdr:colOff>113658</xdr:colOff>
      <xdr:row>746</xdr:row>
      <xdr:rowOff>135429</xdr:rowOff>
    </xdr:from>
    <xdr:to>
      <xdr:col>21</xdr:col>
      <xdr:colOff>113658</xdr:colOff>
      <xdr:row>747</xdr:row>
      <xdr:rowOff>139509</xdr:rowOff>
    </xdr:to>
    <xdr:cxnSp macro="">
      <xdr:nvCxnSpPr>
        <xdr:cNvPr id="22" name="直線矢印コネクタ 21"/>
        <xdr:cNvCxnSpPr/>
      </xdr:nvCxnSpPr>
      <xdr:spPr>
        <a:xfrm>
          <a:off x="4714233" y="44636229"/>
          <a:ext cx="0" cy="3565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69628</xdr:colOff>
      <xdr:row>747</xdr:row>
      <xdr:rowOff>313764</xdr:rowOff>
    </xdr:from>
    <xdr:to>
      <xdr:col>28</xdr:col>
      <xdr:colOff>17843</xdr:colOff>
      <xdr:row>750</xdr:row>
      <xdr:rowOff>59741</xdr:rowOff>
    </xdr:to>
    <xdr:sp macro="" textlink="">
      <xdr:nvSpPr>
        <xdr:cNvPr id="23" name="テキスト ボックス 22"/>
        <xdr:cNvSpPr txBox="1"/>
      </xdr:nvSpPr>
      <xdr:spPr>
        <a:xfrm>
          <a:off x="3670078" y="45166989"/>
          <a:ext cx="2348515" cy="803252"/>
        </a:xfrm>
        <a:prstGeom prst="rect">
          <a:avLst/>
        </a:prstGeom>
        <a:solidFill>
          <a:sysClr val="window" lastClr="FFFFFF"/>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Ａ．世界観光機関（</a:t>
          </a:r>
          <a:r>
            <a:rPr kumimoji="1" lang="en-US" altLang="ja-JP" sz="1100"/>
            <a:t>UNWTO</a:t>
          </a:r>
          <a:r>
            <a:rPr kumimoji="1" lang="ja-JP" altLang="en-US" sz="1100"/>
            <a:t>）</a:t>
          </a:r>
          <a:endParaRPr kumimoji="1" lang="en-US" altLang="ja-JP" sz="1100"/>
        </a:p>
        <a:p>
          <a:pPr algn="ctr"/>
          <a:r>
            <a:rPr kumimoji="1" lang="ja-JP" altLang="en-US" sz="1100"/>
            <a:t>４３百万円</a:t>
          </a:r>
          <a:r>
            <a:rPr kumimoji="1" lang="en-US" altLang="ja-JP" sz="1100"/>
            <a:t/>
          </a:r>
          <a:br>
            <a:rPr kumimoji="1" lang="en-US" altLang="ja-JP" sz="1100"/>
          </a:br>
          <a:r>
            <a:rPr kumimoji="1" lang="ja-JP" altLang="en-US" sz="1100"/>
            <a:t>（本部：マドリッド）</a:t>
          </a:r>
        </a:p>
      </xdr:txBody>
    </xdr:sp>
    <xdr:clientData/>
  </xdr:twoCellAnchor>
  <xdr:twoCellAnchor>
    <xdr:from>
      <xdr:col>14</xdr:col>
      <xdr:colOff>54432</xdr:colOff>
      <xdr:row>744</xdr:row>
      <xdr:rowOff>199157</xdr:rowOff>
    </xdr:from>
    <xdr:to>
      <xdr:col>30</xdr:col>
      <xdr:colOff>29038</xdr:colOff>
      <xdr:row>747</xdr:row>
      <xdr:rowOff>17317</xdr:rowOff>
    </xdr:to>
    <xdr:sp macro="" textlink="">
      <xdr:nvSpPr>
        <xdr:cNvPr id="24" name="正方形/長方形 23"/>
        <xdr:cNvSpPr/>
      </xdr:nvSpPr>
      <xdr:spPr>
        <a:xfrm>
          <a:off x="3254832" y="43995107"/>
          <a:ext cx="3175006" cy="8754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twoCellAnchor>
    <xdr:from>
      <xdr:col>11</xdr:col>
      <xdr:colOff>185500</xdr:colOff>
      <xdr:row>750</xdr:row>
      <xdr:rowOff>116260</xdr:rowOff>
    </xdr:from>
    <xdr:to>
      <xdr:col>32</xdr:col>
      <xdr:colOff>107155</xdr:colOff>
      <xdr:row>752</xdr:row>
      <xdr:rowOff>172290</xdr:rowOff>
    </xdr:to>
    <xdr:sp macro="" textlink="">
      <xdr:nvSpPr>
        <xdr:cNvPr id="25" name="大かっこ 24"/>
        <xdr:cNvSpPr/>
      </xdr:nvSpPr>
      <xdr:spPr>
        <a:xfrm>
          <a:off x="2785825" y="46026760"/>
          <a:ext cx="4122180" cy="760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35120</xdr:colOff>
      <xdr:row>750</xdr:row>
      <xdr:rowOff>224190</xdr:rowOff>
    </xdr:from>
    <xdr:to>
      <xdr:col>31</xdr:col>
      <xdr:colOff>202405</xdr:colOff>
      <xdr:row>752</xdr:row>
      <xdr:rowOff>180542</xdr:rowOff>
    </xdr:to>
    <xdr:sp macro="" textlink="">
      <xdr:nvSpPr>
        <xdr:cNvPr id="26" name="正方形/長方形 25"/>
        <xdr:cNvSpPr/>
      </xdr:nvSpPr>
      <xdr:spPr>
        <a:xfrm>
          <a:off x="3035495" y="46134690"/>
          <a:ext cx="3767735" cy="66120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t" anchorCtr="0"/>
        <a:lstStyle/>
        <a:p>
          <a:pPr algn="l"/>
          <a:r>
            <a:rPr kumimoji="1" lang="ja-JP" altLang="ja-JP" sz="1100">
              <a:solidFill>
                <a:schemeClr val="dk1"/>
              </a:solidFill>
              <a:latin typeface="+mn-lt"/>
              <a:ea typeface="+mn-ea"/>
              <a:cs typeface="+mn-cs"/>
            </a:rPr>
            <a:t>加盟国の競争力強化、持続可能な観光開発、人材育成強化に資するセミナー等諸活動</a:t>
          </a:r>
          <a:r>
            <a:rPr kumimoji="1" lang="ja-JP" altLang="en-US" sz="1100"/>
            <a:t>・運営状況の把握</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0" zoomScale="74" zoomScaleNormal="75" zoomScaleSheetLayoutView="74"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223</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153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577</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575</v>
      </c>
      <c r="H7" s="833"/>
      <c r="I7" s="833"/>
      <c r="J7" s="833"/>
      <c r="K7" s="833"/>
      <c r="L7" s="833"/>
      <c r="M7" s="833"/>
      <c r="N7" s="833"/>
      <c r="O7" s="833"/>
      <c r="P7" s="833"/>
      <c r="Q7" s="833"/>
      <c r="R7" s="833"/>
      <c r="S7" s="833"/>
      <c r="T7" s="833"/>
      <c r="U7" s="833"/>
      <c r="V7" s="833"/>
      <c r="W7" s="833"/>
      <c r="X7" s="834"/>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観光立国</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583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8.25" customHeight="1" x14ac:dyDescent="0.15">
      <c r="A10" s="739" t="s">
        <v>30</v>
      </c>
      <c r="B10" s="740"/>
      <c r="C10" s="740"/>
      <c r="D10" s="740"/>
      <c r="E10" s="740"/>
      <c r="F10" s="740"/>
      <c r="G10" s="672" t="s">
        <v>584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47</v>
      </c>
      <c r="Q13" s="109"/>
      <c r="R13" s="109"/>
      <c r="S13" s="109"/>
      <c r="T13" s="109"/>
      <c r="U13" s="109"/>
      <c r="V13" s="110"/>
      <c r="W13" s="108">
        <v>42</v>
      </c>
      <c r="X13" s="109"/>
      <c r="Y13" s="109"/>
      <c r="Z13" s="109"/>
      <c r="AA13" s="109"/>
      <c r="AB13" s="109"/>
      <c r="AC13" s="110"/>
      <c r="AD13" s="108">
        <v>43</v>
      </c>
      <c r="AE13" s="109"/>
      <c r="AF13" s="109"/>
      <c r="AG13" s="109"/>
      <c r="AH13" s="109"/>
      <c r="AI13" s="109"/>
      <c r="AJ13" s="110"/>
      <c r="AK13" s="108">
        <v>47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47</v>
      </c>
      <c r="Q18" s="115"/>
      <c r="R18" s="115"/>
      <c r="S18" s="115"/>
      <c r="T18" s="115"/>
      <c r="U18" s="115"/>
      <c r="V18" s="116"/>
      <c r="W18" s="114">
        <f>SUM(W13:AC17)</f>
        <v>42</v>
      </c>
      <c r="X18" s="115"/>
      <c r="Y18" s="115"/>
      <c r="Z18" s="115"/>
      <c r="AA18" s="115"/>
      <c r="AB18" s="115"/>
      <c r="AC18" s="116"/>
      <c r="AD18" s="114">
        <f>SUM(AD13:AJ17)</f>
        <v>43</v>
      </c>
      <c r="AE18" s="115"/>
      <c r="AF18" s="115"/>
      <c r="AG18" s="115"/>
      <c r="AH18" s="115"/>
      <c r="AI18" s="115"/>
      <c r="AJ18" s="116"/>
      <c r="AK18" s="114">
        <f>SUM(AK13:AQ17)</f>
        <v>47</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47</v>
      </c>
      <c r="Q19" s="109"/>
      <c r="R19" s="109"/>
      <c r="S19" s="109"/>
      <c r="T19" s="109"/>
      <c r="U19" s="109"/>
      <c r="V19" s="110"/>
      <c r="W19" s="108">
        <v>42</v>
      </c>
      <c r="X19" s="109"/>
      <c r="Y19" s="109"/>
      <c r="Z19" s="109"/>
      <c r="AA19" s="109"/>
      <c r="AB19" s="109"/>
      <c r="AC19" s="110"/>
      <c r="AD19" s="108">
        <v>43</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478</v>
      </c>
      <c r="H21" s="930"/>
      <c r="I21" s="930"/>
      <c r="J21" s="930"/>
      <c r="K21" s="930"/>
      <c r="L21" s="930"/>
      <c r="M21" s="930"/>
      <c r="N21" s="930"/>
      <c r="O21" s="930"/>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47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47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42</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580</v>
      </c>
      <c r="AC32" s="551"/>
      <c r="AD32" s="551"/>
      <c r="AE32" s="364">
        <v>12.4</v>
      </c>
      <c r="AF32" s="365"/>
      <c r="AG32" s="365"/>
      <c r="AH32" s="365"/>
      <c r="AI32" s="364">
        <v>13.2</v>
      </c>
      <c r="AJ32" s="365"/>
      <c r="AK32" s="365"/>
      <c r="AL32" s="365"/>
      <c r="AM32" s="364">
        <v>14</v>
      </c>
      <c r="AN32" s="365"/>
      <c r="AO32" s="365"/>
      <c r="AP32" s="365"/>
      <c r="AQ32" s="111" t="s">
        <v>578</v>
      </c>
      <c r="AR32" s="112"/>
      <c r="AS32" s="112"/>
      <c r="AT32" s="113"/>
      <c r="AU32" s="365" t="s">
        <v>578</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580</v>
      </c>
      <c r="AC33" s="522"/>
      <c r="AD33" s="522"/>
      <c r="AE33" s="364">
        <v>12</v>
      </c>
      <c r="AF33" s="365"/>
      <c r="AG33" s="365"/>
      <c r="AH33" s="365"/>
      <c r="AI33" s="364">
        <v>12.8</v>
      </c>
      <c r="AJ33" s="365"/>
      <c r="AK33" s="365"/>
      <c r="AL33" s="365"/>
      <c r="AM33" s="364">
        <v>13.8</v>
      </c>
      <c r="AN33" s="365"/>
      <c r="AO33" s="365"/>
      <c r="AP33" s="365"/>
      <c r="AQ33" s="111">
        <v>14.5</v>
      </c>
      <c r="AR33" s="112"/>
      <c r="AS33" s="112"/>
      <c r="AT33" s="113"/>
      <c r="AU33" s="365">
        <v>18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t="s">
        <v>578</v>
      </c>
      <c r="AV34" s="365"/>
      <c r="AW34" s="365"/>
      <c r="AX34" s="367"/>
    </row>
    <row r="35" spans="1:50" ht="23.25" customHeight="1" x14ac:dyDescent="0.15">
      <c r="A35" s="900" t="s">
        <v>506</v>
      </c>
      <c r="B35" s="901"/>
      <c r="C35" s="901"/>
      <c r="D35" s="901"/>
      <c r="E35" s="901"/>
      <c r="F35" s="902"/>
      <c r="G35" s="906" t="s">
        <v>601</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536</v>
      </c>
      <c r="AF65" s="369"/>
      <c r="AG65" s="369"/>
      <c r="AH65" s="370"/>
      <c r="AI65" s="368" t="s">
        <v>533</v>
      </c>
      <c r="AJ65" s="369"/>
      <c r="AK65" s="369"/>
      <c r="AL65" s="370"/>
      <c r="AM65" s="375" t="s">
        <v>528</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496</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496</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497</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479</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495</v>
      </c>
      <c r="X70" s="947"/>
      <c r="Y70" s="952" t="s">
        <v>12</v>
      </c>
      <c r="Z70" s="952"/>
      <c r="AA70" s="953"/>
      <c r="AB70" s="954" t="s">
        <v>496</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496</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497</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474</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509</v>
      </c>
      <c r="B78" s="915"/>
      <c r="C78" s="915"/>
      <c r="D78" s="915"/>
      <c r="E78" s="912" t="s">
        <v>451</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9" t="s">
        <v>465</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t="s">
        <v>587</v>
      </c>
      <c r="AR86" s="271"/>
      <c r="AS86" s="137" t="s">
        <v>355</v>
      </c>
      <c r="AT86" s="172"/>
      <c r="AU86" s="271" t="s">
        <v>587</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578</v>
      </c>
      <c r="H87" s="161"/>
      <c r="I87" s="161"/>
      <c r="J87" s="161"/>
      <c r="K87" s="161"/>
      <c r="L87" s="161"/>
      <c r="M87" s="161"/>
      <c r="N87" s="161"/>
      <c r="O87" s="231"/>
      <c r="P87" s="161" t="s">
        <v>585</v>
      </c>
      <c r="Q87" s="799"/>
      <c r="R87" s="799"/>
      <c r="S87" s="799"/>
      <c r="T87" s="799"/>
      <c r="U87" s="799"/>
      <c r="V87" s="799"/>
      <c r="W87" s="799"/>
      <c r="X87" s="800"/>
      <c r="Y87" s="755" t="s">
        <v>62</v>
      </c>
      <c r="Z87" s="756"/>
      <c r="AA87" s="757"/>
      <c r="AB87" s="551" t="s">
        <v>586</v>
      </c>
      <c r="AC87" s="551"/>
      <c r="AD87" s="551"/>
      <c r="AE87" s="364">
        <v>2</v>
      </c>
      <c r="AF87" s="365"/>
      <c r="AG87" s="365"/>
      <c r="AH87" s="365"/>
      <c r="AI87" s="364">
        <v>2</v>
      </c>
      <c r="AJ87" s="365"/>
      <c r="AK87" s="365"/>
      <c r="AL87" s="365"/>
      <c r="AM87" s="364">
        <v>2</v>
      </c>
      <c r="AN87" s="365"/>
      <c r="AO87" s="365"/>
      <c r="AP87" s="365"/>
      <c r="AQ87" s="111" t="s">
        <v>587</v>
      </c>
      <c r="AR87" s="112"/>
      <c r="AS87" s="112"/>
      <c r="AT87" s="113"/>
      <c r="AU87" s="365" t="s">
        <v>587</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586</v>
      </c>
      <c r="AC88" s="522"/>
      <c r="AD88" s="522"/>
      <c r="AE88" s="364" t="s">
        <v>587</v>
      </c>
      <c r="AF88" s="365"/>
      <c r="AG88" s="365"/>
      <c r="AH88" s="365"/>
      <c r="AI88" s="364" t="s">
        <v>578</v>
      </c>
      <c r="AJ88" s="365"/>
      <c r="AK88" s="365"/>
      <c r="AL88" s="365"/>
      <c r="AM88" s="364" t="s">
        <v>587</v>
      </c>
      <c r="AN88" s="365"/>
      <c r="AO88" s="365"/>
      <c r="AP88" s="365"/>
      <c r="AQ88" s="111" t="s">
        <v>587</v>
      </c>
      <c r="AR88" s="112"/>
      <c r="AS88" s="112"/>
      <c r="AT88" s="113"/>
      <c r="AU88" s="365" t="s">
        <v>587</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t="s">
        <v>587</v>
      </c>
      <c r="AF89" s="365"/>
      <c r="AG89" s="365"/>
      <c r="AH89" s="365"/>
      <c r="AI89" s="364" t="s">
        <v>587</v>
      </c>
      <c r="AJ89" s="365"/>
      <c r="AK89" s="365"/>
      <c r="AL89" s="365"/>
      <c r="AM89" s="364" t="s">
        <v>587</v>
      </c>
      <c r="AN89" s="365"/>
      <c r="AO89" s="365"/>
      <c r="AP89" s="365"/>
      <c r="AQ89" s="111" t="s">
        <v>587</v>
      </c>
      <c r="AR89" s="112"/>
      <c r="AS89" s="112"/>
      <c r="AT89" s="113"/>
      <c r="AU89" s="365" t="s">
        <v>587</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536</v>
      </c>
      <c r="AF100" s="827"/>
      <c r="AG100" s="827"/>
      <c r="AH100" s="828"/>
      <c r="AI100" s="826" t="s">
        <v>533</v>
      </c>
      <c r="AJ100" s="827"/>
      <c r="AK100" s="827"/>
      <c r="AL100" s="828"/>
      <c r="AM100" s="826" t="s">
        <v>529</v>
      </c>
      <c r="AN100" s="827"/>
      <c r="AO100" s="827"/>
      <c r="AP100" s="828"/>
      <c r="AQ100" s="931" t="s">
        <v>522</v>
      </c>
      <c r="AR100" s="932"/>
      <c r="AS100" s="932"/>
      <c r="AT100" s="933"/>
      <c r="AU100" s="931" t="s">
        <v>519</v>
      </c>
      <c r="AV100" s="932"/>
      <c r="AW100" s="932"/>
      <c r="AX100" s="934"/>
    </row>
    <row r="101" spans="1:60" ht="23.25" customHeight="1" x14ac:dyDescent="0.15">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v>12</v>
      </c>
      <c r="AF101" s="365"/>
      <c r="AG101" s="365"/>
      <c r="AH101" s="366"/>
      <c r="AI101" s="364">
        <v>14</v>
      </c>
      <c r="AJ101" s="365"/>
      <c r="AK101" s="365"/>
      <c r="AL101" s="366"/>
      <c r="AM101" s="364">
        <v>10</v>
      </c>
      <c r="AN101" s="365"/>
      <c r="AO101" s="365"/>
      <c r="AP101" s="366"/>
      <c r="AQ101" s="364" t="s">
        <v>603</v>
      </c>
      <c r="AR101" s="365"/>
      <c r="AS101" s="365"/>
      <c r="AT101" s="366"/>
      <c r="AU101" s="364" t="s">
        <v>587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11</v>
      </c>
      <c r="AF102" s="358"/>
      <c r="AG102" s="358"/>
      <c r="AH102" s="358"/>
      <c r="AI102" s="358">
        <v>14</v>
      </c>
      <c r="AJ102" s="358"/>
      <c r="AK102" s="358"/>
      <c r="AL102" s="358"/>
      <c r="AM102" s="358">
        <v>10</v>
      </c>
      <c r="AN102" s="358"/>
      <c r="AO102" s="358"/>
      <c r="AP102" s="358"/>
      <c r="AQ102" s="817">
        <v>8</v>
      </c>
      <c r="AR102" s="818"/>
      <c r="AS102" s="818"/>
      <c r="AT102" s="819"/>
      <c r="AU102" s="817" t="s">
        <v>587</v>
      </c>
      <c r="AV102" s="818"/>
      <c r="AW102" s="818"/>
      <c r="AX102" s="819"/>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591</v>
      </c>
      <c r="AC116" s="815"/>
      <c r="AD116" s="816"/>
      <c r="AE116" s="358">
        <v>3913</v>
      </c>
      <c r="AF116" s="358"/>
      <c r="AG116" s="358"/>
      <c r="AH116" s="358"/>
      <c r="AI116" s="358">
        <v>2987</v>
      </c>
      <c r="AJ116" s="358"/>
      <c r="AK116" s="358"/>
      <c r="AL116" s="358"/>
      <c r="AM116" s="358">
        <v>4250</v>
      </c>
      <c r="AN116" s="358"/>
      <c r="AO116" s="358"/>
      <c r="AP116" s="358"/>
      <c r="AQ116" s="364">
        <v>5837</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631</v>
      </c>
      <c r="AN117" s="306"/>
      <c r="AO117" s="306"/>
      <c r="AP117" s="306"/>
      <c r="AQ117" s="306" t="s">
        <v>632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566</v>
      </c>
      <c r="B130" s="994"/>
      <c r="C130" s="993" t="s">
        <v>358</v>
      </c>
      <c r="D130" s="994"/>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587</v>
      </c>
      <c r="AR133" s="271"/>
      <c r="AS133" s="137" t="s">
        <v>355</v>
      </c>
      <c r="AT133" s="172"/>
      <c r="AU133" s="136">
        <v>32</v>
      </c>
      <c r="AV133" s="136"/>
      <c r="AW133" s="137" t="s">
        <v>300</v>
      </c>
      <c r="AX133" s="138"/>
    </row>
    <row r="134" spans="1:50" ht="39.75" customHeight="1" x14ac:dyDescent="0.15">
      <c r="A134" s="997"/>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2404</v>
      </c>
      <c r="AF134" s="112"/>
      <c r="AG134" s="112"/>
      <c r="AH134" s="112"/>
      <c r="AI134" s="266">
        <v>2869</v>
      </c>
      <c r="AJ134" s="112"/>
      <c r="AK134" s="112"/>
      <c r="AL134" s="112"/>
      <c r="AM134" s="266">
        <v>3119</v>
      </c>
      <c r="AN134" s="112"/>
      <c r="AO134" s="112"/>
      <c r="AP134" s="112"/>
      <c r="AQ134" s="266" t="s">
        <v>587</v>
      </c>
      <c r="AR134" s="112"/>
      <c r="AS134" s="112"/>
      <c r="AT134" s="112"/>
      <c r="AU134" s="266" t="s">
        <v>587</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587</v>
      </c>
      <c r="AF135" s="112"/>
      <c r="AG135" s="112"/>
      <c r="AH135" s="112"/>
      <c r="AI135" s="266" t="s">
        <v>587</v>
      </c>
      <c r="AJ135" s="112"/>
      <c r="AK135" s="112"/>
      <c r="AL135" s="112"/>
      <c r="AM135" s="266" t="s">
        <v>587</v>
      </c>
      <c r="AN135" s="112"/>
      <c r="AO135" s="112"/>
      <c r="AP135" s="112"/>
      <c r="AQ135" s="266" t="s">
        <v>587</v>
      </c>
      <c r="AR135" s="112"/>
      <c r="AS135" s="112"/>
      <c r="AT135" s="112"/>
      <c r="AU135" s="266">
        <v>4000</v>
      </c>
      <c r="AV135" s="112"/>
      <c r="AW135" s="112"/>
      <c r="AX135" s="222"/>
    </row>
    <row r="136" spans="1:50" ht="18.75"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587</v>
      </c>
      <c r="AR137" s="271"/>
      <c r="AS137" s="137" t="s">
        <v>355</v>
      </c>
      <c r="AT137" s="172"/>
      <c r="AU137" s="136">
        <v>32</v>
      </c>
      <c r="AV137" s="136"/>
      <c r="AW137" s="137" t="s">
        <v>300</v>
      </c>
      <c r="AX137" s="138"/>
    </row>
    <row r="138" spans="1:50" ht="39.75" customHeight="1" x14ac:dyDescent="0.15">
      <c r="A138" s="997"/>
      <c r="B138" s="252"/>
      <c r="C138" s="251"/>
      <c r="D138" s="252"/>
      <c r="E138" s="251"/>
      <c r="F138" s="314"/>
      <c r="G138" s="230" t="s">
        <v>598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600</v>
      </c>
      <c r="AC138" s="221"/>
      <c r="AD138" s="221"/>
      <c r="AE138" s="266">
        <v>3.7</v>
      </c>
      <c r="AF138" s="112"/>
      <c r="AG138" s="112"/>
      <c r="AH138" s="112"/>
      <c r="AI138" s="266">
        <v>4.4000000000000004</v>
      </c>
      <c r="AJ138" s="112"/>
      <c r="AK138" s="112"/>
      <c r="AL138" s="112"/>
      <c r="AM138" s="266">
        <v>4.5</v>
      </c>
      <c r="AN138" s="112"/>
      <c r="AO138" s="112"/>
      <c r="AP138" s="112"/>
      <c r="AQ138" s="266" t="s">
        <v>587</v>
      </c>
      <c r="AR138" s="112"/>
      <c r="AS138" s="112"/>
      <c r="AT138" s="112"/>
      <c r="AU138" s="266" t="s">
        <v>587</v>
      </c>
      <c r="AV138" s="112"/>
      <c r="AW138" s="112"/>
      <c r="AX138" s="222"/>
    </row>
    <row r="139" spans="1:50" ht="39.75"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600</v>
      </c>
      <c r="AC139" s="133"/>
      <c r="AD139" s="133"/>
      <c r="AE139" s="266" t="s">
        <v>587</v>
      </c>
      <c r="AF139" s="112"/>
      <c r="AG139" s="112"/>
      <c r="AH139" s="112"/>
      <c r="AI139" s="266" t="s">
        <v>587</v>
      </c>
      <c r="AJ139" s="112"/>
      <c r="AK139" s="112"/>
      <c r="AL139" s="112"/>
      <c r="AM139" s="266" t="s">
        <v>587</v>
      </c>
      <c r="AN139" s="112"/>
      <c r="AO139" s="112"/>
      <c r="AP139" s="112"/>
      <c r="AQ139" s="266" t="s">
        <v>587</v>
      </c>
      <c r="AR139" s="112"/>
      <c r="AS139" s="112"/>
      <c r="AT139" s="112"/>
      <c r="AU139" s="266">
        <v>8</v>
      </c>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7"/>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562</v>
      </c>
      <c r="D430" s="250"/>
      <c r="E430" s="238" t="s">
        <v>546</v>
      </c>
      <c r="F430" s="448"/>
      <c r="G430" s="240" t="s">
        <v>374</v>
      </c>
      <c r="H430" s="158"/>
      <c r="I430" s="158"/>
      <c r="J430" s="241" t="s">
        <v>602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7"/>
      <c r="B433" s="252"/>
      <c r="C433" s="251"/>
      <c r="D433" s="252"/>
      <c r="E433" s="166"/>
      <c r="F433" s="167"/>
      <c r="G433" s="230" t="s">
        <v>604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7"/>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2.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574</v>
      </c>
      <c r="AE702" s="899"/>
      <c r="AF702" s="899"/>
      <c r="AG702" s="888" t="s">
        <v>607</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608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605</v>
      </c>
      <c r="AE705" s="733"/>
      <c r="AF705" s="733"/>
      <c r="AG705" s="160"/>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606</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610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7"/>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8.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574</v>
      </c>
      <c r="AE716" s="759"/>
      <c r="AF716" s="759"/>
      <c r="AG716" s="664" t="s">
        <v>613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614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574</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605</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463</v>
      </c>
      <c r="D720" s="936"/>
      <c r="E720" s="936"/>
      <c r="F720" s="939"/>
      <c r="G720" s="935" t="s">
        <v>464</v>
      </c>
      <c r="H720" s="936"/>
      <c r="I720" s="936"/>
      <c r="J720" s="936"/>
      <c r="K720" s="936"/>
      <c r="L720" s="936"/>
      <c r="M720" s="936"/>
      <c r="N720" s="935" t="s">
        <v>467</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44" customHeight="1" thickBot="1" x14ac:dyDescent="0.2">
      <c r="A735" s="611" t="s">
        <v>618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33" customHeight="1" x14ac:dyDescent="0.15">
      <c r="A737" s="123" t="s">
        <v>550</v>
      </c>
      <c r="B737" s="124"/>
      <c r="C737" s="124"/>
      <c r="D737" s="125"/>
      <c r="E737" s="122" t="s">
        <v>619</v>
      </c>
      <c r="F737" s="122"/>
      <c r="G737" s="122"/>
      <c r="H737" s="122"/>
      <c r="I737" s="122"/>
      <c r="J737" s="122"/>
      <c r="K737" s="122"/>
      <c r="L737" s="122"/>
      <c r="M737" s="122"/>
      <c r="N737" s="101" t="s">
        <v>543</v>
      </c>
      <c r="O737" s="101"/>
      <c r="P737" s="101"/>
      <c r="Q737" s="101"/>
      <c r="R737" s="122" t="s">
        <v>621</v>
      </c>
      <c r="S737" s="122"/>
      <c r="T737" s="122"/>
      <c r="U737" s="122"/>
      <c r="V737" s="122"/>
      <c r="W737" s="122"/>
      <c r="X737" s="122"/>
      <c r="Y737" s="122"/>
      <c r="Z737" s="122"/>
      <c r="AA737" s="101" t="s">
        <v>542</v>
      </c>
      <c r="AB737" s="101"/>
      <c r="AC737" s="101"/>
      <c r="AD737" s="101"/>
      <c r="AE737" s="122" t="s">
        <v>623</v>
      </c>
      <c r="AF737" s="122"/>
      <c r="AG737" s="122"/>
      <c r="AH737" s="122"/>
      <c r="AI737" s="122"/>
      <c r="AJ737" s="122"/>
      <c r="AK737" s="122"/>
      <c r="AL737" s="122"/>
      <c r="AM737" s="122"/>
      <c r="AN737" s="101" t="s">
        <v>541</v>
      </c>
      <c r="AO737" s="101"/>
      <c r="AP737" s="101"/>
      <c r="AQ737" s="101"/>
      <c r="AR737" s="102" t="s">
        <v>625</v>
      </c>
      <c r="AS737" s="103"/>
      <c r="AT737" s="103"/>
      <c r="AU737" s="103"/>
      <c r="AV737" s="103"/>
      <c r="AW737" s="103"/>
      <c r="AX737" s="104"/>
      <c r="AY737" s="89"/>
      <c r="AZ737" s="89"/>
    </row>
    <row r="738" spans="1:52" ht="24.75" customHeight="1" x14ac:dyDescent="0.15">
      <c r="A738" s="123" t="s">
        <v>540</v>
      </c>
      <c r="B738" s="124"/>
      <c r="C738" s="124"/>
      <c r="D738" s="125"/>
      <c r="E738" s="122" t="s">
        <v>620</v>
      </c>
      <c r="F738" s="122"/>
      <c r="G738" s="122"/>
      <c r="H738" s="122"/>
      <c r="I738" s="122"/>
      <c r="J738" s="122"/>
      <c r="K738" s="122"/>
      <c r="L738" s="122"/>
      <c r="M738" s="122"/>
      <c r="N738" s="101" t="s">
        <v>539</v>
      </c>
      <c r="O738" s="101"/>
      <c r="P738" s="101"/>
      <c r="Q738" s="101"/>
      <c r="R738" s="122" t="s">
        <v>622</v>
      </c>
      <c r="S738" s="122"/>
      <c r="T738" s="122"/>
      <c r="U738" s="122"/>
      <c r="V738" s="122"/>
      <c r="W738" s="122"/>
      <c r="X738" s="122"/>
      <c r="Y738" s="122"/>
      <c r="Z738" s="122"/>
      <c r="AA738" s="101" t="s">
        <v>538</v>
      </c>
      <c r="AB738" s="101"/>
      <c r="AC738" s="101"/>
      <c r="AD738" s="101"/>
      <c r="AE738" s="122" t="s">
        <v>624</v>
      </c>
      <c r="AF738" s="122"/>
      <c r="AG738" s="122"/>
      <c r="AH738" s="122"/>
      <c r="AI738" s="122"/>
      <c r="AJ738" s="122"/>
      <c r="AK738" s="122"/>
      <c r="AL738" s="122"/>
      <c r="AM738" s="122"/>
      <c r="AN738" s="101" t="s">
        <v>534</v>
      </c>
      <c r="AO738" s="101"/>
      <c r="AP738" s="101"/>
      <c r="AQ738" s="101"/>
      <c r="AR738" s="102" t="s">
        <v>626</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627</v>
      </c>
      <c r="H781" s="450"/>
      <c r="I781" s="450"/>
      <c r="J781" s="450"/>
      <c r="K781" s="451"/>
      <c r="L781" s="452" t="s">
        <v>628</v>
      </c>
      <c r="M781" s="453"/>
      <c r="N781" s="453"/>
      <c r="O781" s="453"/>
      <c r="P781" s="453"/>
      <c r="Q781" s="453"/>
      <c r="R781" s="453"/>
      <c r="S781" s="453"/>
      <c r="T781" s="453"/>
      <c r="U781" s="453"/>
      <c r="V781" s="453"/>
      <c r="W781" s="453"/>
      <c r="X781" s="454"/>
      <c r="Y781" s="455">
        <v>43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468</v>
      </c>
      <c r="AM831" s="959"/>
      <c r="AN831" s="959"/>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71.25" customHeight="1" x14ac:dyDescent="0.15">
      <c r="A837" s="404">
        <v>1</v>
      </c>
      <c r="B837" s="404">
        <v>1</v>
      </c>
      <c r="C837" s="424" t="s">
        <v>629</v>
      </c>
      <c r="D837" s="418"/>
      <c r="E837" s="418"/>
      <c r="F837" s="418"/>
      <c r="G837" s="418"/>
      <c r="H837" s="418"/>
      <c r="I837" s="418"/>
      <c r="J837" s="419" t="s">
        <v>567</v>
      </c>
      <c r="K837" s="420"/>
      <c r="L837" s="420"/>
      <c r="M837" s="420"/>
      <c r="N837" s="420"/>
      <c r="O837" s="420"/>
      <c r="P837" s="425" t="s">
        <v>630</v>
      </c>
      <c r="Q837" s="317"/>
      <c r="R837" s="317"/>
      <c r="S837" s="317"/>
      <c r="T837" s="317"/>
      <c r="U837" s="317"/>
      <c r="V837" s="317"/>
      <c r="W837" s="317"/>
      <c r="X837" s="317"/>
      <c r="Y837" s="318">
        <v>43</v>
      </c>
      <c r="Z837" s="319"/>
      <c r="AA837" s="319"/>
      <c r="AB837" s="320"/>
      <c r="AC837" s="328"/>
      <c r="AD837" s="423"/>
      <c r="AE837" s="423"/>
      <c r="AF837" s="423"/>
      <c r="AG837" s="423"/>
      <c r="AH837" s="421" t="s">
        <v>604</v>
      </c>
      <c r="AI837" s="422"/>
      <c r="AJ837" s="422"/>
      <c r="AK837" s="422"/>
      <c r="AL837" s="325" t="s">
        <v>604</v>
      </c>
      <c r="AM837" s="326"/>
      <c r="AN837" s="326"/>
      <c r="AO837" s="327"/>
      <c r="AP837" s="321" t="s">
        <v>604</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468</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x14ac:dyDescent="0.15">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2">
    <cfRule type="expression" dxfId="2793" priority="13879">
      <formula>IF(RIGHT(TEXT(Y782,"0.#"),1)=".",FALSE,TRUE)</formula>
    </cfRule>
    <cfRule type="expression" dxfId="2792" priority="13880">
      <formula>IF(RIGHT(TEXT(Y782,"0.#"),1)=".",TRUE,FALSE)</formula>
    </cfRule>
  </conditionalFormatting>
  <conditionalFormatting sqref="Y791">
    <cfRule type="expression" dxfId="2791" priority="13875">
      <formula>IF(RIGHT(TEXT(Y791,"0.#"),1)=".",FALSE,TRUE)</formula>
    </cfRule>
    <cfRule type="expression" dxfId="2790" priority="13876">
      <formula>IF(RIGHT(TEXT(Y791,"0.#"),1)=".",TRUE,FALSE)</formula>
    </cfRule>
  </conditionalFormatting>
  <conditionalFormatting sqref="Y822:Y829 Y820 Y809:Y816 Y807 Y796:Y803 Y794">
    <cfRule type="expression" dxfId="2789" priority="13657">
      <formula>IF(RIGHT(TEXT(Y794,"0.#"),1)=".",FALSE,TRUE)</formula>
    </cfRule>
    <cfRule type="expression" dxfId="2788" priority="13658">
      <formula>IF(RIGHT(TEXT(Y794,"0.#"),1)=".",TRUE,FALSE)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3:Y790 Y781">
    <cfRule type="expression" dxfId="2781" priority="13681">
      <formula>IF(RIGHT(TEXT(Y781,"0.#"),1)=".",FALSE,TRUE)</formula>
    </cfRule>
    <cfRule type="expression" dxfId="2780" priority="13682">
      <formula>IF(RIGHT(TEXT(Y781,"0.#"),1)=".",TRUE,FALSE)</formula>
    </cfRule>
  </conditionalFormatting>
  <conditionalFormatting sqref="AU782">
    <cfRule type="expression" dxfId="2779" priority="13679">
      <formula>IF(RIGHT(TEXT(AU782,"0.#"),1)=".",FALSE,TRUE)</formula>
    </cfRule>
    <cfRule type="expression" dxfId="2778" priority="13680">
      <formula>IF(RIGHT(TEXT(AU782,"0.#"),1)=".",TRUE,FALSE)</formula>
    </cfRule>
  </conditionalFormatting>
  <conditionalFormatting sqref="AU791">
    <cfRule type="expression" dxfId="2777" priority="13677">
      <formula>IF(RIGHT(TEXT(AU791,"0.#"),1)=".",FALSE,TRUE)</formula>
    </cfRule>
    <cfRule type="expression" dxfId="2776" priority="13678">
      <formula>IF(RIGHT(TEXT(AU791,"0.#"),1)=".",TRUE,FALSE)</formula>
    </cfRule>
  </conditionalFormatting>
  <conditionalFormatting sqref="AU783:AU790 AU781">
    <cfRule type="expression" dxfId="2775" priority="13675">
      <formula>IF(RIGHT(TEXT(AU781,"0.#"),1)=".",FALSE,TRUE)</formula>
    </cfRule>
    <cfRule type="expression" dxfId="2774" priority="13676">
      <formula>IF(RIGHT(TEXT(AU781,"0.#"),1)=".",TRUE,FALSE)</formula>
    </cfRule>
  </conditionalFormatting>
  <conditionalFormatting sqref="Y821 Y808 Y795">
    <cfRule type="expression" dxfId="2773" priority="13661">
      <formula>IF(RIGHT(TEXT(Y795,"0.#"),1)=".",FALSE,TRUE)</formula>
    </cfRule>
    <cfRule type="expression" dxfId="2772" priority="13662">
      <formula>IF(RIGHT(TEXT(Y795,"0.#"),1)=".",TRUE,FALSE)</formula>
    </cfRule>
  </conditionalFormatting>
  <conditionalFormatting sqref="Y830 Y817 Y804">
    <cfRule type="expression" dxfId="2771" priority="13659">
      <formula>IF(RIGHT(TEXT(Y804,"0.#"),1)=".",FALSE,TRUE)</formula>
    </cfRule>
    <cfRule type="expression" dxfId="2770" priority="13660">
      <formula>IF(RIGHT(TEXT(Y804,"0.#"),1)=".",TRUE,FALSE)</formula>
    </cfRule>
  </conditionalFormatting>
  <conditionalFormatting sqref="AU821 AU808 AU795">
    <cfRule type="expression" dxfId="2769" priority="13655">
      <formula>IF(RIGHT(TEXT(AU795,"0.#"),1)=".",FALSE,TRUE)</formula>
    </cfRule>
    <cfRule type="expression" dxfId="2768" priority="13656">
      <formula>IF(RIGHT(TEXT(AU795,"0.#"),1)=".",TRUE,FALSE)</formula>
    </cfRule>
  </conditionalFormatting>
  <conditionalFormatting sqref="AU830 AU817 AU804">
    <cfRule type="expression" dxfId="2767" priority="13653">
      <formula>IF(RIGHT(TEXT(AU804,"0.#"),1)=".",FALSE,TRUE)</formula>
    </cfRule>
    <cfRule type="expression" dxfId="2766" priority="13654">
      <formula>IF(RIGHT(TEXT(AU804,"0.#"),1)=".",TRUE,FALSE)</formula>
    </cfRule>
  </conditionalFormatting>
  <conditionalFormatting sqref="AU822:AU829 AU820 AU809:AU816 AU807 AU796:AU803 AU794">
    <cfRule type="expression" dxfId="2765" priority="13651">
      <formula>IF(RIGHT(TEXT(AU794,"0.#"),1)=".",FALSE,TRUE)</formula>
    </cfRule>
    <cfRule type="expression" dxfId="2764" priority="13652">
      <formula>IF(RIGHT(TEXT(AU794,"0.#"),1)=".",TRUE,FALSE)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M117">
    <cfRule type="expression" dxfId="2587" priority="13153">
      <formula>IF(RIGHT(TEXT(AM117,"0.#"),1)=".",FALSE,TRUE)</formula>
    </cfRule>
    <cfRule type="expression" dxfId="2586" priority="13154">
      <formula>IF(RIGHT(TEXT(AM117,"0.#"),1)=".",TRUE,FALSE)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Q134:AQ135 AU134:AU135 AI134:AI135 AM134:AM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574</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557</v>
      </c>
      <c r="AF2" s="999"/>
      <c r="AG2" s="999"/>
      <c r="AH2" s="999"/>
      <c r="AI2" s="999" t="s">
        <v>554</v>
      </c>
      <c r="AJ2" s="999"/>
      <c r="AK2" s="999"/>
      <c r="AL2" s="999"/>
      <c r="AM2" s="999" t="s">
        <v>528</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558</v>
      </c>
      <c r="AF9" s="999"/>
      <c r="AG9" s="999"/>
      <c r="AH9" s="999"/>
      <c r="AI9" s="999" t="s">
        <v>554</v>
      </c>
      <c r="AJ9" s="999"/>
      <c r="AK9" s="999"/>
      <c r="AL9" s="999"/>
      <c r="AM9" s="999" t="s">
        <v>528</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557</v>
      </c>
      <c r="AF16" s="999"/>
      <c r="AG16" s="999"/>
      <c r="AH16" s="999"/>
      <c r="AI16" s="999" t="s">
        <v>555</v>
      </c>
      <c r="AJ16" s="999"/>
      <c r="AK16" s="999"/>
      <c r="AL16" s="999"/>
      <c r="AM16" s="999" t="s">
        <v>528</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559</v>
      </c>
      <c r="AF23" s="999"/>
      <c r="AG23" s="999"/>
      <c r="AH23" s="999"/>
      <c r="AI23" s="999" t="s">
        <v>554</v>
      </c>
      <c r="AJ23" s="999"/>
      <c r="AK23" s="999"/>
      <c r="AL23" s="999"/>
      <c r="AM23" s="999" t="s">
        <v>528</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557</v>
      </c>
      <c r="AF30" s="999"/>
      <c r="AG30" s="999"/>
      <c r="AH30" s="999"/>
      <c r="AI30" s="999" t="s">
        <v>554</v>
      </c>
      <c r="AJ30" s="999"/>
      <c r="AK30" s="999"/>
      <c r="AL30" s="999"/>
      <c r="AM30" s="999" t="s">
        <v>552</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559</v>
      </c>
      <c r="AF37" s="999"/>
      <c r="AG37" s="999"/>
      <c r="AH37" s="999"/>
      <c r="AI37" s="999" t="s">
        <v>556</v>
      </c>
      <c r="AJ37" s="999"/>
      <c r="AK37" s="999"/>
      <c r="AL37" s="999"/>
      <c r="AM37" s="999" t="s">
        <v>553</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557</v>
      </c>
      <c r="AF44" s="999"/>
      <c r="AG44" s="999"/>
      <c r="AH44" s="999"/>
      <c r="AI44" s="999" t="s">
        <v>554</v>
      </c>
      <c r="AJ44" s="999"/>
      <c r="AK44" s="999"/>
      <c r="AL44" s="999"/>
      <c r="AM44" s="999" t="s">
        <v>528</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557</v>
      </c>
      <c r="AF51" s="999"/>
      <c r="AG51" s="999"/>
      <c r="AH51" s="999"/>
      <c r="AI51" s="999" t="s">
        <v>554</v>
      </c>
      <c r="AJ51" s="999"/>
      <c r="AK51" s="999"/>
      <c r="AL51" s="999"/>
      <c r="AM51" s="999" t="s">
        <v>528</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557</v>
      </c>
      <c r="AF58" s="999"/>
      <c r="AG58" s="999"/>
      <c r="AH58" s="999"/>
      <c r="AI58" s="999" t="s">
        <v>554</v>
      </c>
      <c r="AJ58" s="999"/>
      <c r="AK58" s="999"/>
      <c r="AL58" s="999"/>
      <c r="AM58" s="999" t="s">
        <v>528</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557</v>
      </c>
      <c r="AF65" s="999"/>
      <c r="AG65" s="999"/>
      <c r="AH65" s="999"/>
      <c r="AI65" s="999" t="s">
        <v>554</v>
      </c>
      <c r="AJ65" s="999"/>
      <c r="AK65" s="999"/>
      <c r="AL65" s="999"/>
      <c r="AM65" s="999" t="s">
        <v>528</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election activeCell="AC15" sqref="AC15:AX1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4"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2019-06-26T00:44:46Z</cp:lastPrinted>
  <dcterms:created xsi:type="dcterms:W3CDTF">2012-03-13T00:50:25Z</dcterms:created>
  <dcterms:modified xsi:type="dcterms:W3CDTF">2019-06-26T00:45:43Z</dcterms:modified>
</cp:coreProperties>
</file>