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企画室\国際\04_予算要求関連\32FY要求\10 行政事業レビュー\20 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<sst xmlns="http://schemas.openxmlformats.org/spreadsheetml/2006/main" count="2839" uniqueCount="629">
  <si>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</si>
  <si>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</si>
  <si>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</si>
  <si>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</si>
  <si>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</si>
  <si>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</si>
  <si>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</si>
  <si>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</si>
  <si>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</si>
  <si>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</si>
  <si>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</si>
  <si>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</si>
  <si>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</si>
  <si>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</si>
  <si>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</si>
  <si>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</si>
  <si>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</si>
  <si>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</si>
  <si>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</si>
  <si>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</si>
  <si>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</si>
  <si>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</si>
  <si>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</si>
  <si>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</si>
  <si>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</si>
  <si>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</si>
  <si>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</si>
  <si>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</si>
  <si>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</si>
  <si>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</si>
  <si>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</si>
  <si>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</si>
  <si>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</si>
  <si>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</si>
  <si>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</si>
  <si>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</si>
  <si>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</si>
  <si>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</si>
  <si>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</si>
  <si>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</si>
  <si>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</si>
  <si>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</si>
  <si>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</si>
  <si>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</si>
  <si>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</si>
  <si>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</si>
  <si>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</si>
  <si>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</si>
  <si>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</si>
  <si>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</si>
  <si>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</si>
  <si>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</si>
  <si>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</si>
  <si>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</si>
  <si>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</si>
  <si>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</si>
  <si>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</si>
  <si>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</si>
  <si>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</si>
  <si>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</si>
  <si>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</si>
  <si>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</si>
  <si>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</si>
  <si>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</si>
  <si>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</si>
  <si>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</si>
  <si>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</si>
  <si>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</si>
  <si>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</si>
  <si>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</si>
  <si>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</si>
  <si>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</si>
  <si>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</si>
  <si>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</si>
  <si>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</si>
  <si>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</si>
  <si>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</si>
  <si>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</si>
  <si>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</si>
  <si>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</si>
  <si>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</si>
  <si>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</si>
  <si>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</si>
  <si>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</si>
  <si>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</si>
  <si>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</si>
  <si>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</si>
  <si>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</si>
  <si>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</si>
  <si>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</si>
  <si>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</si>
  <si>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</si>
  <si>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</si>
  <si>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</si>
  <si>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</si>
  <si>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</si>
  <si>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</si>
  <si>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</si>
  <si>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</si>
  <si>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</si>
  <si>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</si>
  <si>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</si>
  <si>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</si>
  <si>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</si>
  <si>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</si>
  <si>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</si>
  <si>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</si>
  <si>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</si>
  <si>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</si>
  <si>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</si>
  <si>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</si>
  <si>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</si>
  <si>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</si>
  <si>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</si>
  <si>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</si>
  <si>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</si>
  <si>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</si>
  <si>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</si>
  <si>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</si>
  <si>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</si>
  <si>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</si>
  <si>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</si>
  <si>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</si>
  <si>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</si>
  <si>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</si>
  <si>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</si>
  <si>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</si>
  <si>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</si>
  <si>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</si>
  <si>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</si>
  <si>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</si>
  <si>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</si>
  <si>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</si>
  <si>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</si>
  <si>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</si>
  <si>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</si>
  <si>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</si>
  <si>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</si>
  <si>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</si>
  <si>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</si>
  <si>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</si>
  <si>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</si>
  <si>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</si>
  <si>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</si>
  <si>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</si>
  <si>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</si>
  <si>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</si>
  <si>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</si>
  <si>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</si>
  <si>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</si>
  <si>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</si>
  <si>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</si>
  <si>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</si>
  <si>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</si>
  <si>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</si>
  <si>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</si>
  <si>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</si>
  <si>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</si>
  <si>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</si>
  <si>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</si>
  <si>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</si>
  <si>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</si>
  <si>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</si>
  <si>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</si>
  <si>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</si>
  <si>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</si>
  <si>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</si>
  <si>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</si>
  <si>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</si>
  <si>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</si>
  <si>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</si>
  <si>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</si>
  <si>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</si>
  <si>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</si>
  <si>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</si>
  <si>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</si>
  <si>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</si>
  <si>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</si>
  <si>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</si>
  <si>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</si>
  <si>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</si>
  <si>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</si>
  <si>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</si>
  <si>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</si>
  <si>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</si>
  <si>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</si>
  <si>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</si>
  <si>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</si>
  <si>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</si>
  <si>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</si>
  <si>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</si>
  <si>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</si>
  <si>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</si>
  <si>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</si>
  <si>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</si>
  <si>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</si>
  <si>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</si>
  <si>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</si>
  <si>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</si>
  <si>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</si>
  <si>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</si>
  <si>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</si>
  <si>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</si>
  <si>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</si>
  <si>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</si>
  <si>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</si>
  <si>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</si>
  <si>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</si>
  <si>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</si>
  <si>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</si>
  <si>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</si>
  <si>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</si>
  <si>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</si>
  <si>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</si>
  <si>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</si>
  <si>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</si>
  <si>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</si>
  <si>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</si>
  <si>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</si>
  <si>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</si>
  <si>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</si>
  <si>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</si>
  <si>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</si>
  <si>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</si>
  <si>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</si>
  <si>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</si>
  <si>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</si>
  <si>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</si>
  <si>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</si>
  <si>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</si>
  <si>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</si>
  <si>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</si>
  <si>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</si>
  <si>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</si>
  <si>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</si>
  <si>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</si>
  <si>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</si>
  <si>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</si>
  <si>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</si>
  <si>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</si>
  <si>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</si>
  <si>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</si>
  <si>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</si>
  <si>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</si>
  <si>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</si>
  <si>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</si>
  <si>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</si>
  <si>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</si>
  <si>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</si>
  <si>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</si>
  <si>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</si>
  <si>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</si>
  <si>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</si>
  <si>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</si>
  <si>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</si>
  <si>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</si>
  <si>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</si>
  <si>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</si>
  <si>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</si>
  <si>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</si>
  <si>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</si>
  <si>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</si>
  <si>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</si>
  <si>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</si>
  <si>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</si>
  <si>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</si>
  <si>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</si>
  <si>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</si>
  <si>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</si>
  <si>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</si>
  <si>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</si>
  <si>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</si>
  <si>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</si>
  <si>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</si>
  <si>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</si>
  <si>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</si>
  <si>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</si>
  <si>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</si>
  <si>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</si>
  <si>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</si>
  <si>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</si>
  <si>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</si>
  <si>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</si>
  <si>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</si>
  <si>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</si>
  <si>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</si>
  <si>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</si>
  <si>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</si>
  <si>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</si>
  <si>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</si>
  <si>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</si>
  <si>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</si>
  <si>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</si>
  <si>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</si>
  <si>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</si>
  <si>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</si>
  <si>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</si>
  <si>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</si>
  <si>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</si>
  <si>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</si>
  <si>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</si>
  <si>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</si>
  <si>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</si>
  <si>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</si>
  <si>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</si>
  <si>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</si>
  <si>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</si>
  <si>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</si>
  <si>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</si>
  <si>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</si>
  <si>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</si>
  <si>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</si>
  <si>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</si>
  <si>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</si>
  <si>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</si>
  <si>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</si>
  <si>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</si>
  <si>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</si>
  <si>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</si>
  <si>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</si>
  <si>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</si>
  <si>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</si>
  <si>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</si>
  <si>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</si>
  <si>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</si>
  <si>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</si>
  <si>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</si>
  <si>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</si>
  <si>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</si>
  <si>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</si>
  <si>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</si>
  <si>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</si>
  <si>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</si>
  <si>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</si>
  <si>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</si>
  <si>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</si>
  <si>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</si>
  <si>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</si>
  <si>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</si>
  <si>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</si>
  <si>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</si>
  <si>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</si>
  <si>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</si>
  <si>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</si>
  <si>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</si>
  <si>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</si>
  <si>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</si>
  <si>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</si>
  <si>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</si>
  <si>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</si>
  <si>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</si>
  <si>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</si>
  <si>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</si>
  <si>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</si>
  <si>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</si>
  <si>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</si>
  <si>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</si>
  <si>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</si>
  <si>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</si>
  <si>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</si>
  <si>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</si>
  <si>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</si>
  <si>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</si>
  <si>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</si>
  <si>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</si>
  <si>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</si>
  <si>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</si>
  <si>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</si>
  <si>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</si>
  <si>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</si>
  <si>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</si>
  <si>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</si>
  <si>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</si>
  <si>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</si>
  <si>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</si>
  <si>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</si>
  <si>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</si>
  <si>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</si>
  <si>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</si>
  <si>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</si>
  <si>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</si>
  <si>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</si>
  <si>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</si>
  <si>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</si>
  <si>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</si>
  <si>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</si>
  <si>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</si>
  <si>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</si>
  <si>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</si>
  <si>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</si>
  <si>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</si>
  <si>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</si>
  <si>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</si>
  <si>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</si>
  <si>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</si>
  <si>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</si>
  <si>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</si>
  <si>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</si>
  <si>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</si>
  <si>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</si>
  <si>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</si>
  <si>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</si>
  <si>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</si>
  <si>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</si>
  <si>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</si>
  <si>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</si>
  <si>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</si>
  <si>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</si>
  <si>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</si>
  <si>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</si>
  <si>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</si>
  <si>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</si>
  <si>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</si>
  <si>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</si>
  <si>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</si>
  <si>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</si>
  <si>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</si>
  <si>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</si>
  <si>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</si>
  <si>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</si>
  <si>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</si>
  <si>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</si>
  <si>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</si>
  <si>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</si>
  <si>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</si>
  <si>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</si>
  <si>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</si>
  <si>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</si>
  <si>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</si>
  <si>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</si>
  <si>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</si>
  <si>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</si>
  <si>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</si>
  <si>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</si>
  <si>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</si>
  <si>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</si>
  <si>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</si>
  <si>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</si>
  <si>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</si>
  <si>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</si>
  <si>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</si>
  <si>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</si>
  <si>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</si>
  <si>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</si>
  <si>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</si>
  <si>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</si>
  <si>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</si>
  <si>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</si>
  <si>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</si>
  <si>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</si>
  <si>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</si>
  <si>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</si>
  <si>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</si>
  <si>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</si>
  <si>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</si>
  <si>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</si>
  <si>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</si>
  <si>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</si>
  <si>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</si>
  <si>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</si>
  <si>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</si>
  <si>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</si>
  <si>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</si>
  <si>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</si>
  <si>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</si>
  <si>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</si>
  <si>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</si>
  <si>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</si>
  <si>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</si>
  <si>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</si>
  <si>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</si>
  <si>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</si>
  <si>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</si>
  <si>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</si>
  <si>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</si>
  <si>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</si>
  <si>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</si>
  <si>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</si>
  <si>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</si>
  <si>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</si>
  <si>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</si>
  <si>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</si>
  <si>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</si>
  <si>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</si>
  <si>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</si>
  <si>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</si>
  <si>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</si>
  <si>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</si>
  <si>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</si>
  <si>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</si>
  <si>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</si>
  <si>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</si>
  <si>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</si>
  <si>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</si>
  <si>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</si>
  <si>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</si>
  <si>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</si>
  <si>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</si>
  <si>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</si>
  <si>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</si>
  <si>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</si>
  <si>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</si>
  <si>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</si>
  <si>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</si>
  <si>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</si>
  <si>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</si>
  <si>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</si>
  <si>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</si>
  <si>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</si>
  <si>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</si>
  <si>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</si>
  <si>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</si>
  <si>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</si>
  <si>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</si>
  <si>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</si>
  <si>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</si>
  <si>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</si>
  <si>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</si>
  <si>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</si>
  <si>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</si>
  <si>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</si>
  <si>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</si>
  <si>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</si>
  <si>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</si>
  <si>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</si>
  <si>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</si>
  <si>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</si>
  <si>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</si>
  <si>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</si>
  <si>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</si>
  <si>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</si>
  <si>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</si>
  <si>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</si>
  <si>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</si>
  <si>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</si>
  <si>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</si>
  <si>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</si>
  <si>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</si>
  <si>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</si>
  <si>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</si>
  <si>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</si>
  <si>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</si>
  <si>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</si>
  <si>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</si>
  <si>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</si>
  <si>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</si>
  <si>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</si>
  <si>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</si>
  <si>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</si>
  <si>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</si>
  <si>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</si>
  <si>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</si>
  <si>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</si>
  <si>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</si>
  <si>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</si>
  <si>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</si>
  <si>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</si>
  <si>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</si>
  <si>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</si>
  <si>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</si>
  <si>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</si>
  <si>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</si>
  <si>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</si>
  <si>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</si>
  <si>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</si>
  <si>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</si>
  <si>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</si>
  <si>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</si>
  <si>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</si>
  <si>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</si>
  <si>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</si>
  <si>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国土政策に関する国際調査</t>
    <phoneticPr fontId="5"/>
  </si>
  <si>
    <t>国土政策局</t>
  </si>
  <si>
    <t>総務課企画室</t>
  </si>
  <si>
    <t>室長　遠山　英子</t>
  </si>
  <si>
    <t>○</t>
  </si>
  <si>
    <t>-</t>
  </si>
  <si>
    <t>-</t>
    <phoneticPr fontId="5"/>
  </si>
  <si>
    <t>第２次国土形成計画（全国計画）(平成27年8月閣議決定）</t>
  </si>
  <si>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phoneticPr fontId="5"/>
  </si>
  <si>
    <t>国土形成推進調査費</t>
  </si>
  <si>
    <t>職員旅費</t>
  </si>
  <si>
    <t>委員等旅費</t>
  </si>
  <si>
    <t>諸謝金</t>
  </si>
  <si>
    <t>各国の国土・地域計画の策定支援を毎年１ヶ国以上行う。</t>
    <rPh sb="0" eb="2">
      <t>カッコク</t>
    </rPh>
    <rPh sb="11" eb="13">
      <t>サクテイ</t>
    </rPh>
    <rPh sb="13" eb="15">
      <t>シエン</t>
    </rPh>
    <rPh sb="23" eb="24">
      <t>オコナ</t>
    </rPh>
    <phoneticPr fontId="5"/>
  </si>
  <si>
    <t>支援を実施した国数</t>
    <rPh sb="0" eb="2">
      <t>シエン</t>
    </rPh>
    <rPh sb="2" eb="3">
      <t>タイトウ</t>
    </rPh>
    <rPh sb="3" eb="5">
      <t>ジッシ</t>
    </rPh>
    <rPh sb="7" eb="8">
      <t>コク</t>
    </rPh>
    <rPh sb="8" eb="9">
      <t>スウ</t>
    </rPh>
    <phoneticPr fontId="5"/>
  </si>
  <si>
    <t>ヶ国</t>
    <rPh sb="1" eb="2">
      <t>コク</t>
    </rPh>
    <phoneticPr fontId="5"/>
  </si>
  <si>
    <t>国土交通省国土政策局調べ（平成31年3月）</t>
    <phoneticPr fontId="5"/>
  </si>
  <si>
    <t>国土政策に関する国際調査の実施件数</t>
  </si>
  <si>
    <t>件数</t>
    <rPh sb="0" eb="2">
      <t>ケンスウ</t>
    </rPh>
    <phoneticPr fontId="5"/>
  </si>
  <si>
    <t>執行額／調査件数　　　　　　　　　　　　</t>
  </si>
  <si>
    <t>百万円</t>
    <rPh sb="0" eb="2">
      <t>ヒャクマン</t>
    </rPh>
    <rPh sb="2" eb="3">
      <t>エン</t>
    </rPh>
    <phoneticPr fontId="5"/>
  </si>
  <si>
    <t>百万円/件数</t>
  </si>
  <si>
    <t>24/2</t>
  </si>
  <si>
    <t>16/2</t>
  </si>
  <si>
    <t>17/1</t>
    <phoneticPr fontId="5"/>
  </si>
  <si>
    <t>10　国土の総合的な利用、整備及び保全、国土に関する情報の整備</t>
  </si>
  <si>
    <t>37　総合的な国土形成を推進する</t>
  </si>
  <si>
    <t>我が国の国土・地域政策における課題、各国の最新の動向等に応じた調査、情報収集・分析、我が国の政策形成への検討等を通じ、我が国の総合的な国土政策の推進に寄与している。</t>
  </si>
  <si>
    <t>-</t>
    <phoneticPr fontId="5"/>
  </si>
  <si>
    <t>各国の取り組みを我が国の政策形成に反映させるものであり、社会的ニーズの高い事業である。</t>
    <rPh sb="0" eb="2">
      <t>カッコク</t>
    </rPh>
    <rPh sb="3" eb="4">
      <t>ト</t>
    </rPh>
    <rPh sb="5" eb="6">
      <t>ク</t>
    </rPh>
    <rPh sb="8" eb="9">
      <t>ワ</t>
    </rPh>
    <rPh sb="10" eb="11">
      <t>クニ</t>
    </rPh>
    <rPh sb="12" eb="14">
      <t>セイサク</t>
    </rPh>
    <rPh sb="14" eb="16">
      <t>ケイセイ</t>
    </rPh>
    <rPh sb="17" eb="19">
      <t>ハンエイ</t>
    </rPh>
    <rPh sb="28" eb="30">
      <t>シャカイ</t>
    </rPh>
    <rPh sb="30" eb="31">
      <t>テキ</t>
    </rPh>
    <rPh sb="35" eb="36">
      <t>タカ</t>
    </rPh>
    <rPh sb="37" eb="39">
      <t>ジギョウ</t>
    </rPh>
    <phoneticPr fontId="5"/>
  </si>
  <si>
    <t>国の施策に関するものであり、国が実施する必要がある。</t>
    <rPh sb="0" eb="1">
      <t>クニ</t>
    </rPh>
    <rPh sb="2" eb="4">
      <t>セサク</t>
    </rPh>
    <rPh sb="5" eb="6">
      <t>カン</t>
    </rPh>
    <rPh sb="14" eb="15">
      <t>クニ</t>
    </rPh>
    <rPh sb="16" eb="18">
      <t>ジッシ</t>
    </rPh>
    <rPh sb="20" eb="22">
      <t>ヒツヨウ</t>
    </rPh>
    <phoneticPr fontId="5"/>
  </si>
  <si>
    <t>諸外国の取組を把握することは、我が国の政策形成において重要である。また、我が国の取組を発信することはインフラ受注を推進する上でも重要である。</t>
    <rPh sb="0" eb="3">
      <t>ショガイコク</t>
    </rPh>
    <rPh sb="4" eb="6">
      <t>トリクミ</t>
    </rPh>
    <rPh sb="7" eb="9">
      <t>ハアク</t>
    </rPh>
    <rPh sb="15" eb="16">
      <t>ワ</t>
    </rPh>
    <rPh sb="17" eb="18">
      <t>クニ</t>
    </rPh>
    <rPh sb="19" eb="21">
      <t>セイサク</t>
    </rPh>
    <rPh sb="21" eb="23">
      <t>ケイセイ</t>
    </rPh>
    <rPh sb="27" eb="29">
      <t>ジュウヨウ</t>
    </rPh>
    <rPh sb="36" eb="37">
      <t>ワ</t>
    </rPh>
    <rPh sb="38" eb="39">
      <t>クニ</t>
    </rPh>
    <rPh sb="40" eb="42">
      <t>トリクミ</t>
    </rPh>
    <rPh sb="43" eb="45">
      <t>ハッシン</t>
    </rPh>
    <rPh sb="54" eb="56">
      <t>ジュチュウ</t>
    </rPh>
    <rPh sb="57" eb="59">
      <t>スイシン</t>
    </rPh>
    <rPh sb="61" eb="62">
      <t>ウエ</t>
    </rPh>
    <rPh sb="64" eb="66">
      <t>ジュウヨウ</t>
    </rPh>
    <phoneticPr fontId="5"/>
  </si>
  <si>
    <t>有</t>
  </si>
  <si>
    <t>無</t>
  </si>
  <si>
    <t>調査実施にあたり、企画競争を実施し、有識者による委員会での審議を経て選定している。</t>
    <phoneticPr fontId="5"/>
  </si>
  <si>
    <t>‐</t>
  </si>
  <si>
    <t>調査は目的に即した内容に精査している。また、企画競争において、企画提案書に併せて概算金額も提出させている。</t>
  </si>
  <si>
    <t>調査実施にあたり、企画競争を実施し、事業目的に即した内容の提案者を選定している。</t>
  </si>
  <si>
    <t>調査は目的に即した内容に精査している。</t>
    <rPh sb="0" eb="2">
      <t>チョウサ</t>
    </rPh>
    <rPh sb="3" eb="5">
      <t>モクテキ</t>
    </rPh>
    <rPh sb="6" eb="7">
      <t>ソク</t>
    </rPh>
    <rPh sb="9" eb="11">
      <t>ナイヨウ</t>
    </rPh>
    <rPh sb="12" eb="14">
      <t>セイサ</t>
    </rPh>
    <phoneticPr fontId="5"/>
  </si>
  <si>
    <t>成果目標を達成している。</t>
    <rPh sb="0" eb="2">
      <t>セイカ</t>
    </rPh>
    <rPh sb="2" eb="4">
      <t>モクヒョウ</t>
    </rPh>
    <rPh sb="5" eb="7">
      <t>タッセイ</t>
    </rPh>
    <phoneticPr fontId="5"/>
  </si>
  <si>
    <t>活動見込みを達成している。</t>
    <rPh sb="0" eb="2">
      <t>カツドウ</t>
    </rPh>
    <rPh sb="2" eb="4">
      <t>ミコ</t>
    </rPh>
    <rPh sb="6" eb="8">
      <t>タッセイ</t>
    </rPh>
    <phoneticPr fontId="5"/>
  </si>
  <si>
    <t>調査成果を国土政策の政策形成に反映している。また、ウェブサイト等により広く情報発信している。</t>
  </si>
  <si>
    <t>・我が国の国土・地域政策の形成や国際貢献に資するテーマを選定し調査を実施しており、平成30年度は、アジア・太平洋地域諸国における国づくり、地域づくりの支援ネットワークとして「国土・地域計画策定・推進支援プラットフォーム（SPP）」を設立する等、我が国の国土・地域政策の知見やノウハウの効果的な発信等の検討に重点的に取り組んだ。
・企画競争による手続きにおいては、企画競争有識者委員会の審査を受け、適正な手続きの執行に努めている。また、手続きの中では提案者が判別できないよう匿名方式による評価を実施するとともに、適正な公示期間の確保や提案者の労力縮減など企画提案しやすい環境づくりに努めるなど、公平性・透明性・競争性の確保を図っている。</t>
    <rPh sb="53" eb="56">
      <t>タイヘイヨウ</t>
    </rPh>
    <rPh sb="56" eb="58">
      <t>チイキ</t>
    </rPh>
    <rPh sb="58" eb="60">
      <t>ショコク</t>
    </rPh>
    <rPh sb="64" eb="65">
      <t>クニ</t>
    </rPh>
    <rPh sb="69" eb="71">
      <t>チイキ</t>
    </rPh>
    <rPh sb="75" eb="77">
      <t>シエン</t>
    </rPh>
    <rPh sb="87" eb="89">
      <t>コクド</t>
    </rPh>
    <rPh sb="90" eb="92">
      <t>チイキ</t>
    </rPh>
    <rPh sb="92" eb="94">
      <t>ケイカク</t>
    </rPh>
    <rPh sb="94" eb="96">
      <t>サクテイ</t>
    </rPh>
    <rPh sb="97" eb="99">
      <t>スイシン</t>
    </rPh>
    <rPh sb="99" eb="101">
      <t>シエン</t>
    </rPh>
    <rPh sb="116" eb="118">
      <t>セツリツ</t>
    </rPh>
    <rPh sb="120" eb="121">
      <t>ナド</t>
    </rPh>
    <phoneticPr fontId="5"/>
  </si>
  <si>
    <t>引き続き、我が国の国土・地域政策における最近の課題、国土・地域政策に係る各国の最新の動向、新興国の目覚ましい成長や国際情勢等を踏まえ、調査内容、調査対象国、テーマ等を機動的に見直し、重点化を図る。特に、アジア地域を中心に国土・地域政策の策定・推進について各国を支援するための仕組みの構築に重点的に取り組む。</t>
    <phoneticPr fontId="5"/>
  </si>
  <si>
    <t>74</t>
    <phoneticPr fontId="5"/>
  </si>
  <si>
    <t>89</t>
    <phoneticPr fontId="5"/>
  </si>
  <si>
    <t>381</t>
    <phoneticPr fontId="5"/>
  </si>
  <si>
    <t>366</t>
    <phoneticPr fontId="5"/>
  </si>
  <si>
    <t>382</t>
    <phoneticPr fontId="5"/>
  </si>
  <si>
    <t>401</t>
    <phoneticPr fontId="5"/>
  </si>
  <si>
    <t>391</t>
    <phoneticPr fontId="5"/>
  </si>
  <si>
    <t>役務費</t>
  </si>
  <si>
    <t>調査、分析</t>
  </si>
  <si>
    <t>一般財団法人日本開発構想研究所</t>
  </si>
  <si>
    <t>国土・地域計画の策定及び推進の支援等業務</t>
    <rPh sb="0" eb="2">
      <t>コクド</t>
    </rPh>
    <rPh sb="3" eb="5">
      <t>チイキ</t>
    </rPh>
    <rPh sb="5" eb="7">
      <t>ケイカク</t>
    </rPh>
    <rPh sb="8" eb="10">
      <t>サクテイ</t>
    </rPh>
    <rPh sb="10" eb="11">
      <t>オヨ</t>
    </rPh>
    <rPh sb="12" eb="14">
      <t>スイシン</t>
    </rPh>
    <rPh sb="15" eb="17">
      <t>シエン</t>
    </rPh>
    <rPh sb="17" eb="18">
      <t>トウ</t>
    </rPh>
    <rPh sb="18" eb="20">
      <t>ギョウム</t>
    </rPh>
    <phoneticPr fontId="5"/>
  </si>
  <si>
    <t>-</t>
    <phoneticPr fontId="5"/>
  </si>
  <si>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rPh sb="134" eb="137">
      <t>コクサイテキ</t>
    </rPh>
    <rPh sb="138" eb="140">
      <t>コクド</t>
    </rPh>
    <rPh sb="141" eb="143">
      <t>チイキ</t>
    </rPh>
    <rPh sb="143" eb="145">
      <t>ケイカク</t>
    </rPh>
    <rPh sb="145" eb="147">
      <t>サクテイ</t>
    </rPh>
    <rPh sb="147" eb="149">
      <t>シエン</t>
    </rPh>
    <rPh sb="150" eb="152">
      <t>ワクグ</t>
    </rPh>
    <rPh sb="185" eb="187">
      <t>トリクミ</t>
    </rPh>
    <rPh sb="242" eb="245">
      <t>アイテコク</t>
    </rPh>
    <rPh sb="250" eb="251">
      <t>フ</t>
    </rPh>
    <phoneticPr fontId="5"/>
  </si>
  <si>
    <t>15/1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</si>
</sst>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740</xdr:row>
      <xdr:rowOff>0</xdr:rowOff>
    </xdr:from>
    <xdr:to>
      <xdr:col>41</xdr:col>
      <xdr:colOff>124693</xdr:colOff>
      <xdr:row>753</xdr:row>
      <xdr:rowOff>85641</xdr:rowOff>
    </xdr:to>
    <xdr:grpSp>
      <xdr:nvGrpSpPr>
        <xdr:cNvPr id="3" name="グループ化 2"/>
        <xdr:cNvGrpSpPr/>
      </xdr:nvGrpSpPr>
      <xdr:grpSpPr>
        <a:xfrm>
          <a:off x="2059459" y="37881182"/>
          <a:ext cx="6509018" cy="4603581"/>
          <a:chOff x="2701636" y="39121773"/>
          <a:chExt cx="6704611" cy="4589319"/>
        </a:xfrm>
      </xdr:grpSpPr>
      <xdr:grpSp>
        <xdr:nvGrpSpPr>
          <xdr:cNvPr id="4" name="グループ化 13"/>
          <xdr:cNvGrpSpPr>
            <a:grpSpLocks/>
          </xdr:cNvGrpSpPr>
        </xdr:nvGrpSpPr>
        <xdr:grpSpPr bwMode="auto">
          <a:xfrm>
            <a:off x="2701636" y="39208364"/>
            <a:ext cx="6704611" cy="4502728"/>
            <a:chOff x="3025878" y="29760333"/>
            <a:chExt cx="3603522" cy="3468848"/>
          </a:xfrm>
        </xdr:grpSpPr>
        <xdr:sp macro="" textlink="">
          <xdr:nvSpPr>
            <xdr:cNvPr id="6" name="正方形/長方形 5"/>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7" name="大かっこ 6"/>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baseline="0" smtClean="0">
                  <a:solidFill>
                    <a:schemeClr val="tx1"/>
                  </a:solidFill>
                  <a:latin typeface="+mn-lt"/>
                  <a:ea typeface="+mn-ea"/>
                  <a:cs typeface="+mn-cs"/>
                </a:rPr>
                <a:t>調査の企画、立案等</a:t>
              </a:r>
              <a:endParaRPr lang="ja-JP" altLang="ja-JP"/>
            </a:p>
          </xdr:txBody>
        </xdr:sp>
        <xdr:grpSp>
          <xdr:nvGrpSpPr>
            <xdr:cNvPr id="8" name="グループ化 6"/>
            <xdr:cNvGrpSpPr>
              <a:grpSpLocks/>
            </xdr:cNvGrpSpPr>
          </xdr:nvGrpSpPr>
          <xdr:grpSpPr bwMode="auto">
            <a:xfrm>
              <a:off x="4471735" y="32111122"/>
              <a:ext cx="2157665" cy="1118059"/>
              <a:chOff x="2678927" y="32111813"/>
              <a:chExt cx="2161078" cy="1115983"/>
            </a:xfrm>
          </xdr:grpSpPr>
          <xdr:sp macro="" textlink="">
            <xdr:nvSpPr>
              <xdr:cNvPr id="11" name="大かっこ 4"/>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12" name="テキスト ボックス 11"/>
              <xdr:cNvSpPr txBox="1"/>
            </xdr:nvSpPr>
            <xdr:spPr>
              <a:xfrm>
                <a:off x="2678927" y="32111813"/>
                <a:ext cx="2161078" cy="5722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8"/>
            <xdr:cNvCxnSpPr/>
          </xdr:nvCxnSpPr>
          <xdr:spPr>
            <a:xfrm>
              <a:off x="3759929" y="31241523"/>
              <a:ext cx="0" cy="10511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3752514" y="32292690"/>
              <a:ext cx="734051" cy="0"/>
            </a:xfrm>
            <a:prstGeom prst="line">
              <a:avLst/>
            </a:prstGeom>
          </xdr:spPr>
          <xdr:style>
            <a:lnRef idx="1">
              <a:schemeClr val="dk1"/>
            </a:lnRef>
            <a:fillRef idx="0">
              <a:schemeClr val="dk1"/>
            </a:fillRef>
            <a:effectRef idx="0">
              <a:schemeClr val="dk1"/>
            </a:effectRef>
            <a:fontRef idx="minor">
              <a:schemeClr val="tx1"/>
            </a:fontRef>
          </xdr:style>
        </xdr:cxnSp>
      </xdr:grpSp>
      <xdr:sp macro="" textlink="">
        <xdr:nvSpPr>
          <xdr:cNvPr id="5" name="大かっこ 4"/>
          <xdr:cNvSpPr/>
        </xdr:nvSpPr>
        <xdr:spPr bwMode="auto">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調査実施に係る事務費　０．６百万円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①諸謝金　　０．１百万円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②委員等旅費０．３百万円</a:t>
            </a:r>
            <a:endParaRPr lang="en-US" altLang="ja-JP"/>
          </a:p>
          <a:p>
            <a:pPr marL="0" marR="0" indent="0" algn="l" defTabSz="914400" eaLnBrk="1" fontAlgn="auto" latinLnBrk="0" hangingPunct="1">
              <a:lnSpc>
                <a:spcPct val="100000"/>
              </a:lnSpc>
              <a:spcBef>
                <a:spcPts val="0"/>
              </a:spcBef>
              <a:spcAft>
                <a:spcPts val="0"/>
              </a:spcAft>
              <a:buClrTx/>
              <a:buSzTx/>
              <a:buFontTx/>
              <a:buNone/>
              <a:tabLst/>
              <a:defRPr/>
            </a:pPr>
            <a:r>
              <a:rPr lang="ja-JP" altLang="en-US"/>
              <a:t>③職員旅費　０．２百万円</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397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186</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25</v>
      </c>
      <c r="Q13" s="658"/>
      <c r="R13" s="658"/>
      <c r="S13" s="658"/>
      <c r="T13" s="658"/>
      <c r="U13" s="658"/>
      <c r="V13" s="659"/>
      <c r="W13" s="657">
        <v>16</v>
      </c>
      <c r="X13" s="658"/>
      <c r="Y13" s="658"/>
      <c r="Z13" s="658"/>
      <c r="AA13" s="658"/>
      <c r="AB13" s="658"/>
      <c r="AC13" s="659"/>
      <c r="AD13" s="657">
        <v>16</v>
      </c>
      <c r="AE13" s="658"/>
      <c r="AF13" s="658"/>
      <c r="AG13" s="658"/>
      <c r="AH13" s="658"/>
      <c r="AI13" s="658"/>
      <c r="AJ13" s="659"/>
      <c r="AK13" s="657">
        <v>17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25</v>
      </c>
      <c r="Q18" s="879"/>
      <c r="R18" s="879"/>
      <c r="S18" s="879"/>
      <c r="T18" s="879"/>
      <c r="U18" s="879"/>
      <c r="V18" s="880"/>
      <c r="W18" s="878">
        <f>SUM(W13:AC17)</f>
        <v>16</v>
      </c>
      <c r="X18" s="879"/>
      <c r="Y18" s="879"/>
      <c r="Z18" s="879"/>
      <c r="AA18" s="879"/>
      <c r="AB18" s="879"/>
      <c r="AC18" s="880"/>
      <c r="AD18" s="878">
        <f>SUM(AD13:AJ17)</f>
        <v>16</v>
      </c>
      <c r="AE18" s="879"/>
      <c r="AF18" s="879"/>
      <c r="AG18" s="879"/>
      <c r="AH18" s="879"/>
      <c r="AI18" s="879"/>
      <c r="AJ18" s="880"/>
      <c r="AK18" s="878">
        <f>SUM(AK13:AQ17)</f>
        <v>17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24</v>
      </c>
      <c r="Q19" s="658"/>
      <c r="R19" s="658"/>
      <c r="S19" s="658"/>
      <c r="T19" s="658"/>
      <c r="U19" s="658"/>
      <c r="V19" s="659"/>
      <c r="W19" s="657">
        <v>15</v>
      </c>
      <c r="X19" s="658"/>
      <c r="Y19" s="658"/>
      <c r="Z19" s="658"/>
      <c r="AA19" s="658"/>
      <c r="AB19" s="658"/>
      <c r="AC19" s="659"/>
      <c r="AD19" s="657">
        <v>15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0.96</v>
      </c>
      <c r="Q20" s="318"/>
      <c r="R20" s="318"/>
      <c r="S20" s="318"/>
      <c r="T20" s="318"/>
      <c r="U20" s="318"/>
      <c r="V20" s="318"/>
      <c r="W20" s="318">
        <f t="shared" ref="W20" si="0">IF(W18=0, "-", SUM(W19)/W18)</f>
        <v>0.9375</v>
      </c>
      <c r="X20" s="318"/>
      <c r="Y20" s="318"/>
      <c r="Z20" s="318"/>
      <c r="AA20" s="318"/>
      <c r="AB20" s="318"/>
      <c r="AC20" s="318"/>
      <c r="AD20" s="318">
        <f t="shared" ref="AD20" si="1">IF(AD18=0, "-", SUM(AD19)/AD18)</f>
        <v>0.9375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0.96</v>
      </c>
      <c r="Q21" s="318"/>
      <c r="R21" s="318"/>
      <c r="S21" s="318"/>
      <c r="T21" s="318"/>
      <c r="U21" s="318"/>
      <c r="V21" s="318"/>
      <c r="W21" s="318">
        <f t="shared" ref="W21" si="2">IF(W19=0, "-", SUM(W19)/SUM(W13,W14))</f>
        <v>0.9375</v>
      </c>
      <c r="X21" s="318"/>
      <c r="Y21" s="318"/>
      <c r="Z21" s="318"/>
      <c r="AA21" s="318"/>
      <c r="AB21" s="318"/>
      <c r="AC21" s="318"/>
      <c r="AD21" s="318">
        <f t="shared" ref="AD21" si="3">IF(AD19=0, "-", SUM(AD19)/SUM(AD13,AD14))</f>
        <v>0.9375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16</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0.3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0.2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583</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0.39999999999999858</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17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c r="AV31" s="199"/>
      <c r="AW31" s="398" t="s">
        <v>300</v>
      </c>
      <c r="AX31" s="399"/>
    </row>
    <row r="32" spans="1:50" ht="23.2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3</v>
      </c>
      <c r="AF32" s="219"/>
      <c r="AG32" s="219"/>
      <c r="AH32" s="219"/>
      <c r="AI32" s="218">
        <v>2</v>
      </c>
      <c r="AJ32" s="219"/>
      <c r="AK32" s="219"/>
      <c r="AL32" s="219"/>
      <c r="AM32" s="218">
        <v>3</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586</v>
      </c>
      <c r="AC33" s="523"/>
      <c r="AD33" s="523"/>
      <c r="AE33" s="218">
        <v>1</v>
      </c>
      <c r="AF33" s="219"/>
      <c r="AG33" s="219"/>
      <c r="AH33" s="219"/>
      <c r="AI33" s="218">
        <v>1</v>
      </c>
      <c r="AJ33" s="219"/>
      <c r="AK33" s="219"/>
      <c r="AL33" s="219"/>
      <c r="AM33" s="218">
        <v>1</v>
      </c>
      <c r="AN33" s="219"/>
      <c r="AO33" s="219"/>
      <c r="AP33" s="219"/>
      <c r="AQ33" s="340"/>
      <c r="AR33" s="207"/>
      <c r="AS33" s="207"/>
      <c r="AT33" s="341"/>
      <c r="AU33" s="219">
        <v>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2</v>
      </c>
      <c r="AF101" s="219"/>
      <c r="AG101" s="219"/>
      <c r="AH101" s="220"/>
      <c r="AI101" s="218">
        <v>2</v>
      </c>
      <c r="AJ101" s="219"/>
      <c r="AK101" s="219"/>
      <c r="AL101" s="220"/>
      <c r="AM101" s="218">
        <v>1</v>
      </c>
      <c r="AN101" s="219"/>
      <c r="AO101" s="219"/>
      <c r="AP101" s="220"/>
      <c r="AQ101" s="218">
        <v>1</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2</v>
      </c>
      <c r="AF102" s="418"/>
      <c r="AG102" s="418"/>
      <c r="AH102" s="418"/>
      <c r="AI102" s="418">
        <v>1</v>
      </c>
      <c r="AJ102" s="418"/>
      <c r="AK102" s="418"/>
      <c r="AL102" s="418"/>
      <c r="AM102" s="418">
        <v>1</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12</v>
      </c>
      <c r="AF116" s="418"/>
      <c r="AG116" s="418"/>
      <c r="AH116" s="418"/>
      <c r="AI116" s="418">
        <v>8</v>
      </c>
      <c r="AJ116" s="418"/>
      <c r="AK116" s="418"/>
      <c r="AL116" s="418"/>
      <c r="AM116" s="418">
        <v>15</v>
      </c>
      <c r="AN116" s="418"/>
      <c r="AO116" s="418"/>
      <c r="AP116" s="418"/>
      <c r="AQ116" s="218">
        <v>17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628</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598</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577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577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599</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50.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606</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606</v>
      </c>
      <c r="AE712" s="783"/>
      <c r="AF712" s="783"/>
      <c r="AG712" s="810" t="s">
        <v>576</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606</v>
      </c>
      <c r="AE713" s="329"/>
      <c r="AF713" s="663"/>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606</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606</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8.5" customHeight="1" x14ac:dyDescent="0.15">
      <c r="A726" s="640" t="s">
        <v>48</v>
      </c>
      <c r="B726" s="802"/>
      <c r="C726" s="815" t="s">
        <v>53</v>
      </c>
      <c r="D726" s="837"/>
      <c r="E726" s="837"/>
      <c r="F726" s="838"/>
      <c r="G726" s="577" t="s">
        <v>613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577</v>
      </c>
      <c r="F737" s="990"/>
      <c r="G737" s="990"/>
      <c r="H737" s="990"/>
      <c r="I737" s="990"/>
      <c r="J737" s="990"/>
      <c r="K737" s="990"/>
      <c r="L737" s="990"/>
      <c r="M737" s="990"/>
      <c r="N737" s="365" t="s">
        <v>543</v>
      </c>
      <c r="O737" s="365"/>
      <c r="P737" s="365"/>
      <c r="Q737" s="365"/>
      <c r="R737" s="990" t="s">
        <v>615</v>
      </c>
      <c r="S737" s="990"/>
      <c r="T737" s="990"/>
      <c r="U737" s="990"/>
      <c r="V737" s="990"/>
      <c r="W737" s="990"/>
      <c r="X737" s="990"/>
      <c r="Y737" s="990"/>
      <c r="Z737" s="990"/>
      <c r="AA737" s="365" t="s">
        <v>542</v>
      </c>
      <c r="AB737" s="365"/>
      <c r="AC737" s="365"/>
      <c r="AD737" s="365"/>
      <c r="AE737" s="990" t="s">
        <v>616</v>
      </c>
      <c r="AF737" s="990"/>
      <c r="AG737" s="990"/>
      <c r="AH737" s="990"/>
      <c r="AI737" s="990"/>
      <c r="AJ737" s="990"/>
      <c r="AK737" s="990"/>
      <c r="AL737" s="990"/>
      <c r="AM737" s="990"/>
      <c r="AN737" s="365" t="s">
        <v>541</v>
      </c>
      <c r="AO737" s="365"/>
      <c r="AP737" s="365"/>
      <c r="AQ737" s="365"/>
      <c r="AR737" s="982" t="s">
        <v>617</v>
      </c>
      <c r="AS737" s="983"/>
      <c r="AT737" s="983"/>
      <c r="AU737" s="983"/>
      <c r="AV737" s="983"/>
      <c r="AW737" s="983"/>
      <c r="AX737" s="984"/>
      <c r="AY737" s="89"/>
      <c r="AZ737" s="89"/>
    </row>
    <row r="738" spans="1:52" ht="24.75" customHeight="1" x14ac:dyDescent="0.15">
      <c r="A738" s="991" t="s">
        <v>540</v>
      </c>
      <c r="B738" s="210"/>
      <c r="C738" s="210"/>
      <c r="D738" s="211"/>
      <c r="E738" s="990" t="s">
        <v>618</v>
      </c>
      <c r="F738" s="990"/>
      <c r="G738" s="990"/>
      <c r="H738" s="990"/>
      <c r="I738" s="990"/>
      <c r="J738" s="990"/>
      <c r="K738" s="990"/>
      <c r="L738" s="990"/>
      <c r="M738" s="990"/>
      <c r="N738" s="365" t="s">
        <v>539</v>
      </c>
      <c r="O738" s="365"/>
      <c r="P738" s="365"/>
      <c r="Q738" s="365"/>
      <c r="R738" s="990" t="s">
        <v>619</v>
      </c>
      <c r="S738" s="990"/>
      <c r="T738" s="990"/>
      <c r="U738" s="990"/>
      <c r="V738" s="990"/>
      <c r="W738" s="990"/>
      <c r="X738" s="990"/>
      <c r="Y738" s="990"/>
      <c r="Z738" s="990"/>
      <c r="AA738" s="365" t="s">
        <v>538</v>
      </c>
      <c r="AB738" s="365"/>
      <c r="AC738" s="365"/>
      <c r="AD738" s="365"/>
      <c r="AE738" s="990" t="s">
        <v>620</v>
      </c>
      <c r="AF738" s="990"/>
      <c r="AG738" s="990"/>
      <c r="AH738" s="990"/>
      <c r="AI738" s="990"/>
      <c r="AJ738" s="990"/>
      <c r="AK738" s="990"/>
      <c r="AL738" s="990"/>
      <c r="AM738" s="990"/>
      <c r="AN738" s="365" t="s">
        <v>534</v>
      </c>
      <c r="AO738" s="365"/>
      <c r="AP738" s="365"/>
      <c r="AQ738" s="365"/>
      <c r="AR738" s="982" t="s">
        <v>621</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395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622</v>
      </c>
      <c r="H781" s="671"/>
      <c r="I781" s="671"/>
      <c r="J781" s="671"/>
      <c r="K781" s="672"/>
      <c r="L781" s="664" t="s">
        <v>623</v>
      </c>
      <c r="M781" s="665"/>
      <c r="N781" s="665"/>
      <c r="O781" s="665"/>
      <c r="P781" s="665"/>
      <c r="Q781" s="665"/>
      <c r="R781" s="665"/>
      <c r="S781" s="665"/>
      <c r="T781" s="665"/>
      <c r="U781" s="665"/>
      <c r="V781" s="665"/>
      <c r="W781" s="665"/>
      <c r="X781" s="666"/>
      <c r="Y781" s="388">
        <v>15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624</v>
      </c>
      <c r="D837" s="347"/>
      <c r="E837" s="347"/>
      <c r="F837" s="347"/>
      <c r="G837" s="347"/>
      <c r="H837" s="347"/>
      <c r="I837" s="347"/>
      <c r="J837" s="348">
        <v>2010405000906</v>
      </c>
      <c r="K837" s="349"/>
      <c r="L837" s="349"/>
      <c r="M837" s="349"/>
      <c r="N837" s="349"/>
      <c r="O837" s="349"/>
      <c r="P837" s="362" t="s">
        <v>625</v>
      </c>
      <c r="Q837" s="350"/>
      <c r="R837" s="350"/>
      <c r="S837" s="350"/>
      <c r="T837" s="350"/>
      <c r="U837" s="350"/>
      <c r="V837" s="350"/>
      <c r="W837" s="350"/>
      <c r="X837" s="350"/>
      <c r="Y837" s="351">
        <v>15</v>
      </c>
      <c r="Z837" s="352"/>
      <c r="AA837" s="352"/>
      <c r="AB837" s="353"/>
      <c r="AC837" s="363" t="s">
        <v>502</v>
      </c>
      <c r="AD837" s="371"/>
      <c r="AE837" s="371"/>
      <c r="AF837" s="371"/>
      <c r="AG837" s="371"/>
      <c r="AH837" s="372">
        <v>1</v>
      </c>
      <c r="AI837" s="373"/>
      <c r="AJ837" s="373"/>
      <c r="AK837" s="373"/>
      <c r="AL837" s="357">
        <v>99.9</v>
      </c>
      <c r="AM837" s="358"/>
      <c r="AN837" s="358"/>
      <c r="AO837" s="359"/>
      <c r="AP837" s="360" t="s">
        <v>626</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626</v>
      </c>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1" manualBreakCount="1">
    <brk id="12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2019-05-21T00:26:06Z</cp:lastPrinted>
  <dcterms:created xsi:type="dcterms:W3CDTF">2012-03-13T00:50:25Z</dcterms:created>
  <dcterms:modified xsi:type="dcterms:W3CDTF">2019-06-18T00:32:59Z</dcterms:modified>
</cp:coreProperties>
</file>