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<sst xmlns="http://schemas.openxmlformats.org/spreadsheetml/2006/main" count="2891" uniqueCount="636">
  <si>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</si>
  <si>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</si>
  <si>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</si>
  <si>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</si>
  <si>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</si>
  <si>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</si>
  <si>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</si>
  <si>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</si>
  <si>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</si>
  <si>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</si>
  <si>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</si>
  <si>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</si>
  <si>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</si>
  <si>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</si>
  <si>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</si>
  <si>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</si>
  <si>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</si>
  <si>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</si>
  <si>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</si>
  <si>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</si>
  <si>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</si>
  <si>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</si>
  <si>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</si>
  <si>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</si>
  <si>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</si>
  <si>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</si>
  <si>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</si>
  <si>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</si>
  <si>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</si>
  <si>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</si>
  <si>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</si>
  <si>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</si>
  <si>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</si>
  <si>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</si>
  <si>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</si>
  <si>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</si>
  <si>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</si>
  <si>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</si>
  <si>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</si>
  <si>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</si>
  <si>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</si>
  <si>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</si>
  <si>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</si>
  <si>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</si>
  <si>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</si>
  <si>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</si>
  <si>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</si>
  <si>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</si>
  <si>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</si>
  <si>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</si>
  <si>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</si>
  <si>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</si>
  <si>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</si>
  <si>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</si>
  <si>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</si>
  <si>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</si>
  <si>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</si>
  <si>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</si>
  <si>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</si>
  <si>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</si>
  <si>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</si>
  <si>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</si>
  <si>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</si>
  <si>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</si>
  <si>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</si>
  <si>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</si>
  <si>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</si>
  <si>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</si>
  <si>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</si>
  <si>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</si>
  <si>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</si>
  <si>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</si>
  <si>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</si>
  <si>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</si>
  <si>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</si>
  <si>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</si>
  <si>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</si>
  <si>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</si>
  <si>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</si>
  <si>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</si>
  <si>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</si>
  <si>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</si>
  <si>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</si>
  <si>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</si>
  <si>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</si>
  <si>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</si>
  <si>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</si>
  <si>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</si>
  <si>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</si>
  <si>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</si>
  <si>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</si>
  <si>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</si>
  <si>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</si>
  <si>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</si>
  <si>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</si>
  <si>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</si>
  <si>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</si>
  <si>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</si>
  <si>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</si>
  <si>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</si>
  <si>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</si>
  <si>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</si>
  <si>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</si>
  <si>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</si>
  <si>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</si>
  <si>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</si>
  <si>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</si>
  <si>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</si>
  <si>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</si>
  <si>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</si>
  <si>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</si>
  <si>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</si>
  <si>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</si>
  <si>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</si>
  <si>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</si>
  <si>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</si>
  <si>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</si>
  <si>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</si>
  <si>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</si>
  <si>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</si>
  <si>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</si>
  <si>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</si>
  <si>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</si>
  <si>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</si>
  <si>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</si>
  <si>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</si>
  <si>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</si>
  <si>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</si>
  <si>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</si>
  <si>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</si>
  <si>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</si>
  <si>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</si>
  <si>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</si>
  <si>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</si>
  <si>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</si>
  <si>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</si>
  <si>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</si>
  <si>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</si>
  <si>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</si>
  <si>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</si>
  <si>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</si>
  <si>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</si>
  <si>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</si>
  <si>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</si>
  <si>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</si>
  <si>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</si>
  <si>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</si>
  <si>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</si>
  <si>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</si>
  <si>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</si>
  <si>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</si>
  <si>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</si>
  <si>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</si>
  <si>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</si>
  <si>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</si>
  <si>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</si>
  <si>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</si>
  <si>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</si>
  <si>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</si>
  <si>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</si>
  <si>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</si>
  <si>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</si>
  <si>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</si>
  <si>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</si>
  <si>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</si>
  <si>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</si>
  <si>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</si>
  <si>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</si>
  <si>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</si>
  <si>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</si>
  <si>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</si>
  <si>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</si>
  <si>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</si>
  <si>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</si>
  <si>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</si>
  <si>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</si>
  <si>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</si>
  <si>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</si>
  <si>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</si>
  <si>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</si>
  <si>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</si>
  <si>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</si>
  <si>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</si>
  <si>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</si>
  <si>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</si>
  <si>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</si>
  <si>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</si>
  <si>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</si>
  <si>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</si>
  <si>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</si>
  <si>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</si>
  <si>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</si>
  <si>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</si>
  <si>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</si>
  <si>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</si>
  <si>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</si>
  <si>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</si>
  <si>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</si>
  <si>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</si>
  <si>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</si>
  <si>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</si>
  <si>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</si>
  <si>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</si>
  <si>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</si>
  <si>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</si>
  <si>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</si>
  <si>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</si>
  <si>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</si>
  <si>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</si>
  <si>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</si>
  <si>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</si>
  <si>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</si>
  <si>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</si>
  <si>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</si>
  <si>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</si>
  <si>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</si>
  <si>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</si>
  <si>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</si>
  <si>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</si>
  <si>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</si>
  <si>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</si>
  <si>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</si>
  <si>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</si>
  <si>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</si>
  <si>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</si>
  <si>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</si>
  <si>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</si>
  <si>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</si>
  <si>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</si>
  <si>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</si>
  <si>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</si>
  <si>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</si>
  <si>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</si>
  <si>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</si>
  <si>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</si>
  <si>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</si>
  <si>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</si>
  <si>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</si>
  <si>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</si>
  <si>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</si>
  <si>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</si>
  <si>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</si>
  <si>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</si>
  <si>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</si>
  <si>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</si>
  <si>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</si>
  <si>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</si>
  <si>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</si>
  <si>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</si>
  <si>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</si>
  <si>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</si>
  <si>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</si>
  <si>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</si>
  <si>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</si>
  <si>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</si>
  <si>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</si>
  <si>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</si>
  <si>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</si>
  <si>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</si>
  <si>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</si>
  <si>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</si>
  <si>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</si>
  <si>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</si>
  <si>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</si>
  <si>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</si>
  <si>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</si>
  <si>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</si>
  <si>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</si>
  <si>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</si>
  <si>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</si>
  <si>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</si>
  <si>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</si>
  <si>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</si>
  <si>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</si>
  <si>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</si>
  <si>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</si>
  <si>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</si>
  <si>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</si>
  <si>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</si>
  <si>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</si>
  <si>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</si>
  <si>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</si>
  <si>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</si>
  <si>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</si>
  <si>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</si>
  <si>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</si>
  <si>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</si>
  <si>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</si>
  <si>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</si>
  <si>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</si>
  <si>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</si>
  <si>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</si>
  <si>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</si>
  <si>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</si>
  <si>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</si>
  <si>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</si>
  <si>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</si>
  <si>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</si>
  <si>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</si>
  <si>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</si>
  <si>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</si>
  <si>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</si>
  <si>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</si>
  <si>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</si>
  <si>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</si>
  <si>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</si>
  <si>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</si>
  <si>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</si>
  <si>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</si>
  <si>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</si>
  <si>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</si>
  <si>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</si>
  <si>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</si>
  <si>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</si>
  <si>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</si>
  <si>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</si>
  <si>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</si>
  <si>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</si>
  <si>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</si>
  <si>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</si>
  <si>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</si>
  <si>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</si>
  <si>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</si>
  <si>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</si>
  <si>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</si>
  <si>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</si>
  <si>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</si>
  <si>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</si>
  <si>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</si>
  <si>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</si>
  <si>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</si>
  <si>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</si>
  <si>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</si>
  <si>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</si>
  <si>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</si>
  <si>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</si>
  <si>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</si>
  <si>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</si>
  <si>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</si>
  <si>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</si>
  <si>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</si>
  <si>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</si>
  <si>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</si>
  <si>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</si>
  <si>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</si>
  <si>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</si>
  <si>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</si>
  <si>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</si>
  <si>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</si>
  <si>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</si>
  <si>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</si>
  <si>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</si>
  <si>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</si>
  <si>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</si>
  <si>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</si>
  <si>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</si>
  <si>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</si>
  <si>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</si>
  <si>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</si>
  <si>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</si>
  <si>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</si>
  <si>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</si>
  <si>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</si>
  <si>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</si>
  <si>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</si>
  <si>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</si>
  <si>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</si>
  <si>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</si>
  <si>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</si>
  <si>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</si>
  <si>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</si>
  <si>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</si>
  <si>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</si>
  <si>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</si>
  <si>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</si>
  <si>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</si>
  <si>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</si>
  <si>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</si>
  <si>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</si>
  <si>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</si>
  <si>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</si>
  <si>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</si>
  <si>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</si>
  <si>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</si>
  <si>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</si>
  <si>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</si>
  <si>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</si>
  <si>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</si>
  <si>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</si>
  <si>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</si>
  <si>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</si>
  <si>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</si>
  <si>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</si>
  <si>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</si>
  <si>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</si>
  <si>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</si>
  <si>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</si>
  <si>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</si>
  <si>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</si>
  <si>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</si>
  <si>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</si>
  <si>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</si>
  <si>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</si>
  <si>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</si>
  <si>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</si>
  <si>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</si>
  <si>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</si>
  <si>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</si>
  <si>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</si>
  <si>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</si>
  <si>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</si>
  <si>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</si>
  <si>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</si>
  <si>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</si>
  <si>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</si>
  <si>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</si>
  <si>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</si>
  <si>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</si>
  <si>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</si>
  <si>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</si>
  <si>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</si>
  <si>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</si>
  <si>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</si>
  <si>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</si>
  <si>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</si>
  <si>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</si>
  <si>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</si>
  <si>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</si>
  <si>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</si>
  <si>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</si>
  <si>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</si>
  <si>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</si>
  <si>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</si>
  <si>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</si>
  <si>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</si>
  <si>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</si>
  <si>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</si>
  <si>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</si>
  <si>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</si>
  <si>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</si>
  <si>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</si>
  <si>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</si>
  <si>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</si>
  <si>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</si>
  <si>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</si>
  <si>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</si>
  <si>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</si>
  <si>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</si>
  <si>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</si>
  <si>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</si>
  <si>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</si>
  <si>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</si>
  <si>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</si>
  <si>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</si>
  <si>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</si>
  <si>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</si>
  <si>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</si>
  <si>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</si>
  <si>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</si>
  <si>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</si>
  <si>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</si>
  <si>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</si>
  <si>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</si>
  <si>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</si>
  <si>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</si>
  <si>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</si>
  <si>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</si>
  <si>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</si>
  <si>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</si>
  <si>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</si>
  <si>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</si>
  <si>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</si>
  <si>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</si>
  <si>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</si>
  <si>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</si>
  <si>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</si>
  <si>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</si>
  <si>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</si>
  <si>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</si>
  <si>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</si>
  <si>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</si>
  <si>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</si>
  <si>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</si>
  <si>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</si>
  <si>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</si>
  <si>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</si>
  <si>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</si>
  <si>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</si>
  <si>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</si>
  <si>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</si>
  <si>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</si>
  <si>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</si>
  <si>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</si>
  <si>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</si>
  <si>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</si>
  <si>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</si>
  <si>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</si>
  <si>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</si>
  <si>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</si>
  <si>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</si>
  <si>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</si>
  <si>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</si>
  <si>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</si>
  <si>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</si>
  <si>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</si>
  <si>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</si>
  <si>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</si>
  <si>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</si>
  <si>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</si>
  <si>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</si>
  <si>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</si>
  <si>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</si>
  <si>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</si>
  <si>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</si>
  <si>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</si>
  <si>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</si>
  <si>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</si>
  <si>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</si>
  <si>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</si>
  <si>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</si>
  <si>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</si>
  <si>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</si>
  <si>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</si>
  <si>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</si>
  <si>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</si>
  <si>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</si>
  <si>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</si>
  <si>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</si>
  <si>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</si>
  <si>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</si>
  <si>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</si>
  <si>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</si>
  <si>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</si>
  <si>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</si>
  <si>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</si>
  <si>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</si>
  <si>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</si>
  <si>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</si>
  <si>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</si>
  <si>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</si>
  <si>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</si>
  <si>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</si>
  <si>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</si>
  <si>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</si>
  <si>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</si>
  <si>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</si>
  <si>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</si>
  <si>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</si>
  <si>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</si>
  <si>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</si>
  <si>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</si>
  <si>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</si>
  <si>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</si>
  <si>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</si>
  <si>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</si>
  <si>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</si>
  <si>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</si>
  <si>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</si>
  <si>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</si>
  <si>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</si>
  <si>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</si>
  <si>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</si>
  <si>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</si>
  <si>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</si>
  <si>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土地関連統計調査経費</t>
    <phoneticPr fontId="5"/>
  </si>
  <si>
    <t>土地・建設産業局</t>
    <rPh sb="0" eb="2">
      <t>トチ</t>
    </rPh>
    <rPh sb="3" eb="5">
      <t>ケンセツ</t>
    </rPh>
    <rPh sb="5" eb="7">
      <t>サンギョウ</t>
    </rPh>
    <rPh sb="7" eb="8">
      <t>キョク</t>
    </rPh>
    <phoneticPr fontId="5"/>
  </si>
  <si>
    <t>企画課</t>
    <rPh sb="0" eb="3">
      <t>キカクカ</t>
    </rPh>
    <phoneticPr fontId="5"/>
  </si>
  <si>
    <t>課長　鈴木　あおい</t>
    <rPh sb="0" eb="2">
      <t>カチョウ</t>
    </rPh>
    <rPh sb="3" eb="5">
      <t>スズキ</t>
    </rPh>
    <phoneticPr fontId="5"/>
  </si>
  <si>
    <t>○</t>
  </si>
  <si>
    <t>土地基本法第１７条第１項、第２項
統計法第２条第７項</t>
  </si>
  <si>
    <t>公的統計の整備に関する基本的な計画（平成30年３月６日閣議決定）</t>
  </si>
  <si>
    <t>企業の土地取得状況や過去１年間に全国で行われた土地取引の実態把握、国及び地方公共団体における土地の所有・利用に関する情報について整備・分析を行うことにより、土地政策の企画・立案を行う際の基礎資料として活用するとともに、広く国民に活用されることを目的とする。</t>
  </si>
  <si>
    <t>①資本金１億円以上の法人を対象に郵送調査を実施し、所有する土地の面積及び過去１年間の土地の売買状況や未利用地の取得・利用状況を把握する（土地動態調査：一般統計。平成24年までは企業の土地取得状況等に関する調査として実施）。
②土地取引の当事者である買主・売主双方を対象に郵送調査を実施し、土地売買主体の属性及び土地売買の目的等の実態を把握する（土地保有移動調査：一般統計）。
③国及び地方公共団体が所有する土地関係資料を収集し、これらの資料を加工、集計・分析することにより、全国的な国公有地、市街化区域内農地、民有地の状況などの基礎データを把握する（土地所有・利用概況調査）。</t>
  </si>
  <si>
    <t>-</t>
  </si>
  <si>
    <t>-</t>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</si>
  <si>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</si>
  <si>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土地基本調査の確報公表年である平成32年度に国土交通省ホームページ「土地基本調査」等に関連するアクセス件数を2,000,000件まで引き上げる。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ヘイセイ</t>
    </rPh>
    <rPh sb="19" eb="20">
      <t>ネン</t>
    </rPh>
    <rPh sb="20" eb="21">
      <t>ド</t>
    </rPh>
    <rPh sb="22" eb="27">
      <t>コクドコウツウショウ</t>
    </rPh>
    <rPh sb="34" eb="36">
      <t>トチ</t>
    </rPh>
    <rPh sb="36" eb="38">
      <t>キホン</t>
    </rPh>
    <rPh sb="38" eb="40">
      <t>チョウサ</t>
    </rPh>
    <rPh sb="41" eb="42">
      <t>トウ</t>
    </rPh>
    <rPh sb="43" eb="45">
      <t>カンレン</t>
    </rPh>
    <rPh sb="51" eb="53">
      <t>ケンスウ</t>
    </rPh>
    <rPh sb="63" eb="64">
      <t>ケン</t>
    </rPh>
    <rPh sb="66" eb="67">
      <t>ヒ</t>
    </rPh>
    <rPh sb="68" eb="69">
      <t>ア</t>
    </rPh>
    <phoneticPr fontId="5"/>
  </si>
  <si>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5"/>
  </si>
  <si>
    <t>件</t>
    <rPh sb="0" eb="1">
      <t>ケン</t>
    </rPh>
    <phoneticPr fontId="5"/>
  </si>
  <si>
    <t>国土交通省ホームページ「土地基本調査」（http://www.mlit.go.jp/totikensangyo/totikensangyo_tk2_000058.html）</t>
    <rPh sb="0" eb="5">
      <t>コクドコウツウショウ</t>
    </rPh>
    <rPh sb="12" eb="14">
      <t>トチ</t>
    </rPh>
    <rPh sb="14" eb="16">
      <t>キホン</t>
    </rPh>
    <rPh sb="16" eb="18">
      <t>チョウサ</t>
    </rPh>
    <phoneticPr fontId="5"/>
  </si>
  <si>
    <t>統計の公表</t>
    <rPh sb="0" eb="2">
      <t>トウケイ</t>
    </rPh>
    <rPh sb="3" eb="5">
      <t>コウヒョウ</t>
    </rPh>
    <phoneticPr fontId="5"/>
  </si>
  <si>
    <t>（（土地動態調査の執行額（予定額）／標本数）＋
（土地保有移動調査の執行額（予定額）／標本数））／２
〔各調査の平均コストを算出〕</t>
    <rPh sb="2" eb="4">
      <t>トチ</t>
    </rPh>
    <rPh sb="4" eb="6">
      <t>ドウタイ</t>
    </rPh>
    <rPh sb="6" eb="8">
      <t>チョウサ</t>
    </rPh>
    <rPh sb="9" eb="11">
      <t>シッコウ</t>
    </rPh>
    <rPh sb="11" eb="12">
      <t>ガク</t>
    </rPh>
    <rPh sb="13" eb="16">
      <t>ヨテイガク</t>
    </rPh>
    <rPh sb="18" eb="20">
      <t>ヒョウホン</t>
    </rPh>
    <rPh sb="20" eb="21">
      <t>スウ</t>
    </rPh>
    <rPh sb="25" eb="27">
      <t>トチ</t>
    </rPh>
    <rPh sb="27" eb="29">
      <t>ホユウ</t>
    </rPh>
    <rPh sb="29" eb="31">
      <t>イドウ</t>
    </rPh>
    <rPh sb="31" eb="33">
      <t>チョウサ</t>
    </rPh>
    <rPh sb="34" eb="36">
      <t>シッコウ</t>
    </rPh>
    <rPh sb="36" eb="37">
      <t>ガク</t>
    </rPh>
    <rPh sb="38" eb="41">
      <t>ヨテイガク</t>
    </rPh>
    <rPh sb="43" eb="45">
      <t>ヒョウホン</t>
    </rPh>
    <rPh sb="45" eb="46">
      <t>スウ</t>
    </rPh>
    <rPh sb="52" eb="53">
      <t>カク</t>
    </rPh>
    <rPh sb="53" eb="55">
      <t>チョウサ</t>
    </rPh>
    <rPh sb="56" eb="58">
      <t>ヘイキン</t>
    </rPh>
    <rPh sb="62" eb="64">
      <t>サンシュツ</t>
    </rPh>
    <phoneticPr fontId="5"/>
  </si>
  <si>
    <t>円</t>
    <rPh sb="0" eb="1">
      <t>エン</t>
    </rPh>
    <phoneticPr fontId="5"/>
  </si>
  <si>
    <t>円/標本数</t>
    <rPh sb="0" eb="1">
      <t>エン</t>
    </rPh>
    <rPh sb="2" eb="4">
      <t>ヒョウホン</t>
    </rPh>
    <rPh sb="4" eb="5">
      <t>カズ</t>
    </rPh>
    <phoneticPr fontId="5"/>
  </si>
  <si>
    <t>((10,107,720/26,000)+
(5,994,000/20,000))/2</t>
  </si>
  <si>
    <t>((8,530,920/26,000)+
(5,325,048/20,000))/2</t>
  </si>
  <si>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</si>
  <si>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</si>
  <si>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土地政策の企画・立案を行う際の基礎資料として活用するとともに、広く国民に活用されることを目的として、企業の土地取得状況や過去1年間に全国で行われた土地取引の実態の把握、国及び地方公共団体における土地の所有・利用に関する情報について整備・分析を行う。</t>
  </si>
  <si>
    <t>土地基本法に基づき国が実施すべき調査である。</t>
    <rPh sb="0" eb="2">
      <t>トチ</t>
    </rPh>
    <rPh sb="2" eb="5">
      <t>キホンホウ</t>
    </rPh>
    <rPh sb="6" eb="7">
      <t>モト</t>
    </rPh>
    <rPh sb="9" eb="10">
      <t>クニ</t>
    </rPh>
    <rPh sb="11" eb="13">
      <t>ジッシ</t>
    </rPh>
    <rPh sb="16" eb="18">
      <t>チョウサ</t>
    </rPh>
    <phoneticPr fontId="5"/>
  </si>
  <si>
    <t>行政機関が作成する公的統計において、重要な位置を占める一般統計に指定されている。</t>
    <rPh sb="0" eb="2">
      <t>ギョウセイ</t>
    </rPh>
    <rPh sb="2" eb="4">
      <t>キカン</t>
    </rPh>
    <rPh sb="5" eb="7">
      <t>サクセイ</t>
    </rPh>
    <rPh sb="9" eb="11">
      <t>コウテキ</t>
    </rPh>
    <rPh sb="11" eb="13">
      <t>トウケイ</t>
    </rPh>
    <rPh sb="18" eb="20">
      <t>ジュウヨウ</t>
    </rPh>
    <rPh sb="21" eb="23">
      <t>イチ</t>
    </rPh>
    <rPh sb="24" eb="25">
      <t>シ</t>
    </rPh>
    <rPh sb="27" eb="29">
      <t>イッパン</t>
    </rPh>
    <rPh sb="29" eb="31">
      <t>トウケイ</t>
    </rPh>
    <rPh sb="32" eb="34">
      <t>シテイ</t>
    </rPh>
    <phoneticPr fontId="5"/>
  </si>
  <si>
    <t>有</t>
  </si>
  <si>
    <t>無</t>
  </si>
  <si>
    <t>‐</t>
  </si>
  <si>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5"/>
  </si>
  <si>
    <t>国民経済計算（SNA）の算出をはじめ、総合的な土地政策の基礎資料として活用されている。</t>
    <rPh sb="0" eb="2">
      <t>コクミン</t>
    </rPh>
    <rPh sb="2" eb="4">
      <t>ケイザイ</t>
    </rPh>
    <rPh sb="4" eb="6">
      <t>ケイサン</t>
    </rPh>
    <rPh sb="12" eb="14">
      <t>サンシュツ</t>
    </rPh>
    <rPh sb="19" eb="22">
      <t>ソウゴウテキ</t>
    </rPh>
    <rPh sb="23" eb="25">
      <t>トチ</t>
    </rPh>
    <rPh sb="25" eb="27">
      <t>セイサク</t>
    </rPh>
    <rPh sb="28" eb="30">
      <t>キソ</t>
    </rPh>
    <rPh sb="30" eb="32">
      <t>シリョウ</t>
    </rPh>
    <rPh sb="35" eb="37">
      <t>カツヨウ</t>
    </rPh>
    <phoneticPr fontId="5"/>
  </si>
  <si>
    <t>117</t>
  </si>
  <si>
    <t>309</t>
  </si>
  <si>
    <t>317</t>
  </si>
  <si>
    <t>112</t>
  </si>
  <si>
    <t>329</t>
  </si>
  <si>
    <t>316</t>
  </si>
  <si>
    <t>319</t>
    <phoneticPr fontId="5"/>
  </si>
  <si>
    <t>国土交通省</t>
  </si>
  <si>
    <t>人件費等</t>
    <rPh sb="0" eb="3">
      <t>ジンケンヒ</t>
    </rPh>
    <rPh sb="3" eb="4">
      <t>トウ</t>
    </rPh>
    <phoneticPr fontId="5"/>
  </si>
  <si>
    <t>（公財）統計情報研究開発センター</t>
    <rPh sb="1" eb="2">
      <t>コウ</t>
    </rPh>
    <rPh sb="2" eb="3">
      <t>ザイ</t>
    </rPh>
    <rPh sb="4" eb="6">
      <t>トウケイ</t>
    </rPh>
    <rPh sb="6" eb="8">
      <t>ジョウホウ</t>
    </rPh>
    <rPh sb="8" eb="10">
      <t>ケンキュウ</t>
    </rPh>
    <rPh sb="10" eb="12">
      <t>カイハツ</t>
    </rPh>
    <phoneticPr fontId="5"/>
  </si>
  <si>
    <t>調査票の料金受取人払</t>
    <rPh sb="0" eb="3">
      <t>チョウサヒョウ</t>
    </rPh>
    <rPh sb="4" eb="6">
      <t>リョウキン</t>
    </rPh>
    <rPh sb="6" eb="8">
      <t>ウケトリ</t>
    </rPh>
    <rPh sb="8" eb="9">
      <t>ニン</t>
    </rPh>
    <rPh sb="9" eb="10">
      <t>バライ</t>
    </rPh>
    <phoneticPr fontId="5"/>
  </si>
  <si>
    <t>（株）三菱総合研究所</t>
    <rPh sb="1" eb="2">
      <t>カブ</t>
    </rPh>
    <rPh sb="3" eb="5">
      <t>ミツビシ</t>
    </rPh>
    <rPh sb="5" eb="7">
      <t>ソウゴウ</t>
    </rPh>
    <rPh sb="7" eb="10">
      <t>ケンキュウショ</t>
    </rPh>
    <phoneticPr fontId="5"/>
  </si>
  <si>
    <t>-</t>
    <phoneticPr fontId="5"/>
  </si>
  <si>
    <t>A.（株）三菱総合研究所</t>
    <phoneticPr fontId="5"/>
  </si>
  <si>
    <t>B.（公財）統計情報研究開発センター</t>
    <rPh sb="3" eb="4">
      <t>コウ</t>
    </rPh>
    <rPh sb="4" eb="5">
      <t>ザイ</t>
    </rPh>
    <rPh sb="6" eb="8">
      <t>トウケイ</t>
    </rPh>
    <rPh sb="8" eb="10">
      <t>ジョウホウ</t>
    </rPh>
    <rPh sb="10" eb="12">
      <t>ケンキュウ</t>
    </rPh>
    <rPh sb="12" eb="14">
      <t>カイハツ</t>
    </rPh>
    <phoneticPr fontId="5"/>
  </si>
  <si>
    <t>C.（株）ユニックス</t>
    <phoneticPr fontId="5"/>
  </si>
  <si>
    <t>D.日本郵便（株）</t>
    <phoneticPr fontId="5"/>
  </si>
  <si>
    <t xml:space="preserve">F. </t>
    <phoneticPr fontId="5"/>
  </si>
  <si>
    <t>E.</t>
    <phoneticPr fontId="5"/>
  </si>
  <si>
    <t>G.</t>
    <phoneticPr fontId="5"/>
  </si>
  <si>
    <t>土地動態調査及び土地保有移動調査の復元倍率の検討業務</t>
    <rPh sb="0" eb="2">
      <t>トチ</t>
    </rPh>
    <rPh sb="2" eb="4">
      <t>ドウタイ</t>
    </rPh>
    <rPh sb="4" eb="6">
      <t>チョウサ</t>
    </rPh>
    <rPh sb="6" eb="7">
      <t>オヨ</t>
    </rPh>
    <phoneticPr fontId="5"/>
  </si>
  <si>
    <t>日本郵便（株）</t>
    <phoneticPr fontId="5"/>
  </si>
  <si>
    <t>土地動態調査及び土地保有移動調査の復元倍率の検討業務</t>
    <phoneticPr fontId="5"/>
  </si>
  <si>
    <t>通信運搬費</t>
    <rPh sb="0" eb="2">
      <t>ツウシン</t>
    </rPh>
    <rPh sb="2" eb="5">
      <t>ウンパンヒ</t>
    </rPh>
    <phoneticPr fontId="5"/>
  </si>
  <si>
    <t>（株）ユニックス</t>
    <phoneticPr fontId="5"/>
  </si>
  <si>
    <t>△</t>
  </si>
  <si>
    <t>可能な限り一般競争により事業者を選定することで、コストの削減を図っており、妥当である。</t>
    <rPh sb="0" eb="2">
      <t>カノウ</t>
    </rPh>
    <rPh sb="3" eb="4">
      <t>カギ</t>
    </rPh>
    <rPh sb="5" eb="7">
      <t>イッパン</t>
    </rPh>
    <phoneticPr fontId="5"/>
  </si>
  <si>
    <t>すべて統計作成のための費目・使途となっている。</t>
    <rPh sb="14" eb="16">
      <t>シュウキ</t>
    </rPh>
    <phoneticPr fontId="5"/>
  </si>
  <si>
    <t>((16,250,000/30,000)+
(5,162,400/20,000))/2</t>
    <phoneticPr fontId="5"/>
  </si>
  <si>
    <t>平成30年法人土地・建物基本調査の実査等業務</t>
    <phoneticPr fontId="5"/>
  </si>
  <si>
    <t>平成30年法人土地・建物基本調査の実査等業務</t>
    <rPh sb="0" eb="2">
      <t>ヘイセイ</t>
    </rPh>
    <rPh sb="4" eb="5">
      <t>ネン</t>
    </rPh>
    <rPh sb="5" eb="7">
      <t>ホウジン</t>
    </rPh>
    <rPh sb="7" eb="9">
      <t>トチ</t>
    </rPh>
    <rPh sb="10" eb="12">
      <t>タテモノ</t>
    </rPh>
    <rPh sb="12" eb="14">
      <t>キホン</t>
    </rPh>
    <rPh sb="14" eb="16">
      <t>チョウサ</t>
    </rPh>
    <rPh sb="17" eb="20">
      <t>ジッサナド</t>
    </rPh>
    <rPh sb="20" eb="22">
      <t>ギョウム</t>
    </rPh>
    <phoneticPr fontId="5"/>
  </si>
  <si>
    <t>30,000,000/50,000</t>
    <phoneticPr fontId="5"/>
  </si>
  <si>
    <t>法人が所有する土地及び建物のストックを網羅的に把握する唯一の統計調査である。平成30年度の土地基本調査のホームページへのアクセス数は130万件を超え、昨年度より約2倍に増加しており、情報ニーズがある。
また、ホームページでの閲覧の他に、調査結果をまとめた冊子についても配布要望がある。</t>
    <rPh sb="112" eb="114">
      <t>エツラン</t>
    </rPh>
    <rPh sb="115" eb="116">
      <t>ホカ</t>
    </rPh>
    <rPh sb="118" eb="120">
      <t>チョウサ</t>
    </rPh>
    <rPh sb="120" eb="122">
      <t>ケッカ</t>
    </rPh>
    <rPh sb="127" eb="129">
      <t>サッシ</t>
    </rPh>
    <rPh sb="134" eb="136">
      <t>ハイフ</t>
    </rPh>
    <rPh sb="136" eb="138">
      <t>ヨウボウ</t>
    </rPh>
    <phoneticPr fontId="5"/>
  </si>
  <si>
    <t>５年周期の基幹統計である土地基本調査は、調査実施年度の翌年度に速報、翌々年度に確報を公表し、また、土地関連統計は調査実施年度の翌年度に公表している。平成30年度は調査実査の年でありホームページアクセス件数は130万件を超え、昨年度より約2倍に増加しており、成果目標に見合ったものとなっている。
（平成31年度に速報、平成32年度に確報を公表予定、前回調査時も速報・確報の公表時には利用者の関心が高い）</t>
    <rPh sb="74" eb="76">
      <t>ヘイセイ</t>
    </rPh>
    <rPh sb="78" eb="80">
      <t>ネンド</t>
    </rPh>
    <rPh sb="81" eb="83">
      <t>チョウサ</t>
    </rPh>
    <rPh sb="83" eb="85">
      <t>ジッサ</t>
    </rPh>
    <rPh sb="86" eb="87">
      <t>トシ</t>
    </rPh>
    <rPh sb="168" eb="170">
      <t>コウヒョウ</t>
    </rPh>
    <rPh sb="170" eb="172">
      <t>ヨテイ</t>
    </rPh>
    <rPh sb="173" eb="175">
      <t>ゼンカイ</t>
    </rPh>
    <rPh sb="175" eb="178">
      <t>チョウサジ</t>
    </rPh>
    <phoneticPr fontId="5"/>
  </si>
  <si>
    <t>土地動態調査については、５年周期の法人土地・建物調査に組み込んで実施しており、回答者の回答時間の短縮、回収率の向上に向けて取り組んだ。</t>
    <rPh sb="27" eb="28">
      <t>ク</t>
    </rPh>
    <rPh sb="29" eb="30">
      <t>コ</t>
    </rPh>
    <rPh sb="39" eb="42">
      <t>カイトウシャ</t>
    </rPh>
    <rPh sb="43" eb="45">
      <t>カイトウ</t>
    </rPh>
    <rPh sb="45" eb="47">
      <t>ジカン</t>
    </rPh>
    <rPh sb="48" eb="50">
      <t>タンシュク</t>
    </rPh>
    <rPh sb="51" eb="54">
      <t>カイシュウリツ</t>
    </rPh>
    <rPh sb="55" eb="57">
      <t>コウジョウ</t>
    </rPh>
    <rPh sb="58" eb="59">
      <t>ム</t>
    </rPh>
    <rPh sb="61" eb="62">
      <t>ト</t>
    </rPh>
    <rPh sb="63" eb="64">
      <t>ク</t>
    </rPh>
    <phoneticPr fontId="5"/>
  </si>
  <si>
    <t>一部の調査については、５年周期の法人土地・建物調査に組み込んで実施し、回答者の回答時間の短縮、回収率の向上に向けて取り組んだ。</t>
    <rPh sb="0" eb="2">
      <t>イチブ</t>
    </rPh>
    <rPh sb="3" eb="5">
      <t>チョウサ</t>
    </rPh>
    <rPh sb="44" eb="46">
      <t>タンシュク</t>
    </rPh>
    <phoneticPr fontId="5"/>
  </si>
  <si>
    <t>平成31年度より総務省より承認を受け、２つの統計調査を１つに統合して実施することとしており、効率的に調査を実施予定である。</t>
    <rPh sb="0" eb="2">
      <t>ヘイセイ</t>
    </rPh>
    <rPh sb="4" eb="6">
      <t>ネンド</t>
    </rPh>
    <rPh sb="22" eb="24">
      <t>トウケイ</t>
    </rPh>
    <rPh sb="24" eb="26">
      <t>チョウサ</t>
    </rPh>
    <rPh sb="30" eb="32">
      <t>トウゴウ</t>
    </rPh>
    <rPh sb="34" eb="36">
      <t>ジッシ</t>
    </rPh>
    <rPh sb="53" eb="55">
      <t>ジッシ</t>
    </rPh>
    <rPh sb="55" eb="57">
      <t>ヨテイ</t>
    </rPh>
    <phoneticPr fontId="5"/>
  </si>
  <si>
    <t>土地動態調査については、５年周期の法人土地・建物調査により実施しており、企画競争により事業者を特定しており、競争性が確保されている。
また、土地保有移動調査については、一般競争により事業者を選定しており、競争性が確保されている。</t>
    <rPh sb="14" eb="16">
      <t>シュウキ</t>
    </rPh>
    <phoneticPr fontId="5"/>
  </si>
  <si>
    <t>平成30年度土地保有移動調査業務</t>
    <rPh sb="5" eb="6">
      <t>ド</t>
    </rPh>
    <phoneticPr fontId="5"/>
  </si>
  <si>
    <t>平成30年度土地保有移動調査業務</t>
    <rPh sb="0" eb="2">
      <t>ヘイセイ</t>
    </rPh>
    <rPh sb="4" eb="5">
      <t>ネン</t>
    </rPh>
    <rPh sb="5" eb="6">
      <t>ド</t>
    </rPh>
    <rPh sb="6" eb="8">
      <t>トチ</t>
    </rPh>
    <rPh sb="8" eb="10">
      <t>ホユウ</t>
    </rPh>
    <rPh sb="10" eb="12">
      <t>イドウ</t>
    </rPh>
    <rPh sb="12" eb="14">
      <t>チョウサ</t>
    </rPh>
    <rPh sb="14" eb="16">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</si>
</sst>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27211</xdr:colOff>
      <xdr:row>756</xdr:row>
      <xdr:rowOff>27218</xdr:rowOff>
    </xdr:from>
    <xdr:to>
      <xdr:col>39</xdr:col>
      <xdr:colOff>13604</xdr:colOff>
      <xdr:row>757</xdr:row>
      <xdr:rowOff>190503</xdr:rowOff>
    </xdr:to>
    <xdr:sp macro="" textlink="">
      <xdr:nvSpPr>
        <xdr:cNvPr id="4" name="テキスト ボックス 3"/>
        <xdr:cNvSpPr txBox="1"/>
      </xdr:nvSpPr>
      <xdr:spPr>
        <a:xfrm>
          <a:off x="5027836" y="47071193"/>
          <a:ext cx="278674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C.</a:t>
          </a:r>
          <a:r>
            <a:rPr kumimoji="1" lang="ja-JP" altLang="en-US" sz="1100">
              <a:latin typeface="ＭＳ 明朝" panose="02020609040205080304" pitchFamily="17" charset="-128"/>
              <a:ea typeface="ＭＳ 明朝" panose="02020609040205080304" pitchFamily="17" charset="-128"/>
            </a:rPr>
            <a:t>（株）ユニックス</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5 </a:t>
          </a:r>
          <a:r>
            <a:rPr kumimoji="1" lang="ja-JP" altLang="en-US" sz="1100">
              <a:latin typeface="ＭＳ 明朝" panose="02020609040205080304" pitchFamily="17" charset="-128"/>
              <a:ea typeface="ＭＳ 明朝" panose="02020609040205080304" pitchFamily="17" charset="-128"/>
            </a:rPr>
            <a:t>百万円</a:t>
          </a:r>
        </a:p>
      </xdr:txBody>
    </xdr:sp>
    <xdr:clientData/>
  </xdr:twoCellAnchor>
  <xdr:twoCellAnchor>
    <xdr:from>
      <xdr:col>25</xdr:col>
      <xdr:colOff>136067</xdr:colOff>
      <xdr:row>755</xdr:row>
      <xdr:rowOff>163287</xdr:rowOff>
    </xdr:from>
    <xdr:to>
      <xdr:col>37</xdr:col>
      <xdr:colOff>11206</xdr:colOff>
      <xdr:row>755</xdr:row>
      <xdr:rowOff>324970</xdr:rowOff>
    </xdr:to>
    <xdr:sp macro="" textlink="">
      <xdr:nvSpPr>
        <xdr:cNvPr id="5" name="大かっこ 4"/>
        <xdr:cNvSpPr/>
      </xdr:nvSpPr>
      <xdr:spPr>
        <a:xfrm>
          <a:off x="5178714" y="48483052"/>
          <a:ext cx="2295610" cy="1616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一般競争入札（最低価格）</a:t>
          </a:r>
        </a:p>
      </xdr:txBody>
    </xdr:sp>
    <xdr:clientData/>
  </xdr:twoCellAnchor>
  <xdr:twoCellAnchor>
    <xdr:from>
      <xdr:col>25</xdr:col>
      <xdr:colOff>54428</xdr:colOff>
      <xdr:row>757</xdr:row>
      <xdr:rowOff>231326</xdr:rowOff>
    </xdr:from>
    <xdr:to>
      <xdr:col>38</xdr:col>
      <xdr:colOff>176896</xdr:colOff>
      <xdr:row>758</xdr:row>
      <xdr:rowOff>163289</xdr:rowOff>
    </xdr:to>
    <xdr:sp macro="" textlink="">
      <xdr:nvSpPr>
        <xdr:cNvPr id="6" name="大かっこ 5"/>
        <xdr:cNvSpPr/>
      </xdr:nvSpPr>
      <xdr:spPr>
        <a:xfrm>
          <a:off x="5055053" y="47942051"/>
          <a:ext cx="2722793" cy="5987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平成３０年度土地保有移動調査業務</a:t>
          </a:r>
        </a:p>
      </xdr:txBody>
    </xdr:sp>
    <xdr:clientData/>
  </xdr:twoCellAnchor>
  <xdr:twoCellAnchor>
    <xdr:from>
      <xdr:col>25</xdr:col>
      <xdr:colOff>13607</xdr:colOff>
      <xdr:row>759</xdr:row>
      <xdr:rowOff>4</xdr:rowOff>
    </xdr:from>
    <xdr:to>
      <xdr:col>39</xdr:col>
      <xdr:colOff>0</xdr:colOff>
      <xdr:row>761</xdr:row>
      <xdr:rowOff>231324</xdr:rowOff>
    </xdr:to>
    <xdr:sp macro="" textlink="">
      <xdr:nvSpPr>
        <xdr:cNvPr id="7" name="テキスト ボックス 6"/>
        <xdr:cNvSpPr txBox="1"/>
      </xdr:nvSpPr>
      <xdr:spPr>
        <a:xfrm>
          <a:off x="5014232" y="49044229"/>
          <a:ext cx="2786743" cy="83139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100" baseline="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D.</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日本郵便（株）</a:t>
          </a:r>
          <a:endParaRPr lang="ja-JP" altLang="ja-JP">
            <a:effectLst/>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4 </a:t>
          </a:r>
          <a:r>
            <a:rPr kumimoji="1" lang="ja-JP" altLang="en-US" sz="1100">
              <a:latin typeface="ＭＳ 明朝" panose="02020609040205080304" pitchFamily="17" charset="-128"/>
              <a:ea typeface="ＭＳ 明朝" panose="02020609040205080304" pitchFamily="17" charset="-128"/>
            </a:rPr>
            <a:t>百万円</a:t>
          </a:r>
        </a:p>
      </xdr:txBody>
    </xdr:sp>
    <xdr:clientData/>
  </xdr:twoCellAnchor>
  <xdr:twoCellAnchor>
    <xdr:from>
      <xdr:col>25</xdr:col>
      <xdr:colOff>122463</xdr:colOff>
      <xdr:row>758</xdr:row>
      <xdr:rowOff>340181</xdr:rowOff>
    </xdr:from>
    <xdr:to>
      <xdr:col>34</xdr:col>
      <xdr:colOff>136071</xdr:colOff>
      <xdr:row>758</xdr:row>
      <xdr:rowOff>612325</xdr:rowOff>
    </xdr:to>
    <xdr:sp macro="" textlink="">
      <xdr:nvSpPr>
        <xdr:cNvPr id="8" name="大かっこ 7"/>
        <xdr:cNvSpPr/>
      </xdr:nvSpPr>
      <xdr:spPr>
        <a:xfrm>
          <a:off x="5123088" y="48717656"/>
          <a:ext cx="1813833"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随意契約（その他）</a:t>
          </a:r>
        </a:p>
      </xdr:txBody>
    </xdr:sp>
    <xdr:clientData/>
  </xdr:twoCellAnchor>
  <xdr:twoCellAnchor>
    <xdr:from>
      <xdr:col>25</xdr:col>
      <xdr:colOff>40824</xdr:colOff>
      <xdr:row>761</xdr:row>
      <xdr:rowOff>258540</xdr:rowOff>
    </xdr:from>
    <xdr:to>
      <xdr:col>38</xdr:col>
      <xdr:colOff>163292</xdr:colOff>
      <xdr:row>762</xdr:row>
      <xdr:rowOff>149682</xdr:rowOff>
    </xdr:to>
    <xdr:sp macro="" textlink="">
      <xdr:nvSpPr>
        <xdr:cNvPr id="9" name="大かっこ 8"/>
        <xdr:cNvSpPr/>
      </xdr:nvSpPr>
      <xdr:spPr>
        <a:xfrm>
          <a:off x="5041449" y="49902840"/>
          <a:ext cx="2722793" cy="3388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調査票の料金受取人払</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12</xdr:col>
      <xdr:colOff>95248</xdr:colOff>
      <xdr:row>741</xdr:row>
      <xdr:rowOff>204088</xdr:rowOff>
    </xdr:from>
    <xdr:to>
      <xdr:col>39</xdr:col>
      <xdr:colOff>27373</xdr:colOff>
      <xdr:row>755</xdr:row>
      <xdr:rowOff>108838</xdr:rowOff>
    </xdr:to>
    <xdr:grpSp>
      <xdr:nvGrpSpPr>
        <xdr:cNvPr id="11" name="グループ化 10"/>
        <xdr:cNvGrpSpPr/>
      </xdr:nvGrpSpPr>
      <xdr:grpSpPr>
        <a:xfrm>
          <a:off x="2508248" y="43553421"/>
          <a:ext cx="5361375" cy="4794250"/>
          <a:chOff x="2544534" y="236614606"/>
          <a:chExt cx="5442856" cy="4857750"/>
        </a:xfrm>
      </xdr:grpSpPr>
      <xdr:grpSp>
        <xdr:nvGrpSpPr>
          <xdr:cNvPr id="19" name="グループ化 18"/>
          <xdr:cNvGrpSpPr/>
        </xdr:nvGrpSpPr>
        <xdr:grpSpPr>
          <a:xfrm>
            <a:off x="2544534" y="236614606"/>
            <a:ext cx="5442856" cy="4299862"/>
            <a:chOff x="3959680" y="237526286"/>
            <a:chExt cx="5442856" cy="4299862"/>
          </a:xfrm>
        </xdr:grpSpPr>
        <xdr:sp macro="" textlink="">
          <xdr:nvSpPr>
            <xdr:cNvPr id="21" name="テキスト ボックス 20"/>
            <xdr:cNvSpPr txBox="1"/>
          </xdr:nvSpPr>
          <xdr:spPr>
            <a:xfrm>
              <a:off x="4136571" y="237526286"/>
              <a:ext cx="1959429"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国土交通省</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　百万円</a:t>
              </a:r>
            </a:p>
          </xdr:txBody>
        </xdr:sp>
        <xdr:sp macro="" textlink="">
          <xdr:nvSpPr>
            <xdr:cNvPr id="22" name="大かっこ 21"/>
            <xdr:cNvSpPr/>
          </xdr:nvSpPr>
          <xdr:spPr>
            <a:xfrm>
              <a:off x="3959680" y="238410751"/>
              <a:ext cx="2477930" cy="7685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土地の所有・利用に関する基礎的な情報の把握・分析・提供</a:t>
              </a:r>
            </a:p>
          </xdr:txBody>
        </xdr:sp>
        <xdr:sp macro="" textlink="">
          <xdr:nvSpPr>
            <xdr:cNvPr id="23" name="テキスト ボックス 22"/>
            <xdr:cNvSpPr txBox="1"/>
          </xdr:nvSpPr>
          <xdr:spPr>
            <a:xfrm>
              <a:off x="6558643" y="239235477"/>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A.</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（株）三菱総合研究所</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gn="ctr"/>
              <a:r>
                <a:rPr kumimoji="1" lang="en-US" altLang="ja-JP" sz="1100">
                  <a:latin typeface="ＭＳ 明朝" panose="02020609040205080304" pitchFamily="17" charset="-128"/>
                  <a:ea typeface="ＭＳ 明朝" panose="02020609040205080304" pitchFamily="17" charset="-128"/>
                </a:rPr>
                <a:t>16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24" name="大かっこ 23"/>
            <xdr:cNvSpPr/>
          </xdr:nvSpPr>
          <xdr:spPr>
            <a:xfrm>
              <a:off x="6585854" y="240081170"/>
              <a:ext cx="2618871" cy="6050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年法人土地・建物基本調査の実査等業務</a:t>
              </a:r>
            </a:p>
          </xdr:txBody>
        </xdr:sp>
        <xdr:sp macro="" textlink="">
          <xdr:nvSpPr>
            <xdr:cNvPr id="25" name="テキスト ボックス 24"/>
            <xdr:cNvSpPr txBox="1"/>
          </xdr:nvSpPr>
          <xdr:spPr>
            <a:xfrm>
              <a:off x="6531429" y="240996113"/>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（公財）統計情報研究開発センター</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5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26" name="大かっこ 25"/>
            <xdr:cNvSpPr/>
          </xdr:nvSpPr>
          <xdr:spPr>
            <a:xfrm>
              <a:off x="6640285" y="238936117"/>
              <a:ext cx="2360309" cy="2888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随意契約（企画競争）</a:t>
              </a:r>
              <a:endParaRPr lang="ja-JP" altLang="ja-JP">
                <a:effectLst/>
                <a:latin typeface="ＭＳ 明朝" panose="02020609040205080304" pitchFamily="17" charset="-128"/>
                <a:ea typeface="ＭＳ 明朝" panose="02020609040205080304" pitchFamily="17" charset="-128"/>
              </a:endParaRPr>
            </a:p>
          </xdr:txBody>
        </xdr:sp>
        <xdr:sp macro="" textlink="">
          <xdr:nvSpPr>
            <xdr:cNvPr id="27" name="大かっこ 26"/>
            <xdr:cNvSpPr/>
          </xdr:nvSpPr>
          <xdr:spPr>
            <a:xfrm>
              <a:off x="6640285" y="240696755"/>
              <a:ext cx="2462375" cy="2634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随意契約（企画競争</a:t>
              </a:r>
              <a:r>
                <a:rPr kumimoji="1" lang="ja-JP" altLang="en-US" sz="1100">
                  <a:latin typeface="ＭＳ 明朝" panose="02020609040205080304" pitchFamily="17" charset="-128"/>
                  <a:ea typeface="ＭＳ 明朝" panose="02020609040205080304" pitchFamily="17" charset="-128"/>
                </a:rPr>
                <a:t>）</a:t>
              </a:r>
            </a:p>
          </xdr:txBody>
        </xdr:sp>
        <xdr:cxnSp macro="">
          <xdr:nvCxnSpPr>
            <xdr:cNvPr id="31" name="直線コネクタ 30"/>
            <xdr:cNvCxnSpPr>
              <a:stCxn id="23" idx="1"/>
            </xdr:cNvCxnSpPr>
          </xdr:nvCxnSpPr>
          <xdr:spPr>
            <a:xfrm flipH="1">
              <a:off x="5116286" y="239650495"/>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H="1">
              <a:off x="5102679" y="241404327"/>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0" name="大かっこ 19"/>
          <xdr:cNvSpPr/>
        </xdr:nvSpPr>
        <xdr:spPr>
          <a:xfrm>
            <a:off x="5143500" y="240914469"/>
            <a:ext cx="2721429" cy="557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土地動態調査及び土地保有移動調査の復元倍率の検討業務</a:t>
            </a:r>
          </a:p>
        </xdr:txBody>
      </xdr:sp>
    </xdr:grpSp>
    <xdr:clientData/>
  </xdr:twoCellAnchor>
  <xdr:twoCellAnchor>
    <xdr:from>
      <xdr:col>18</xdr:col>
      <xdr:colOff>13608</xdr:colOff>
      <xdr:row>756</xdr:row>
      <xdr:rowOff>435428</xdr:rowOff>
    </xdr:from>
    <xdr:to>
      <xdr:col>25</xdr:col>
      <xdr:colOff>27215</xdr:colOff>
      <xdr:row>756</xdr:row>
      <xdr:rowOff>442230</xdr:rowOff>
    </xdr:to>
    <xdr:cxnSp macro="">
      <xdr:nvCxnSpPr>
        <xdr:cNvPr id="33" name="直線コネクタ 32"/>
        <xdr:cNvCxnSpPr/>
      </xdr:nvCxnSpPr>
      <xdr:spPr>
        <a:xfrm flipH="1">
          <a:off x="3614058" y="47479403"/>
          <a:ext cx="1413782"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190502</xdr:colOff>
      <xdr:row>760</xdr:row>
      <xdr:rowOff>81638</xdr:rowOff>
    </xdr:from>
    <xdr:to>
      <xdr:col>25</xdr:col>
      <xdr:colOff>1</xdr:colOff>
      <xdr:row>760</xdr:row>
      <xdr:rowOff>88440</xdr:rowOff>
    </xdr:to>
    <xdr:cxnSp macro="">
      <xdr:nvCxnSpPr>
        <xdr:cNvPr id="34" name="直線コネクタ 33"/>
        <xdr:cNvCxnSpPr/>
      </xdr:nvCxnSpPr>
      <xdr:spPr>
        <a:xfrm flipH="1">
          <a:off x="3590927" y="49497338"/>
          <a:ext cx="1409699"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746</xdr:row>
      <xdr:rowOff>13607</xdr:rowOff>
    </xdr:from>
    <xdr:to>
      <xdr:col>18</xdr:col>
      <xdr:colOff>13606</xdr:colOff>
      <xdr:row>760</xdr:row>
      <xdr:rowOff>108857</xdr:rowOff>
    </xdr:to>
    <xdr:cxnSp macro="">
      <xdr:nvCxnSpPr>
        <xdr:cNvPr id="38" name="直線コネクタ 37"/>
        <xdr:cNvCxnSpPr/>
      </xdr:nvCxnSpPr>
      <xdr:spPr>
        <a:xfrm flipH="1">
          <a:off x="3673929" y="45134893"/>
          <a:ext cx="13606" cy="60007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329</v>
      </c>
      <c r="AT2" s="221"/>
      <c r="AU2" s="221"/>
      <c r="AV2" s="52" t="str">
        <f>IF(AW2="", "", "-")</f>
        <v/>
      </c>
      <c r="AW2" s="398"/>
      <c r="AX2" s="398"/>
    </row>
    <row r="3" spans="1:50" ht="21" customHeight="1" thickBot="1" x14ac:dyDescent="0.2">
      <c r="A3" s="525" t="s">
        <v>538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603</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145</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6" t="s">
        <v>510</v>
      </c>
      <c r="Z7" s="297"/>
      <c r="AA7" s="297"/>
      <c r="AB7" s="297"/>
      <c r="AC7" s="297"/>
      <c r="AD7" s="397"/>
      <c r="AE7" s="384" t="s">
        <v>570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378</v>
      </c>
      <c r="B8" s="831"/>
      <c r="C8" s="831"/>
      <c r="D8" s="831"/>
      <c r="E8" s="831"/>
      <c r="F8" s="832"/>
      <c r="G8" s="224" t="str">
        <f>入力規則等!A28</f>
        <v>統計改革</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9.5" customHeight="1" x14ac:dyDescent="0.15">
      <c r="A10" s="743" t="s">
        <v>30</v>
      </c>
      <c r="B10" s="744"/>
      <c r="C10" s="744"/>
      <c r="D10" s="744"/>
      <c r="E10" s="744"/>
      <c r="F10" s="744"/>
      <c r="G10" s="676" t="s">
        <v>572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529</v>
      </c>
      <c r="Q12" s="299"/>
      <c r="R12" s="299"/>
      <c r="S12" s="299"/>
      <c r="T12" s="299"/>
      <c r="U12" s="299"/>
      <c r="V12" s="300"/>
      <c r="W12" s="304" t="s">
        <v>526</v>
      </c>
      <c r="X12" s="299"/>
      <c r="Y12" s="299"/>
      <c r="Z12" s="299"/>
      <c r="AA12" s="299"/>
      <c r="AB12" s="299"/>
      <c r="AC12" s="300"/>
      <c r="AD12" s="304" t="s">
        <v>521</v>
      </c>
      <c r="AE12" s="299"/>
      <c r="AF12" s="299"/>
      <c r="AG12" s="299"/>
      <c r="AH12" s="299"/>
      <c r="AI12" s="299"/>
      <c r="AJ12" s="300"/>
      <c r="AK12" s="304" t="s">
        <v>514</v>
      </c>
      <c r="AL12" s="299"/>
      <c r="AM12" s="299"/>
      <c r="AN12" s="299"/>
      <c r="AO12" s="299"/>
      <c r="AP12" s="299"/>
      <c r="AQ12" s="300"/>
      <c r="AR12" s="304" t="s">
        <v>512</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9">
        <v>33</v>
      </c>
      <c r="Q13" s="110"/>
      <c r="R13" s="110"/>
      <c r="S13" s="110"/>
      <c r="T13" s="110"/>
      <c r="U13" s="110"/>
      <c r="V13" s="111"/>
      <c r="W13" s="109">
        <v>33</v>
      </c>
      <c r="X13" s="110"/>
      <c r="Y13" s="110"/>
      <c r="Z13" s="110"/>
      <c r="AA13" s="110"/>
      <c r="AB13" s="110"/>
      <c r="AC13" s="111"/>
      <c r="AD13" s="109">
        <v>31</v>
      </c>
      <c r="AE13" s="110"/>
      <c r="AF13" s="110"/>
      <c r="AG13" s="110"/>
      <c r="AH13" s="110"/>
      <c r="AI13" s="110"/>
      <c r="AJ13" s="111"/>
      <c r="AK13" s="109">
        <v>31</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8"/>
      <c r="H14" s="749"/>
      <c r="I14" s="577" t="s">
        <v>8</v>
      </c>
      <c r="J14" s="633"/>
      <c r="K14" s="633"/>
      <c r="L14" s="633"/>
      <c r="M14" s="633"/>
      <c r="N14" s="633"/>
      <c r="O14" s="634"/>
      <c r="P14" s="109" t="s">
        <v>573</v>
      </c>
      <c r="Q14" s="110"/>
      <c r="R14" s="110"/>
      <c r="S14" s="110"/>
      <c r="T14" s="110"/>
      <c r="U14" s="110"/>
      <c r="V14" s="111"/>
      <c r="W14" s="109" t="s">
        <v>573</v>
      </c>
      <c r="X14" s="110"/>
      <c r="Y14" s="110"/>
      <c r="Z14" s="110"/>
      <c r="AA14" s="110"/>
      <c r="AB14" s="110"/>
      <c r="AC14" s="111"/>
      <c r="AD14" s="109" t="s">
        <v>574</v>
      </c>
      <c r="AE14" s="110"/>
      <c r="AF14" s="110"/>
      <c r="AG14" s="110"/>
      <c r="AH14" s="110"/>
      <c r="AI14" s="110"/>
      <c r="AJ14" s="111"/>
      <c r="AK14" s="109" t="s">
        <v>608</v>
      </c>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8"/>
      <c r="H15" s="749"/>
      <c r="I15" s="577" t="s">
        <v>51</v>
      </c>
      <c r="J15" s="578"/>
      <c r="K15" s="578"/>
      <c r="L15" s="578"/>
      <c r="M15" s="578"/>
      <c r="N15" s="578"/>
      <c r="O15" s="579"/>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608</v>
      </c>
      <c r="AL15" s="110"/>
      <c r="AM15" s="110"/>
      <c r="AN15" s="110"/>
      <c r="AO15" s="110"/>
      <c r="AP15" s="110"/>
      <c r="AQ15" s="111"/>
      <c r="AR15" s="109"/>
      <c r="AS15" s="110"/>
      <c r="AT15" s="110"/>
      <c r="AU15" s="110"/>
      <c r="AV15" s="110"/>
      <c r="AW15" s="110"/>
      <c r="AX15" s="632"/>
    </row>
    <row r="16" spans="1:50" ht="21" customHeight="1" x14ac:dyDescent="0.15">
      <c r="A16" s="143"/>
      <c r="B16" s="144"/>
      <c r="C16" s="144"/>
      <c r="D16" s="144"/>
      <c r="E16" s="144"/>
      <c r="F16" s="145"/>
      <c r="G16" s="748"/>
      <c r="H16" s="749"/>
      <c r="I16" s="577" t="s">
        <v>52</v>
      </c>
      <c r="J16" s="578"/>
      <c r="K16" s="578"/>
      <c r="L16" s="578"/>
      <c r="M16" s="578"/>
      <c r="N16" s="578"/>
      <c r="O16" s="579"/>
      <c r="P16" s="109" t="s">
        <v>573</v>
      </c>
      <c r="Q16" s="110"/>
      <c r="R16" s="110"/>
      <c r="S16" s="110"/>
      <c r="T16" s="110"/>
      <c r="U16" s="110"/>
      <c r="V16" s="111"/>
      <c r="W16" s="109" t="s">
        <v>573</v>
      </c>
      <c r="X16" s="110"/>
      <c r="Y16" s="110"/>
      <c r="Z16" s="110"/>
      <c r="AA16" s="110"/>
      <c r="AB16" s="110"/>
      <c r="AC16" s="111"/>
      <c r="AD16" s="109" t="s">
        <v>574</v>
      </c>
      <c r="AE16" s="110"/>
      <c r="AF16" s="110"/>
      <c r="AG16" s="110"/>
      <c r="AH16" s="110"/>
      <c r="AI16" s="110"/>
      <c r="AJ16" s="111"/>
      <c r="AK16" s="109" t="s">
        <v>608</v>
      </c>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8"/>
      <c r="H17" s="749"/>
      <c r="I17" s="577" t="s">
        <v>50</v>
      </c>
      <c r="J17" s="633"/>
      <c r="K17" s="633"/>
      <c r="L17" s="633"/>
      <c r="M17" s="633"/>
      <c r="N17" s="633"/>
      <c r="O17" s="634"/>
      <c r="P17" s="109" t="s">
        <v>573</v>
      </c>
      <c r="Q17" s="110"/>
      <c r="R17" s="110"/>
      <c r="S17" s="110"/>
      <c r="T17" s="110"/>
      <c r="U17" s="110"/>
      <c r="V17" s="111"/>
      <c r="W17" s="109" t="s">
        <v>573</v>
      </c>
      <c r="X17" s="110"/>
      <c r="Y17" s="110"/>
      <c r="Z17" s="110"/>
      <c r="AA17" s="110"/>
      <c r="AB17" s="110"/>
      <c r="AC17" s="111"/>
      <c r="AD17" s="109" t="s">
        <v>574</v>
      </c>
      <c r="AE17" s="110"/>
      <c r="AF17" s="110"/>
      <c r="AG17" s="110"/>
      <c r="AH17" s="110"/>
      <c r="AI17" s="110"/>
      <c r="AJ17" s="111"/>
      <c r="AK17" s="109" t="s">
        <v>608</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5">
        <f>SUM(P13:V17)</f>
        <v>33</v>
      </c>
      <c r="Q18" s="116"/>
      <c r="R18" s="116"/>
      <c r="S18" s="116"/>
      <c r="T18" s="116"/>
      <c r="U18" s="116"/>
      <c r="V18" s="117"/>
      <c r="W18" s="115">
        <f>SUM(W13:AC17)</f>
        <v>33</v>
      </c>
      <c r="X18" s="116"/>
      <c r="Y18" s="116"/>
      <c r="Z18" s="116"/>
      <c r="AA18" s="116"/>
      <c r="AB18" s="116"/>
      <c r="AC18" s="117"/>
      <c r="AD18" s="115">
        <f>SUM(AD13:AJ17)</f>
        <v>31</v>
      </c>
      <c r="AE18" s="116"/>
      <c r="AF18" s="116"/>
      <c r="AG18" s="116"/>
      <c r="AH18" s="116"/>
      <c r="AI18" s="116"/>
      <c r="AJ18" s="117"/>
      <c r="AK18" s="115">
        <f>SUM(AK13:AQ17)</f>
        <v>31</v>
      </c>
      <c r="AL18" s="116"/>
      <c r="AM18" s="116"/>
      <c r="AN18" s="116"/>
      <c r="AO18" s="116"/>
      <c r="AP18" s="116"/>
      <c r="AQ18" s="117"/>
      <c r="AR18" s="115">
        <f>SUM(AR13:AX17)</f>
        <v>0</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33</v>
      </c>
      <c r="Q19" s="110"/>
      <c r="R19" s="110"/>
      <c r="S19" s="110"/>
      <c r="T19" s="110"/>
      <c r="U19" s="110"/>
      <c r="V19" s="111"/>
      <c r="W19" s="109">
        <v>33</v>
      </c>
      <c r="X19" s="110"/>
      <c r="Y19" s="110"/>
      <c r="Z19" s="110"/>
      <c r="AA19" s="110"/>
      <c r="AB19" s="110"/>
      <c r="AC19" s="111"/>
      <c r="AD19" s="109">
        <v>30</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0.967741935483871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30" t="s">
        <v>473</v>
      </c>
      <c r="H21" s="931"/>
      <c r="I21" s="931"/>
      <c r="J21" s="931"/>
      <c r="K21" s="931"/>
      <c r="L21" s="931"/>
      <c r="M21" s="931"/>
      <c r="N21" s="931"/>
      <c r="O21" s="931"/>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0.967741935483871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554</v>
      </c>
      <c r="B22" s="200"/>
      <c r="C22" s="200"/>
      <c r="D22" s="200"/>
      <c r="E22" s="200"/>
      <c r="F22" s="201"/>
      <c r="G22" s="184" t="s">
        <v>452</v>
      </c>
      <c r="H22" s="185"/>
      <c r="I22" s="185"/>
      <c r="J22" s="185"/>
      <c r="K22" s="185"/>
      <c r="L22" s="185"/>
      <c r="M22" s="185"/>
      <c r="N22" s="185"/>
      <c r="O22" s="186"/>
      <c r="P22" s="208" t="s">
        <v>515</v>
      </c>
      <c r="Q22" s="185"/>
      <c r="R22" s="185"/>
      <c r="S22" s="185"/>
      <c r="T22" s="185"/>
      <c r="U22" s="185"/>
      <c r="V22" s="186"/>
      <c r="W22" s="208" t="s">
        <v>511</v>
      </c>
      <c r="X22" s="185"/>
      <c r="Y22" s="185"/>
      <c r="Z22" s="185"/>
      <c r="AA22" s="185"/>
      <c r="AB22" s="185"/>
      <c r="AC22" s="186"/>
      <c r="AD22" s="208" t="s">
        <v>451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06">
        <v>31</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456</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453</v>
      </c>
      <c r="H29" s="197"/>
      <c r="I29" s="197"/>
      <c r="J29" s="197"/>
      <c r="K29" s="197"/>
      <c r="L29" s="197"/>
      <c r="M29" s="197"/>
      <c r="N29" s="197"/>
      <c r="O29" s="198"/>
      <c r="P29" s="109">
        <f>AK13</f>
        <v>31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468</v>
      </c>
      <c r="B30" s="512"/>
      <c r="C30" s="512"/>
      <c r="D30" s="512"/>
      <c r="E30" s="512"/>
      <c r="F30" s="513"/>
      <c r="G30" s="651"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530</v>
      </c>
      <c r="AF30" s="388"/>
      <c r="AG30" s="388"/>
      <c r="AH30" s="389"/>
      <c r="AI30" s="387" t="s">
        <v>527</v>
      </c>
      <c r="AJ30" s="388"/>
      <c r="AK30" s="388"/>
      <c r="AL30" s="389"/>
      <c r="AM30" s="390" t="s">
        <v>522</v>
      </c>
      <c r="AN30" s="390"/>
      <c r="AO30" s="390"/>
      <c r="AP30" s="387"/>
      <c r="AQ30" s="642" t="s">
        <v>354</v>
      </c>
      <c r="AR30" s="643"/>
      <c r="AS30" s="643"/>
      <c r="AT30" s="644"/>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8" t="s">
        <v>574</v>
      </c>
      <c r="AR31" s="137"/>
      <c r="AS31" s="138" t="s">
        <v>355</v>
      </c>
      <c r="AT31" s="173"/>
      <c r="AU31" s="272">
        <v>32</v>
      </c>
      <c r="AV31" s="272"/>
      <c r="AW31" s="380" t="s">
        <v>300</v>
      </c>
      <c r="AX31" s="381"/>
    </row>
    <row r="32" spans="1:50" ht="28.5" customHeight="1" x14ac:dyDescent="0.15">
      <c r="A32" s="517"/>
      <c r="B32" s="515"/>
      <c r="C32" s="515"/>
      <c r="D32" s="515"/>
      <c r="E32" s="515"/>
      <c r="F32" s="516"/>
      <c r="G32" s="542" t="s">
        <v>576</v>
      </c>
      <c r="H32" s="543"/>
      <c r="I32" s="543"/>
      <c r="J32" s="543"/>
      <c r="K32" s="543"/>
      <c r="L32" s="543"/>
      <c r="M32" s="543"/>
      <c r="N32" s="543"/>
      <c r="O32" s="544"/>
      <c r="P32" s="162" t="s">
        <v>577</v>
      </c>
      <c r="Q32" s="162"/>
      <c r="R32" s="162"/>
      <c r="S32" s="162"/>
      <c r="T32" s="162"/>
      <c r="U32" s="162"/>
      <c r="V32" s="162"/>
      <c r="W32" s="162"/>
      <c r="X32" s="232"/>
      <c r="Y32" s="339" t="s">
        <v>12</v>
      </c>
      <c r="Z32" s="551"/>
      <c r="AA32" s="552"/>
      <c r="AB32" s="553" t="s">
        <v>578</v>
      </c>
      <c r="AC32" s="553"/>
      <c r="AD32" s="553"/>
      <c r="AE32" s="365">
        <v>1256144</v>
      </c>
      <c r="AF32" s="366"/>
      <c r="AG32" s="366"/>
      <c r="AH32" s="366"/>
      <c r="AI32" s="365">
        <v>687333</v>
      </c>
      <c r="AJ32" s="366"/>
      <c r="AK32" s="366"/>
      <c r="AL32" s="366"/>
      <c r="AM32" s="365">
        <v>1342135</v>
      </c>
      <c r="AN32" s="366"/>
      <c r="AO32" s="366"/>
      <c r="AP32" s="366"/>
      <c r="AQ32" s="112" t="s">
        <v>573</v>
      </c>
      <c r="AR32" s="113"/>
      <c r="AS32" s="113"/>
      <c r="AT32" s="114"/>
      <c r="AU32" s="366" t="s">
        <v>573</v>
      </c>
      <c r="AV32" s="366"/>
      <c r="AW32" s="366"/>
      <c r="AX32" s="368"/>
    </row>
    <row r="33" spans="1:50" ht="28.5"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578</v>
      </c>
      <c r="AC33" s="524"/>
      <c r="AD33" s="524"/>
      <c r="AE33" s="365" t="s">
        <v>573</v>
      </c>
      <c r="AF33" s="366"/>
      <c r="AG33" s="366"/>
      <c r="AH33" s="366"/>
      <c r="AI33" s="365" t="s">
        <v>573</v>
      </c>
      <c r="AJ33" s="366"/>
      <c r="AK33" s="366"/>
      <c r="AL33" s="366"/>
      <c r="AM33" s="365" t="s">
        <v>573</v>
      </c>
      <c r="AN33" s="366"/>
      <c r="AO33" s="366"/>
      <c r="AP33" s="366"/>
      <c r="AQ33" s="112" t="s">
        <v>573</v>
      </c>
      <c r="AR33" s="113"/>
      <c r="AS33" s="113"/>
      <c r="AT33" s="114"/>
      <c r="AU33" s="366">
        <v>2000000</v>
      </c>
      <c r="AV33" s="366"/>
      <c r="AW33" s="366"/>
      <c r="AX33" s="368"/>
    </row>
    <row r="34" spans="1:50" ht="28.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9" t="s">
        <v>301</v>
      </c>
      <c r="AC34" s="499"/>
      <c r="AD34" s="499"/>
      <c r="AE34" s="365">
        <v>63</v>
      </c>
      <c r="AF34" s="366"/>
      <c r="AG34" s="366"/>
      <c r="AH34" s="366"/>
      <c r="AI34" s="365">
        <v>34</v>
      </c>
      <c r="AJ34" s="366"/>
      <c r="AK34" s="366"/>
      <c r="AL34" s="366"/>
      <c r="AM34" s="365">
        <v>67</v>
      </c>
      <c r="AN34" s="366"/>
      <c r="AO34" s="366"/>
      <c r="AP34" s="366"/>
      <c r="AQ34" s="112" t="s">
        <v>573</v>
      </c>
      <c r="AR34" s="113"/>
      <c r="AS34" s="113"/>
      <c r="AT34" s="114"/>
      <c r="AU34" s="366" t="s">
        <v>573</v>
      </c>
      <c r="AV34" s="366"/>
      <c r="AW34" s="366"/>
      <c r="AX34" s="368"/>
    </row>
    <row r="35" spans="1:50" ht="23.25" customHeight="1" x14ac:dyDescent="0.15">
      <c r="A35" s="901" t="s">
        <v>500</v>
      </c>
      <c r="B35" s="902"/>
      <c r="C35" s="902"/>
      <c r="D35" s="902"/>
      <c r="E35" s="902"/>
      <c r="F35" s="903"/>
      <c r="G35" s="907" t="s">
        <v>579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468</v>
      </c>
      <c r="B37" s="646"/>
      <c r="C37" s="646"/>
      <c r="D37" s="646"/>
      <c r="E37" s="646"/>
      <c r="F37" s="647"/>
      <c r="G37" s="567" t="s">
        <v>265</v>
      </c>
      <c r="H37" s="382"/>
      <c r="I37" s="382"/>
      <c r="J37" s="382"/>
      <c r="K37" s="382"/>
      <c r="L37" s="382"/>
      <c r="M37" s="382"/>
      <c r="N37" s="382"/>
      <c r="O37" s="568"/>
      <c r="P37" s="635" t="s">
        <v>59</v>
      </c>
      <c r="Q37" s="382"/>
      <c r="R37" s="382"/>
      <c r="S37" s="382"/>
      <c r="T37" s="382"/>
      <c r="U37" s="382"/>
      <c r="V37" s="382"/>
      <c r="W37" s="382"/>
      <c r="X37" s="568"/>
      <c r="Y37" s="636"/>
      <c r="Z37" s="637"/>
      <c r="AA37" s="638"/>
      <c r="AB37" s="369" t="s">
        <v>11</v>
      </c>
      <c r="AC37" s="370"/>
      <c r="AD37" s="371"/>
      <c r="AE37" s="369" t="s">
        <v>530</v>
      </c>
      <c r="AF37" s="370"/>
      <c r="AG37" s="370"/>
      <c r="AH37" s="371"/>
      <c r="AI37" s="369" t="s">
        <v>527</v>
      </c>
      <c r="AJ37" s="370"/>
      <c r="AK37" s="370"/>
      <c r="AL37" s="371"/>
      <c r="AM37" s="376" t="s">
        <v>522</v>
      </c>
      <c r="AN37" s="376"/>
      <c r="AO37" s="376"/>
      <c r="AP37" s="369"/>
      <c r="AQ37" s="268" t="s">
        <v>354</v>
      </c>
      <c r="AR37" s="269"/>
      <c r="AS37" s="269"/>
      <c r="AT37" s="270"/>
      <c r="AU37" s="382" t="s">
        <v>253</v>
      </c>
      <c r="AV37" s="382"/>
      <c r="AW37" s="382"/>
      <c r="AX37" s="383"/>
    </row>
    <row r="38" spans="1:50" ht="18.75" hidden="1"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39" t="s">
        <v>12</v>
      </c>
      <c r="Z39" s="551"/>
      <c r="AA39" s="552"/>
      <c r="AB39" s="553"/>
      <c r="AC39" s="553"/>
      <c r="AD39" s="55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c r="AC40" s="524"/>
      <c r="AD40" s="52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8"/>
      <c r="B41" s="649"/>
      <c r="C41" s="649"/>
      <c r="D41" s="649"/>
      <c r="E41" s="649"/>
      <c r="F41" s="650"/>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468</v>
      </c>
      <c r="B44" s="646"/>
      <c r="C44" s="646"/>
      <c r="D44" s="646"/>
      <c r="E44" s="646"/>
      <c r="F44" s="647"/>
      <c r="G44" s="567" t="s">
        <v>265</v>
      </c>
      <c r="H44" s="382"/>
      <c r="I44" s="382"/>
      <c r="J44" s="382"/>
      <c r="K44" s="382"/>
      <c r="L44" s="382"/>
      <c r="M44" s="382"/>
      <c r="N44" s="382"/>
      <c r="O44" s="568"/>
      <c r="P44" s="635" t="s">
        <v>59</v>
      </c>
      <c r="Q44" s="382"/>
      <c r="R44" s="382"/>
      <c r="S44" s="382"/>
      <c r="T44" s="382"/>
      <c r="U44" s="382"/>
      <c r="V44" s="382"/>
      <c r="W44" s="382"/>
      <c r="X44" s="568"/>
      <c r="Y44" s="636"/>
      <c r="Z44" s="637"/>
      <c r="AA44" s="638"/>
      <c r="AB44" s="369" t="s">
        <v>11</v>
      </c>
      <c r="AC44" s="370"/>
      <c r="AD44" s="371"/>
      <c r="AE44" s="369" t="s">
        <v>530</v>
      </c>
      <c r="AF44" s="370"/>
      <c r="AG44" s="370"/>
      <c r="AH44" s="371"/>
      <c r="AI44" s="369" t="s">
        <v>527</v>
      </c>
      <c r="AJ44" s="370"/>
      <c r="AK44" s="370"/>
      <c r="AL44" s="371"/>
      <c r="AM44" s="376" t="s">
        <v>522</v>
      </c>
      <c r="AN44" s="376"/>
      <c r="AO44" s="376"/>
      <c r="AP44" s="369"/>
      <c r="AQ44" s="268" t="s">
        <v>354</v>
      </c>
      <c r="AR44" s="269"/>
      <c r="AS44" s="269"/>
      <c r="AT44" s="270"/>
      <c r="AU44" s="382" t="s">
        <v>253</v>
      </c>
      <c r="AV44" s="382"/>
      <c r="AW44" s="382"/>
      <c r="AX44" s="383"/>
    </row>
    <row r="45" spans="1:50" ht="18.75" hidden="1"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39" t="s">
        <v>12</v>
      </c>
      <c r="Z46" s="551"/>
      <c r="AA46" s="552"/>
      <c r="AB46" s="553"/>
      <c r="AC46" s="553"/>
      <c r="AD46" s="55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8"/>
      <c r="B48" s="649"/>
      <c r="C48" s="649"/>
      <c r="D48" s="649"/>
      <c r="E48" s="649"/>
      <c r="F48" s="650"/>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468</v>
      </c>
      <c r="B51" s="515"/>
      <c r="C51" s="515"/>
      <c r="D51" s="515"/>
      <c r="E51" s="515"/>
      <c r="F51" s="516"/>
      <c r="G51" s="567" t="s">
        <v>265</v>
      </c>
      <c r="H51" s="382"/>
      <c r="I51" s="382"/>
      <c r="J51" s="382"/>
      <c r="K51" s="382"/>
      <c r="L51" s="382"/>
      <c r="M51" s="382"/>
      <c r="N51" s="382"/>
      <c r="O51" s="568"/>
      <c r="P51" s="635" t="s">
        <v>59</v>
      </c>
      <c r="Q51" s="382"/>
      <c r="R51" s="382"/>
      <c r="S51" s="382"/>
      <c r="T51" s="382"/>
      <c r="U51" s="382"/>
      <c r="V51" s="382"/>
      <c r="W51" s="382"/>
      <c r="X51" s="568"/>
      <c r="Y51" s="636"/>
      <c r="Z51" s="637"/>
      <c r="AA51" s="638"/>
      <c r="AB51" s="369" t="s">
        <v>11</v>
      </c>
      <c r="AC51" s="370"/>
      <c r="AD51" s="371"/>
      <c r="AE51" s="369" t="s">
        <v>530</v>
      </c>
      <c r="AF51" s="370"/>
      <c r="AG51" s="370"/>
      <c r="AH51" s="371"/>
      <c r="AI51" s="369" t="s">
        <v>527</v>
      </c>
      <c r="AJ51" s="370"/>
      <c r="AK51" s="370"/>
      <c r="AL51" s="371"/>
      <c r="AM51" s="376" t="s">
        <v>523</v>
      </c>
      <c r="AN51" s="376"/>
      <c r="AO51" s="376"/>
      <c r="AP51" s="369"/>
      <c r="AQ51" s="268" t="s">
        <v>354</v>
      </c>
      <c r="AR51" s="269"/>
      <c r="AS51" s="269"/>
      <c r="AT51" s="270"/>
      <c r="AU51" s="378" t="s">
        <v>253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39" t="s">
        <v>12</v>
      </c>
      <c r="Z53" s="551"/>
      <c r="AA53" s="552"/>
      <c r="AB53" s="553"/>
      <c r="AC53" s="553"/>
      <c r="AD53" s="55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8"/>
      <c r="B55" s="649"/>
      <c r="C55" s="649"/>
      <c r="D55" s="649"/>
      <c r="E55" s="649"/>
      <c r="F55" s="650"/>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468</v>
      </c>
      <c r="B58" s="515"/>
      <c r="C58" s="515"/>
      <c r="D58" s="515"/>
      <c r="E58" s="515"/>
      <c r="F58" s="516"/>
      <c r="G58" s="567" t="s">
        <v>265</v>
      </c>
      <c r="H58" s="382"/>
      <c r="I58" s="382"/>
      <c r="J58" s="382"/>
      <c r="K58" s="382"/>
      <c r="L58" s="382"/>
      <c r="M58" s="382"/>
      <c r="N58" s="382"/>
      <c r="O58" s="568"/>
      <c r="P58" s="635" t="s">
        <v>59</v>
      </c>
      <c r="Q58" s="382"/>
      <c r="R58" s="382"/>
      <c r="S58" s="382"/>
      <c r="T58" s="382"/>
      <c r="U58" s="382"/>
      <c r="V58" s="382"/>
      <c r="W58" s="382"/>
      <c r="X58" s="568"/>
      <c r="Y58" s="636"/>
      <c r="Z58" s="637"/>
      <c r="AA58" s="638"/>
      <c r="AB58" s="369" t="s">
        <v>11</v>
      </c>
      <c r="AC58" s="370"/>
      <c r="AD58" s="371"/>
      <c r="AE58" s="369" t="s">
        <v>531</v>
      </c>
      <c r="AF58" s="370"/>
      <c r="AG58" s="370"/>
      <c r="AH58" s="371"/>
      <c r="AI58" s="369" t="s">
        <v>527</v>
      </c>
      <c r="AJ58" s="370"/>
      <c r="AK58" s="370"/>
      <c r="AL58" s="371"/>
      <c r="AM58" s="376" t="s">
        <v>522</v>
      </c>
      <c r="AN58" s="376"/>
      <c r="AO58" s="376"/>
      <c r="AP58" s="369"/>
      <c r="AQ58" s="268" t="s">
        <v>354</v>
      </c>
      <c r="AR58" s="269"/>
      <c r="AS58" s="269"/>
      <c r="AT58" s="270"/>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39" t="s">
        <v>12</v>
      </c>
      <c r="Z60" s="551"/>
      <c r="AA60" s="552"/>
      <c r="AB60" s="553"/>
      <c r="AC60" s="553"/>
      <c r="AD60" s="55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464</v>
      </c>
      <c r="X65" s="874"/>
      <c r="Y65" s="877"/>
      <c r="Z65" s="877"/>
      <c r="AA65" s="878"/>
      <c r="AB65" s="871" t="s">
        <v>11</v>
      </c>
      <c r="AC65" s="867"/>
      <c r="AD65" s="868"/>
      <c r="AE65" s="369" t="s">
        <v>530</v>
      </c>
      <c r="AF65" s="370"/>
      <c r="AG65" s="370"/>
      <c r="AH65" s="371"/>
      <c r="AI65" s="369" t="s">
        <v>527</v>
      </c>
      <c r="AJ65" s="370"/>
      <c r="AK65" s="370"/>
      <c r="AL65" s="371"/>
      <c r="AM65" s="376" t="s">
        <v>522</v>
      </c>
      <c r="AN65" s="376"/>
      <c r="AO65" s="376"/>
      <c r="AP65" s="369"/>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355</v>
      </c>
      <c r="AT66" s="870"/>
      <c r="AU66" s="272"/>
      <c r="AV66" s="272"/>
      <c r="AW66" s="869" t="s">
        <v>467</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490</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490</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491</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474</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489</v>
      </c>
      <c r="X70" s="948"/>
      <c r="Y70" s="953" t="s">
        <v>12</v>
      </c>
      <c r="Z70" s="953"/>
      <c r="AA70" s="954"/>
      <c r="AB70" s="955" t="s">
        <v>490</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490</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491</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469</v>
      </c>
      <c r="B73" s="842"/>
      <c r="C73" s="842"/>
      <c r="D73" s="842"/>
      <c r="E73" s="842"/>
      <c r="F73" s="843"/>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69" t="s">
        <v>530</v>
      </c>
      <c r="AF73" s="370"/>
      <c r="AG73" s="370"/>
      <c r="AH73" s="371"/>
      <c r="AI73" s="369" t="s">
        <v>527</v>
      </c>
      <c r="AJ73" s="370"/>
      <c r="AK73" s="370"/>
      <c r="AL73" s="371"/>
      <c r="AM73" s="376" t="s">
        <v>522</v>
      </c>
      <c r="AN73" s="376"/>
      <c r="AO73" s="376"/>
      <c r="AP73" s="369"/>
      <c r="AQ73" s="177" t="s">
        <v>354</v>
      </c>
      <c r="AR73" s="170"/>
      <c r="AS73" s="170"/>
      <c r="AT73" s="171"/>
      <c r="AU73" s="274" t="s">
        <v>253</v>
      </c>
      <c r="AV73" s="135"/>
      <c r="AW73" s="135"/>
      <c r="AX73" s="136"/>
    </row>
    <row r="74" spans="1:50" ht="18.75" hidden="1" customHeight="1" x14ac:dyDescent="0.15">
      <c r="A74" s="844"/>
      <c r="B74" s="845"/>
      <c r="C74" s="845"/>
      <c r="D74" s="845"/>
      <c r="E74" s="845"/>
      <c r="F74" s="846"/>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4"/>
      <c r="B75" s="845"/>
      <c r="C75" s="845"/>
      <c r="D75" s="845"/>
      <c r="E75" s="845"/>
      <c r="F75" s="846"/>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5" t="s">
        <v>503</v>
      </c>
      <c r="B78" s="916"/>
      <c r="C78" s="916"/>
      <c r="D78" s="916"/>
      <c r="E78" s="913" t="s">
        <v>446</v>
      </c>
      <c r="F78" s="914"/>
      <c r="G78" s="57" t="s">
        <v>357</v>
      </c>
      <c r="H78" s="796"/>
      <c r="I78" s="245"/>
      <c r="J78" s="245"/>
      <c r="K78" s="245"/>
      <c r="L78" s="245"/>
      <c r="M78" s="245"/>
      <c r="N78" s="245"/>
      <c r="O78" s="797"/>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463</v>
      </c>
      <c r="AP79" s="150"/>
      <c r="AQ79" s="150"/>
      <c r="AR79" s="81" t="s">
        <v>461</v>
      </c>
      <c r="AS79" s="149"/>
      <c r="AT79" s="150"/>
      <c r="AU79" s="150"/>
      <c r="AV79" s="150"/>
      <c r="AW79" s="150"/>
      <c r="AX79" s="151"/>
    </row>
    <row r="80" spans="1:50" ht="18.75" hidden="1" customHeight="1" x14ac:dyDescent="0.15">
      <c r="A80" s="521" t="s">
        <v>266</v>
      </c>
      <c r="B80" s="850" t="s">
        <v>460</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0" t="s">
        <v>11</v>
      </c>
      <c r="AC85" s="461"/>
      <c r="AD85" s="462"/>
      <c r="AE85" s="369" t="s">
        <v>530</v>
      </c>
      <c r="AF85" s="370"/>
      <c r="AG85" s="370"/>
      <c r="AH85" s="371"/>
      <c r="AI85" s="369" t="s">
        <v>527</v>
      </c>
      <c r="AJ85" s="370"/>
      <c r="AK85" s="370"/>
      <c r="AL85" s="371"/>
      <c r="AM85" s="376" t="s">
        <v>522</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3"/>
      <c r="R87" s="803"/>
      <c r="S87" s="803"/>
      <c r="T87" s="803"/>
      <c r="U87" s="803"/>
      <c r="V87" s="803"/>
      <c r="W87" s="803"/>
      <c r="X87" s="804"/>
      <c r="Y87" s="759" t="s">
        <v>62</v>
      </c>
      <c r="Z87" s="760"/>
      <c r="AA87" s="761"/>
      <c r="AB87" s="553"/>
      <c r="AC87" s="553"/>
      <c r="AD87" s="55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2"/>
      <c r="B88" s="554"/>
      <c r="C88" s="554"/>
      <c r="D88" s="554"/>
      <c r="E88" s="554"/>
      <c r="F88" s="555"/>
      <c r="G88" s="233"/>
      <c r="H88" s="234"/>
      <c r="I88" s="234"/>
      <c r="J88" s="234"/>
      <c r="K88" s="234"/>
      <c r="L88" s="234"/>
      <c r="M88" s="234"/>
      <c r="N88" s="234"/>
      <c r="O88" s="235"/>
      <c r="P88" s="805"/>
      <c r="Q88" s="805"/>
      <c r="R88" s="805"/>
      <c r="S88" s="805"/>
      <c r="T88" s="805"/>
      <c r="U88" s="805"/>
      <c r="V88" s="805"/>
      <c r="W88" s="805"/>
      <c r="X88" s="806"/>
      <c r="Y88" s="733" t="s">
        <v>54</v>
      </c>
      <c r="Z88" s="734"/>
      <c r="AA88" s="735"/>
      <c r="AB88" s="524"/>
      <c r="AC88" s="524"/>
      <c r="AD88" s="524"/>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7"/>
      <c r="Y89" s="733" t="s">
        <v>13</v>
      </c>
      <c r="Z89" s="734"/>
      <c r="AA89" s="735"/>
      <c r="AB89" s="463" t="s">
        <v>14</v>
      </c>
      <c r="AC89" s="463"/>
      <c r="AD89" s="463"/>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0" t="s">
        <v>11</v>
      </c>
      <c r="AC90" s="461"/>
      <c r="AD90" s="462"/>
      <c r="AE90" s="369" t="s">
        <v>530</v>
      </c>
      <c r="AF90" s="370"/>
      <c r="AG90" s="370"/>
      <c r="AH90" s="371"/>
      <c r="AI90" s="369" t="s">
        <v>527</v>
      </c>
      <c r="AJ90" s="370"/>
      <c r="AK90" s="370"/>
      <c r="AL90" s="371"/>
      <c r="AM90" s="376" t="s">
        <v>522</v>
      </c>
      <c r="AN90" s="376"/>
      <c r="AO90" s="376"/>
      <c r="AP90" s="369"/>
      <c r="AQ90" s="177" t="s">
        <v>354</v>
      </c>
      <c r="AR90" s="170"/>
      <c r="AS90" s="170"/>
      <c r="AT90" s="171"/>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3"/>
      <c r="R92" s="803"/>
      <c r="S92" s="803"/>
      <c r="T92" s="803"/>
      <c r="U92" s="803"/>
      <c r="V92" s="803"/>
      <c r="W92" s="803"/>
      <c r="X92" s="804"/>
      <c r="Y92" s="759" t="s">
        <v>62</v>
      </c>
      <c r="Z92" s="760"/>
      <c r="AA92" s="761"/>
      <c r="AB92" s="553"/>
      <c r="AC92" s="553"/>
      <c r="AD92" s="55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5"/>
      <c r="Q93" s="805"/>
      <c r="R93" s="805"/>
      <c r="S93" s="805"/>
      <c r="T93" s="805"/>
      <c r="U93" s="805"/>
      <c r="V93" s="805"/>
      <c r="W93" s="805"/>
      <c r="X93" s="806"/>
      <c r="Y93" s="733" t="s">
        <v>54</v>
      </c>
      <c r="Z93" s="734"/>
      <c r="AA93" s="735"/>
      <c r="AB93" s="524"/>
      <c r="AC93" s="524"/>
      <c r="AD93" s="524"/>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7"/>
      <c r="Y94" s="733" t="s">
        <v>13</v>
      </c>
      <c r="Z94" s="734"/>
      <c r="AA94" s="735"/>
      <c r="AB94" s="463" t="s">
        <v>14</v>
      </c>
      <c r="AC94" s="463"/>
      <c r="AD94" s="463"/>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0" t="s">
        <v>11</v>
      </c>
      <c r="AC95" s="461"/>
      <c r="AD95" s="462"/>
      <c r="AE95" s="369" t="s">
        <v>530</v>
      </c>
      <c r="AF95" s="370"/>
      <c r="AG95" s="370"/>
      <c r="AH95" s="371"/>
      <c r="AI95" s="369" t="s">
        <v>527</v>
      </c>
      <c r="AJ95" s="370"/>
      <c r="AK95" s="370"/>
      <c r="AL95" s="371"/>
      <c r="AM95" s="376" t="s">
        <v>522</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2"/>
      <c r="B97" s="554"/>
      <c r="C97" s="554"/>
      <c r="D97" s="554"/>
      <c r="E97" s="554"/>
      <c r="F97" s="555"/>
      <c r="G97" s="231"/>
      <c r="H97" s="162"/>
      <c r="I97" s="162"/>
      <c r="J97" s="162"/>
      <c r="K97" s="162"/>
      <c r="L97" s="162"/>
      <c r="M97" s="162"/>
      <c r="N97" s="162"/>
      <c r="O97" s="232"/>
      <c r="P97" s="162"/>
      <c r="Q97" s="803"/>
      <c r="R97" s="803"/>
      <c r="S97" s="803"/>
      <c r="T97" s="803"/>
      <c r="U97" s="803"/>
      <c r="V97" s="803"/>
      <c r="W97" s="803"/>
      <c r="X97" s="804"/>
      <c r="Y97" s="759" t="s">
        <v>62</v>
      </c>
      <c r="Z97" s="760"/>
      <c r="AA97" s="761"/>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5"/>
      <c r="Q98" s="805"/>
      <c r="R98" s="805"/>
      <c r="S98" s="805"/>
      <c r="T98" s="805"/>
      <c r="U98" s="805"/>
      <c r="V98" s="805"/>
      <c r="W98" s="805"/>
      <c r="X98" s="806"/>
      <c r="Y98" s="733" t="s">
        <v>54</v>
      </c>
      <c r="Z98" s="734"/>
      <c r="AA98" s="735"/>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530</v>
      </c>
      <c r="AF100" s="828"/>
      <c r="AG100" s="828"/>
      <c r="AH100" s="829"/>
      <c r="AI100" s="827" t="s">
        <v>527</v>
      </c>
      <c r="AJ100" s="828"/>
      <c r="AK100" s="828"/>
      <c r="AL100" s="829"/>
      <c r="AM100" s="827" t="s">
        <v>523</v>
      </c>
      <c r="AN100" s="828"/>
      <c r="AO100" s="828"/>
      <c r="AP100" s="829"/>
      <c r="AQ100" s="932" t="s">
        <v>516</v>
      </c>
      <c r="AR100" s="933"/>
      <c r="AS100" s="933"/>
      <c r="AT100" s="934"/>
      <c r="AU100" s="932" t="s">
        <v>513</v>
      </c>
      <c r="AV100" s="933"/>
      <c r="AW100" s="933"/>
      <c r="AX100" s="935"/>
    </row>
    <row r="101" spans="1:60" ht="23.25" customHeight="1" x14ac:dyDescent="0.15">
      <c r="A101" s="493"/>
      <c r="B101" s="494"/>
      <c r="C101" s="494"/>
      <c r="D101" s="494"/>
      <c r="E101" s="494"/>
      <c r="F101" s="495"/>
      <c r="G101" s="162" t="s">
        <v>580</v>
      </c>
      <c r="H101" s="162"/>
      <c r="I101" s="162"/>
      <c r="J101" s="162"/>
      <c r="K101" s="162"/>
      <c r="L101" s="162"/>
      <c r="M101" s="162"/>
      <c r="N101" s="162"/>
      <c r="O101" s="162"/>
      <c r="P101" s="162"/>
      <c r="Q101" s="162"/>
      <c r="R101" s="162"/>
      <c r="S101" s="162"/>
      <c r="T101" s="162"/>
      <c r="U101" s="162"/>
      <c r="V101" s="162"/>
      <c r="W101" s="162"/>
      <c r="X101" s="232"/>
      <c r="Y101" s="817" t="s">
        <v>55</v>
      </c>
      <c r="Z101" s="719"/>
      <c r="AA101" s="720"/>
      <c r="AB101" s="553" t="s">
        <v>578</v>
      </c>
      <c r="AC101" s="553"/>
      <c r="AD101" s="553"/>
      <c r="AE101" s="365">
        <v>3</v>
      </c>
      <c r="AF101" s="366"/>
      <c r="AG101" s="366"/>
      <c r="AH101" s="367"/>
      <c r="AI101" s="365">
        <v>3</v>
      </c>
      <c r="AJ101" s="366"/>
      <c r="AK101" s="366"/>
      <c r="AL101" s="367"/>
      <c r="AM101" s="365">
        <v>3</v>
      </c>
      <c r="AN101" s="366"/>
      <c r="AO101" s="366"/>
      <c r="AP101" s="367"/>
      <c r="AQ101" s="365" t="s">
        <v>573</v>
      </c>
      <c r="AR101" s="366"/>
      <c r="AS101" s="366"/>
      <c r="AT101" s="367"/>
      <c r="AU101" s="365" t="s">
        <v>573</v>
      </c>
      <c r="AV101" s="366"/>
      <c r="AW101" s="366"/>
      <c r="AX101" s="367"/>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0"/>
      <c r="AA102" s="341"/>
      <c r="AB102" s="553" t="s">
        <v>578</v>
      </c>
      <c r="AC102" s="553"/>
      <c r="AD102" s="553"/>
      <c r="AE102" s="359">
        <v>3</v>
      </c>
      <c r="AF102" s="359"/>
      <c r="AG102" s="359"/>
      <c r="AH102" s="359"/>
      <c r="AI102" s="359">
        <v>3</v>
      </c>
      <c r="AJ102" s="359"/>
      <c r="AK102" s="359"/>
      <c r="AL102" s="359"/>
      <c r="AM102" s="359">
        <v>3</v>
      </c>
      <c r="AN102" s="359"/>
      <c r="AO102" s="359"/>
      <c r="AP102" s="359"/>
      <c r="AQ102" s="818">
        <v>3</v>
      </c>
      <c r="AR102" s="819"/>
      <c r="AS102" s="819"/>
      <c r="AT102" s="820"/>
      <c r="AU102" s="818">
        <v>3</v>
      </c>
      <c r="AV102" s="819"/>
      <c r="AW102" s="819"/>
      <c r="AX102" s="820"/>
    </row>
    <row r="103" spans="1:60" ht="31.5" hidden="1" customHeight="1" x14ac:dyDescent="0.15">
      <c r="A103" s="490" t="s">
        <v>470</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4" t="s">
        <v>11</v>
      </c>
      <c r="AC103" s="299"/>
      <c r="AD103" s="300"/>
      <c r="AE103" s="304" t="s">
        <v>530</v>
      </c>
      <c r="AF103" s="299"/>
      <c r="AG103" s="299"/>
      <c r="AH103" s="300"/>
      <c r="AI103" s="304" t="s">
        <v>527</v>
      </c>
      <c r="AJ103" s="299"/>
      <c r="AK103" s="299"/>
      <c r="AL103" s="300"/>
      <c r="AM103" s="304" t="s">
        <v>523</v>
      </c>
      <c r="AN103" s="299"/>
      <c r="AO103" s="299"/>
      <c r="AP103" s="300"/>
      <c r="AQ103" s="361" t="s">
        <v>516</v>
      </c>
      <c r="AR103" s="362"/>
      <c r="AS103" s="362"/>
      <c r="AT103" s="363"/>
      <c r="AU103" s="361" t="s">
        <v>513</v>
      </c>
      <c r="AV103" s="362"/>
      <c r="AW103" s="362"/>
      <c r="AX103" s="364"/>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90" t="s">
        <v>470</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4" t="s">
        <v>11</v>
      </c>
      <c r="AC106" s="299"/>
      <c r="AD106" s="300"/>
      <c r="AE106" s="304" t="s">
        <v>530</v>
      </c>
      <c r="AF106" s="299"/>
      <c r="AG106" s="299"/>
      <c r="AH106" s="300"/>
      <c r="AI106" s="304" t="s">
        <v>527</v>
      </c>
      <c r="AJ106" s="299"/>
      <c r="AK106" s="299"/>
      <c r="AL106" s="300"/>
      <c r="AM106" s="304" t="s">
        <v>522</v>
      </c>
      <c r="AN106" s="299"/>
      <c r="AO106" s="299"/>
      <c r="AP106" s="300"/>
      <c r="AQ106" s="361" t="s">
        <v>516</v>
      </c>
      <c r="AR106" s="362"/>
      <c r="AS106" s="362"/>
      <c r="AT106" s="363"/>
      <c r="AU106" s="361" t="s">
        <v>513</v>
      </c>
      <c r="AV106" s="362"/>
      <c r="AW106" s="362"/>
      <c r="AX106" s="364"/>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0" t="s">
        <v>470</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4" t="s">
        <v>11</v>
      </c>
      <c r="AC109" s="299"/>
      <c r="AD109" s="300"/>
      <c r="AE109" s="304" t="s">
        <v>530</v>
      </c>
      <c r="AF109" s="299"/>
      <c r="AG109" s="299"/>
      <c r="AH109" s="300"/>
      <c r="AI109" s="304" t="s">
        <v>527</v>
      </c>
      <c r="AJ109" s="299"/>
      <c r="AK109" s="299"/>
      <c r="AL109" s="300"/>
      <c r="AM109" s="304" t="s">
        <v>523</v>
      </c>
      <c r="AN109" s="299"/>
      <c r="AO109" s="299"/>
      <c r="AP109" s="300"/>
      <c r="AQ109" s="361" t="s">
        <v>516</v>
      </c>
      <c r="AR109" s="362"/>
      <c r="AS109" s="362"/>
      <c r="AT109" s="363"/>
      <c r="AU109" s="361" t="s">
        <v>513</v>
      </c>
      <c r="AV109" s="362"/>
      <c r="AW109" s="362"/>
      <c r="AX109" s="364"/>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0" t="s">
        <v>470</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4" t="s">
        <v>11</v>
      </c>
      <c r="AC112" s="299"/>
      <c r="AD112" s="300"/>
      <c r="AE112" s="304" t="s">
        <v>530</v>
      </c>
      <c r="AF112" s="299"/>
      <c r="AG112" s="299"/>
      <c r="AH112" s="300"/>
      <c r="AI112" s="304" t="s">
        <v>527</v>
      </c>
      <c r="AJ112" s="299"/>
      <c r="AK112" s="299"/>
      <c r="AL112" s="300"/>
      <c r="AM112" s="304" t="s">
        <v>522</v>
      </c>
      <c r="AN112" s="299"/>
      <c r="AO112" s="299"/>
      <c r="AP112" s="300"/>
      <c r="AQ112" s="361" t="s">
        <v>516</v>
      </c>
      <c r="AR112" s="362"/>
      <c r="AS112" s="362"/>
      <c r="AT112" s="363"/>
      <c r="AU112" s="361" t="s">
        <v>513</v>
      </c>
      <c r="AV112" s="362"/>
      <c r="AW112" s="362"/>
      <c r="AX112" s="364"/>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530</v>
      </c>
      <c r="AF115" s="299"/>
      <c r="AG115" s="299"/>
      <c r="AH115" s="300"/>
      <c r="AI115" s="304" t="s">
        <v>527</v>
      </c>
      <c r="AJ115" s="299"/>
      <c r="AK115" s="299"/>
      <c r="AL115" s="300"/>
      <c r="AM115" s="304" t="s">
        <v>522</v>
      </c>
      <c r="AN115" s="299"/>
      <c r="AO115" s="299"/>
      <c r="AP115" s="300"/>
      <c r="AQ115" s="336" t="s">
        <v>517</v>
      </c>
      <c r="AR115" s="337"/>
      <c r="AS115" s="337"/>
      <c r="AT115" s="337"/>
      <c r="AU115" s="337"/>
      <c r="AV115" s="337"/>
      <c r="AW115" s="337"/>
      <c r="AX115" s="338"/>
    </row>
    <row r="116" spans="1:50" ht="23.25" customHeight="1" x14ac:dyDescent="0.15">
      <c r="A116" s="293"/>
      <c r="B116" s="294"/>
      <c r="C116" s="294"/>
      <c r="D116" s="294"/>
      <c r="E116" s="294"/>
      <c r="F116" s="295"/>
      <c r="G116" s="352" t="s">
        <v>581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582</v>
      </c>
      <c r="AC116" s="302"/>
      <c r="AD116" s="303"/>
      <c r="AE116" s="359">
        <v>344</v>
      </c>
      <c r="AF116" s="359"/>
      <c r="AG116" s="359"/>
      <c r="AH116" s="359"/>
      <c r="AI116" s="359">
        <v>297</v>
      </c>
      <c r="AJ116" s="359"/>
      <c r="AK116" s="359"/>
      <c r="AL116" s="359"/>
      <c r="AM116" s="359">
        <v>400</v>
      </c>
      <c r="AN116" s="359"/>
      <c r="AO116" s="359"/>
      <c r="AP116" s="359"/>
      <c r="AQ116" s="365">
        <v>600</v>
      </c>
      <c r="AR116" s="366"/>
      <c r="AS116" s="366"/>
      <c r="AT116" s="366"/>
      <c r="AU116" s="366"/>
      <c r="AV116" s="366"/>
      <c r="AW116" s="366"/>
      <c r="AX116" s="368"/>
    </row>
    <row r="117" spans="1:50" ht="71.2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459" t="s">
        <v>584</v>
      </c>
      <c r="AF117" s="307"/>
      <c r="AG117" s="307"/>
      <c r="AH117" s="307"/>
      <c r="AI117" s="459" t="s">
        <v>585</v>
      </c>
      <c r="AJ117" s="307"/>
      <c r="AK117" s="307"/>
      <c r="AL117" s="307"/>
      <c r="AM117" s="459" t="s">
        <v>624</v>
      </c>
      <c r="AN117" s="307"/>
      <c r="AO117" s="307"/>
      <c r="AP117" s="307"/>
      <c r="AQ117" s="459" t="s">
        <v>627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530</v>
      </c>
      <c r="AF118" s="299"/>
      <c r="AG118" s="299"/>
      <c r="AH118" s="300"/>
      <c r="AI118" s="304" t="s">
        <v>527</v>
      </c>
      <c r="AJ118" s="299"/>
      <c r="AK118" s="299"/>
      <c r="AL118" s="300"/>
      <c r="AM118" s="304" t="s">
        <v>522</v>
      </c>
      <c r="AN118" s="299"/>
      <c r="AO118" s="299"/>
      <c r="AP118" s="300"/>
      <c r="AQ118" s="336" t="s">
        <v>517</v>
      </c>
      <c r="AR118" s="337"/>
      <c r="AS118" s="337"/>
      <c r="AT118" s="337"/>
      <c r="AU118" s="337"/>
      <c r="AV118" s="337"/>
      <c r="AW118" s="337"/>
      <c r="AX118" s="338"/>
    </row>
    <row r="119" spans="1:50" ht="23.25" hidden="1" customHeight="1" x14ac:dyDescent="0.15">
      <c r="A119" s="293"/>
      <c r="B119" s="294"/>
      <c r="C119" s="294"/>
      <c r="D119" s="294"/>
      <c r="E119" s="294"/>
      <c r="F119" s="295"/>
      <c r="G119" s="352" t="s">
        <v>478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530</v>
      </c>
      <c r="AF121" s="299"/>
      <c r="AG121" s="299"/>
      <c r="AH121" s="300"/>
      <c r="AI121" s="304" t="s">
        <v>527</v>
      </c>
      <c r="AJ121" s="299"/>
      <c r="AK121" s="299"/>
      <c r="AL121" s="300"/>
      <c r="AM121" s="304" t="s">
        <v>522</v>
      </c>
      <c r="AN121" s="299"/>
      <c r="AO121" s="299"/>
      <c r="AP121" s="300"/>
      <c r="AQ121" s="336" t="s">
        <v>517</v>
      </c>
      <c r="AR121" s="337"/>
      <c r="AS121" s="337"/>
      <c r="AT121" s="337"/>
      <c r="AU121" s="337"/>
      <c r="AV121" s="337"/>
      <c r="AW121" s="337"/>
      <c r="AX121" s="338"/>
    </row>
    <row r="122" spans="1:50" ht="23.25" hidden="1" customHeight="1" x14ac:dyDescent="0.15">
      <c r="A122" s="293"/>
      <c r="B122" s="294"/>
      <c r="C122" s="294"/>
      <c r="D122" s="294"/>
      <c r="E122" s="294"/>
      <c r="F122" s="295"/>
      <c r="G122" s="352" t="s">
        <v>479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480</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531</v>
      </c>
      <c r="AF124" s="299"/>
      <c r="AG124" s="299"/>
      <c r="AH124" s="300"/>
      <c r="AI124" s="304" t="s">
        <v>527</v>
      </c>
      <c r="AJ124" s="299"/>
      <c r="AK124" s="299"/>
      <c r="AL124" s="300"/>
      <c r="AM124" s="304" t="s">
        <v>522</v>
      </c>
      <c r="AN124" s="299"/>
      <c r="AO124" s="299"/>
      <c r="AP124" s="300"/>
      <c r="AQ124" s="336" t="s">
        <v>517</v>
      </c>
      <c r="AR124" s="337"/>
      <c r="AS124" s="337"/>
      <c r="AT124" s="337"/>
      <c r="AU124" s="337"/>
      <c r="AV124" s="337"/>
      <c r="AW124" s="337"/>
      <c r="AX124" s="338"/>
    </row>
    <row r="125" spans="1:50" ht="23.25" hidden="1" customHeight="1" x14ac:dyDescent="0.15">
      <c r="A125" s="293"/>
      <c r="B125" s="294"/>
      <c r="C125" s="294"/>
      <c r="D125" s="294"/>
      <c r="E125" s="294"/>
      <c r="F125" s="295"/>
      <c r="G125" s="352" t="s">
        <v>479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530</v>
      </c>
      <c r="AF127" s="299"/>
      <c r="AG127" s="299"/>
      <c r="AH127" s="300"/>
      <c r="AI127" s="304" t="s">
        <v>527</v>
      </c>
      <c r="AJ127" s="299"/>
      <c r="AK127" s="299"/>
      <c r="AL127" s="300"/>
      <c r="AM127" s="304" t="s">
        <v>522</v>
      </c>
      <c r="AN127" s="299"/>
      <c r="AO127" s="299"/>
      <c r="AP127" s="300"/>
      <c r="AQ127" s="336" t="s">
        <v>517</v>
      </c>
      <c r="AR127" s="337"/>
      <c r="AS127" s="337"/>
      <c r="AT127" s="337"/>
      <c r="AU127" s="337"/>
      <c r="AV127" s="337"/>
      <c r="AW127" s="337"/>
      <c r="AX127" s="338"/>
    </row>
    <row r="128" spans="1:50" ht="23.25" hidden="1" customHeight="1" x14ac:dyDescent="0.15">
      <c r="A128" s="293"/>
      <c r="B128" s="294"/>
      <c r="C128" s="294"/>
      <c r="D128" s="294"/>
      <c r="E128" s="294"/>
      <c r="F128" s="295"/>
      <c r="G128" s="352" t="s">
        <v>479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7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560</v>
      </c>
      <c r="B130" s="995"/>
      <c r="C130" s="994" t="s">
        <v>358</v>
      </c>
      <c r="D130" s="995"/>
      <c r="E130" s="309" t="s">
        <v>387</v>
      </c>
      <c r="F130" s="310"/>
      <c r="G130" s="311" t="s">
        <v>586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3"/>
      <c r="C131" s="252"/>
      <c r="D131" s="253"/>
      <c r="E131" s="239" t="s">
        <v>386</v>
      </c>
      <c r="F131" s="240"/>
      <c r="G131" s="236" t="s">
        <v>587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530</v>
      </c>
      <c r="AF132" s="266"/>
      <c r="AG132" s="266"/>
      <c r="AH132" s="266"/>
      <c r="AI132" s="266" t="s">
        <v>527</v>
      </c>
      <c r="AJ132" s="266"/>
      <c r="AK132" s="266"/>
      <c r="AL132" s="266"/>
      <c r="AM132" s="266" t="s">
        <v>522</v>
      </c>
      <c r="AN132" s="266"/>
      <c r="AO132" s="266"/>
      <c r="AP132" s="268"/>
      <c r="AQ132" s="268" t="s">
        <v>354</v>
      </c>
      <c r="AR132" s="269"/>
      <c r="AS132" s="269"/>
      <c r="AT132" s="270"/>
      <c r="AU132" s="280" t="s">
        <v>370</v>
      </c>
      <c r="AV132" s="280"/>
      <c r="AW132" s="280"/>
      <c r="AX132" s="281"/>
    </row>
    <row r="133" spans="1:50" ht="18.75" customHeight="1" x14ac:dyDescent="0.15">
      <c r="A133" s="99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t="s">
        <v>574</v>
      </c>
      <c r="AV133" s="137"/>
      <c r="AW133" s="138" t="s">
        <v>300</v>
      </c>
      <c r="AX133" s="139"/>
    </row>
    <row r="134" spans="1:50" ht="39.75" customHeight="1" x14ac:dyDescent="0.15">
      <c r="A134" s="998"/>
      <c r="B134" s="253"/>
      <c r="C134" s="252"/>
      <c r="D134" s="253"/>
      <c r="E134" s="252"/>
      <c r="F134" s="315"/>
      <c r="G134" s="231" t="s">
        <v>573</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573</v>
      </c>
      <c r="AC134" s="222"/>
      <c r="AD134" s="222"/>
      <c r="AE134" s="267" t="s">
        <v>573</v>
      </c>
      <c r="AF134" s="113"/>
      <c r="AG134" s="113"/>
      <c r="AH134" s="113"/>
      <c r="AI134" s="267" t="s">
        <v>573</v>
      </c>
      <c r="AJ134" s="113"/>
      <c r="AK134" s="113"/>
      <c r="AL134" s="113"/>
      <c r="AM134" s="267" t="s">
        <v>573</v>
      </c>
      <c r="AN134" s="113"/>
      <c r="AO134" s="113"/>
      <c r="AP134" s="113"/>
      <c r="AQ134" s="267" t="s">
        <v>573</v>
      </c>
      <c r="AR134" s="113"/>
      <c r="AS134" s="113"/>
      <c r="AT134" s="113"/>
      <c r="AU134" s="267" t="s">
        <v>573</v>
      </c>
      <c r="AV134" s="113"/>
      <c r="AW134" s="113"/>
      <c r="AX134" s="223"/>
    </row>
    <row r="135" spans="1:50" ht="39.75" customHeight="1" x14ac:dyDescent="0.15">
      <c r="A135" s="99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573</v>
      </c>
      <c r="AC135" s="134"/>
      <c r="AD135" s="134"/>
      <c r="AE135" s="267" t="s">
        <v>573</v>
      </c>
      <c r="AF135" s="113"/>
      <c r="AG135" s="113"/>
      <c r="AH135" s="113"/>
      <c r="AI135" s="267" t="s">
        <v>573</v>
      </c>
      <c r="AJ135" s="113"/>
      <c r="AK135" s="113"/>
      <c r="AL135" s="113"/>
      <c r="AM135" s="267" t="s">
        <v>573</v>
      </c>
      <c r="AN135" s="113"/>
      <c r="AO135" s="113"/>
      <c r="AP135" s="113"/>
      <c r="AQ135" s="267" t="s">
        <v>573</v>
      </c>
      <c r="AR135" s="113"/>
      <c r="AS135" s="113"/>
      <c r="AT135" s="113"/>
      <c r="AU135" s="267" t="s">
        <v>573</v>
      </c>
      <c r="AV135" s="113"/>
      <c r="AW135" s="113"/>
      <c r="AX135" s="223"/>
    </row>
    <row r="136" spans="1:50" ht="18.75" hidden="1" customHeight="1" x14ac:dyDescent="0.15">
      <c r="A136" s="998"/>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530</v>
      </c>
      <c r="AF136" s="266"/>
      <c r="AG136" s="266"/>
      <c r="AH136" s="266"/>
      <c r="AI136" s="266" t="s">
        <v>527</v>
      </c>
      <c r="AJ136" s="266"/>
      <c r="AK136" s="266"/>
      <c r="AL136" s="266"/>
      <c r="AM136" s="266" t="s">
        <v>522</v>
      </c>
      <c r="AN136" s="266"/>
      <c r="AO136" s="266"/>
      <c r="AP136" s="268"/>
      <c r="AQ136" s="268" t="s">
        <v>354</v>
      </c>
      <c r="AR136" s="269"/>
      <c r="AS136" s="269"/>
      <c r="AT136" s="270"/>
      <c r="AU136" s="280" t="s">
        <v>370</v>
      </c>
      <c r="AV136" s="280"/>
      <c r="AW136" s="280"/>
      <c r="AX136" s="281"/>
    </row>
    <row r="137" spans="1:50" ht="18.75" hidden="1" customHeight="1" x14ac:dyDescent="0.15">
      <c r="A137" s="99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8"/>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530</v>
      </c>
      <c r="AF140" s="266"/>
      <c r="AG140" s="266"/>
      <c r="AH140" s="266"/>
      <c r="AI140" s="266" t="s">
        <v>527</v>
      </c>
      <c r="AJ140" s="266"/>
      <c r="AK140" s="266"/>
      <c r="AL140" s="266"/>
      <c r="AM140" s="266" t="s">
        <v>522</v>
      </c>
      <c r="AN140" s="266"/>
      <c r="AO140" s="266"/>
      <c r="AP140" s="268"/>
      <c r="AQ140" s="268" t="s">
        <v>354</v>
      </c>
      <c r="AR140" s="269"/>
      <c r="AS140" s="269"/>
      <c r="AT140" s="270"/>
      <c r="AU140" s="280" t="s">
        <v>370</v>
      </c>
      <c r="AV140" s="280"/>
      <c r="AW140" s="280"/>
      <c r="AX140" s="281"/>
    </row>
    <row r="141" spans="1:50" ht="18.75" hidden="1" customHeight="1" x14ac:dyDescent="0.15">
      <c r="A141" s="99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8"/>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530</v>
      </c>
      <c r="AF144" s="266"/>
      <c r="AG144" s="266"/>
      <c r="AH144" s="266"/>
      <c r="AI144" s="266" t="s">
        <v>527</v>
      </c>
      <c r="AJ144" s="266"/>
      <c r="AK144" s="266"/>
      <c r="AL144" s="266"/>
      <c r="AM144" s="266" t="s">
        <v>522</v>
      </c>
      <c r="AN144" s="266"/>
      <c r="AO144" s="266"/>
      <c r="AP144" s="268"/>
      <c r="AQ144" s="268" t="s">
        <v>354</v>
      </c>
      <c r="AR144" s="269"/>
      <c r="AS144" s="269"/>
      <c r="AT144" s="270"/>
      <c r="AU144" s="280" t="s">
        <v>370</v>
      </c>
      <c r="AV144" s="280"/>
      <c r="AW144" s="280"/>
      <c r="AX144" s="281"/>
    </row>
    <row r="145" spans="1:50" ht="18.75" hidden="1" customHeight="1" x14ac:dyDescent="0.15">
      <c r="A145" s="99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8"/>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530</v>
      </c>
      <c r="AF148" s="266"/>
      <c r="AG148" s="266"/>
      <c r="AH148" s="266"/>
      <c r="AI148" s="266" t="s">
        <v>527</v>
      </c>
      <c r="AJ148" s="266"/>
      <c r="AK148" s="266"/>
      <c r="AL148" s="266"/>
      <c r="AM148" s="266" t="s">
        <v>522</v>
      </c>
      <c r="AN148" s="266"/>
      <c r="AO148" s="266"/>
      <c r="AP148" s="268"/>
      <c r="AQ148" s="268" t="s">
        <v>354</v>
      </c>
      <c r="AR148" s="269"/>
      <c r="AS148" s="269"/>
      <c r="AT148" s="270"/>
      <c r="AU148" s="280" t="s">
        <v>370</v>
      </c>
      <c r="AV148" s="280"/>
      <c r="AW148" s="280"/>
      <c r="AX148" s="281"/>
    </row>
    <row r="149" spans="1:50" ht="18.75" hidden="1" customHeight="1" x14ac:dyDescent="0.15">
      <c r="A149" s="99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8"/>
      <c r="B152" s="253"/>
      <c r="C152" s="252"/>
      <c r="D152" s="253"/>
      <c r="E152" s="252"/>
      <c r="F152" s="315"/>
      <c r="G152" s="273" t="s">
        <v>371</v>
      </c>
      <c r="H152" s="170"/>
      <c r="I152" s="170"/>
      <c r="J152" s="170"/>
      <c r="K152" s="170"/>
      <c r="L152" s="170"/>
      <c r="M152" s="170"/>
      <c r="N152" s="170"/>
      <c r="O152" s="170"/>
      <c r="P152" s="171"/>
      <c r="Q152" s="177" t="s">
        <v>454</v>
      </c>
      <c r="R152" s="170"/>
      <c r="S152" s="170"/>
      <c r="T152" s="170"/>
      <c r="U152" s="170"/>
      <c r="V152" s="170"/>
      <c r="W152" s="170"/>
      <c r="X152" s="170"/>
      <c r="Y152" s="170"/>
      <c r="Z152" s="170"/>
      <c r="AA152" s="170"/>
      <c r="AB152" s="288" t="s">
        <v>455</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99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8"/>
      <c r="B159" s="253"/>
      <c r="C159" s="252"/>
      <c r="D159" s="253"/>
      <c r="E159" s="252"/>
      <c r="F159" s="315"/>
      <c r="G159" s="273" t="s">
        <v>371</v>
      </c>
      <c r="H159" s="170"/>
      <c r="I159" s="170"/>
      <c r="J159" s="170"/>
      <c r="K159" s="170"/>
      <c r="L159" s="170"/>
      <c r="M159" s="170"/>
      <c r="N159" s="170"/>
      <c r="O159" s="170"/>
      <c r="P159" s="171"/>
      <c r="Q159" s="177" t="s">
        <v>454</v>
      </c>
      <c r="R159" s="170"/>
      <c r="S159" s="170"/>
      <c r="T159" s="170"/>
      <c r="U159" s="170"/>
      <c r="V159" s="170"/>
      <c r="W159" s="170"/>
      <c r="X159" s="170"/>
      <c r="Y159" s="170"/>
      <c r="Z159" s="170"/>
      <c r="AA159" s="170"/>
      <c r="AB159" s="288" t="s">
        <v>455</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8"/>
      <c r="B166" s="253"/>
      <c r="C166" s="252"/>
      <c r="D166" s="253"/>
      <c r="E166" s="252"/>
      <c r="F166" s="315"/>
      <c r="G166" s="273" t="s">
        <v>371</v>
      </c>
      <c r="H166" s="170"/>
      <c r="I166" s="170"/>
      <c r="J166" s="170"/>
      <c r="K166" s="170"/>
      <c r="L166" s="170"/>
      <c r="M166" s="170"/>
      <c r="N166" s="170"/>
      <c r="O166" s="170"/>
      <c r="P166" s="171"/>
      <c r="Q166" s="177" t="s">
        <v>454</v>
      </c>
      <c r="R166" s="170"/>
      <c r="S166" s="170"/>
      <c r="T166" s="170"/>
      <c r="U166" s="170"/>
      <c r="V166" s="170"/>
      <c r="W166" s="170"/>
      <c r="X166" s="170"/>
      <c r="Y166" s="170"/>
      <c r="Z166" s="170"/>
      <c r="AA166" s="170"/>
      <c r="AB166" s="288" t="s">
        <v>455</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8"/>
      <c r="B173" s="253"/>
      <c r="C173" s="252"/>
      <c r="D173" s="253"/>
      <c r="E173" s="252"/>
      <c r="F173" s="315"/>
      <c r="G173" s="273" t="s">
        <v>371</v>
      </c>
      <c r="H173" s="170"/>
      <c r="I173" s="170"/>
      <c r="J173" s="170"/>
      <c r="K173" s="170"/>
      <c r="L173" s="170"/>
      <c r="M173" s="170"/>
      <c r="N173" s="170"/>
      <c r="O173" s="170"/>
      <c r="P173" s="171"/>
      <c r="Q173" s="177" t="s">
        <v>454</v>
      </c>
      <c r="R173" s="170"/>
      <c r="S173" s="170"/>
      <c r="T173" s="170"/>
      <c r="U173" s="170"/>
      <c r="V173" s="170"/>
      <c r="W173" s="170"/>
      <c r="X173" s="170"/>
      <c r="Y173" s="170"/>
      <c r="Z173" s="170"/>
      <c r="AA173" s="170"/>
      <c r="AB173" s="288" t="s">
        <v>455</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8"/>
      <c r="B180" s="253"/>
      <c r="C180" s="252"/>
      <c r="D180" s="253"/>
      <c r="E180" s="252"/>
      <c r="F180" s="315"/>
      <c r="G180" s="273" t="s">
        <v>371</v>
      </c>
      <c r="H180" s="170"/>
      <c r="I180" s="170"/>
      <c r="J180" s="170"/>
      <c r="K180" s="170"/>
      <c r="L180" s="170"/>
      <c r="M180" s="170"/>
      <c r="N180" s="170"/>
      <c r="O180" s="170"/>
      <c r="P180" s="171"/>
      <c r="Q180" s="177" t="s">
        <v>454</v>
      </c>
      <c r="R180" s="170"/>
      <c r="S180" s="170"/>
      <c r="T180" s="170"/>
      <c r="U180" s="170"/>
      <c r="V180" s="170"/>
      <c r="W180" s="170"/>
      <c r="X180" s="170"/>
      <c r="Y180" s="170"/>
      <c r="Z180" s="170"/>
      <c r="AA180" s="170"/>
      <c r="AB180" s="288" t="s">
        <v>455</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8"/>
      <c r="B187" s="253"/>
      <c r="C187" s="252"/>
      <c r="D187" s="253"/>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8"/>
      <c r="B188" s="253"/>
      <c r="C188" s="252"/>
      <c r="D188" s="253"/>
      <c r="E188" s="161" t="s">
        <v>588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8"/>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530</v>
      </c>
      <c r="AF192" s="266"/>
      <c r="AG192" s="266"/>
      <c r="AH192" s="266"/>
      <c r="AI192" s="266" t="s">
        <v>527</v>
      </c>
      <c r="AJ192" s="266"/>
      <c r="AK192" s="266"/>
      <c r="AL192" s="266"/>
      <c r="AM192" s="266" t="s">
        <v>522</v>
      </c>
      <c r="AN192" s="266"/>
      <c r="AO192" s="266"/>
      <c r="AP192" s="268"/>
      <c r="AQ192" s="268" t="s">
        <v>354</v>
      </c>
      <c r="AR192" s="269"/>
      <c r="AS192" s="269"/>
      <c r="AT192" s="270"/>
      <c r="AU192" s="280" t="s">
        <v>370</v>
      </c>
      <c r="AV192" s="280"/>
      <c r="AW192" s="280"/>
      <c r="AX192" s="281"/>
    </row>
    <row r="193" spans="1:50" ht="18.75" hidden="1" customHeight="1" x14ac:dyDescent="0.15">
      <c r="A193" s="99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8"/>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531</v>
      </c>
      <c r="AF196" s="266"/>
      <c r="AG196" s="266"/>
      <c r="AH196" s="266"/>
      <c r="AI196" s="266" t="s">
        <v>527</v>
      </c>
      <c r="AJ196" s="266"/>
      <c r="AK196" s="266"/>
      <c r="AL196" s="266"/>
      <c r="AM196" s="266" t="s">
        <v>522</v>
      </c>
      <c r="AN196" s="266"/>
      <c r="AO196" s="266"/>
      <c r="AP196" s="268"/>
      <c r="AQ196" s="268" t="s">
        <v>354</v>
      </c>
      <c r="AR196" s="269"/>
      <c r="AS196" s="269"/>
      <c r="AT196" s="270"/>
      <c r="AU196" s="280" t="s">
        <v>370</v>
      </c>
      <c r="AV196" s="280"/>
      <c r="AW196" s="280"/>
      <c r="AX196" s="281"/>
    </row>
    <row r="197" spans="1:50" ht="18.75" hidden="1" customHeight="1" x14ac:dyDescent="0.15">
      <c r="A197" s="99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8"/>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530</v>
      </c>
      <c r="AF200" s="266"/>
      <c r="AG200" s="266"/>
      <c r="AH200" s="266"/>
      <c r="AI200" s="266" t="s">
        <v>527</v>
      </c>
      <c r="AJ200" s="266"/>
      <c r="AK200" s="266"/>
      <c r="AL200" s="266"/>
      <c r="AM200" s="266" t="s">
        <v>522</v>
      </c>
      <c r="AN200" s="266"/>
      <c r="AO200" s="266"/>
      <c r="AP200" s="268"/>
      <c r="AQ200" s="268" t="s">
        <v>354</v>
      </c>
      <c r="AR200" s="269"/>
      <c r="AS200" s="269"/>
      <c r="AT200" s="270"/>
      <c r="AU200" s="280" t="s">
        <v>370</v>
      </c>
      <c r="AV200" s="280"/>
      <c r="AW200" s="280"/>
      <c r="AX200" s="281"/>
    </row>
    <row r="201" spans="1:50" ht="18.75" hidden="1" customHeight="1" x14ac:dyDescent="0.15">
      <c r="A201" s="99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8"/>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530</v>
      </c>
      <c r="AF204" s="266"/>
      <c r="AG204" s="266"/>
      <c r="AH204" s="266"/>
      <c r="AI204" s="266" t="s">
        <v>527</v>
      </c>
      <c r="AJ204" s="266"/>
      <c r="AK204" s="266"/>
      <c r="AL204" s="266"/>
      <c r="AM204" s="266" t="s">
        <v>522</v>
      </c>
      <c r="AN204" s="266"/>
      <c r="AO204" s="266"/>
      <c r="AP204" s="268"/>
      <c r="AQ204" s="268" t="s">
        <v>354</v>
      </c>
      <c r="AR204" s="269"/>
      <c r="AS204" s="269"/>
      <c r="AT204" s="270"/>
      <c r="AU204" s="280" t="s">
        <v>370</v>
      </c>
      <c r="AV204" s="280"/>
      <c r="AW204" s="280"/>
      <c r="AX204" s="281"/>
    </row>
    <row r="205" spans="1:50" ht="18.75" hidden="1" customHeight="1" x14ac:dyDescent="0.15">
      <c r="A205" s="99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8"/>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530</v>
      </c>
      <c r="AF208" s="266"/>
      <c r="AG208" s="266"/>
      <c r="AH208" s="266"/>
      <c r="AI208" s="266" t="s">
        <v>527</v>
      </c>
      <c r="AJ208" s="266"/>
      <c r="AK208" s="266"/>
      <c r="AL208" s="266"/>
      <c r="AM208" s="266" t="s">
        <v>522</v>
      </c>
      <c r="AN208" s="266"/>
      <c r="AO208" s="266"/>
      <c r="AP208" s="268"/>
      <c r="AQ208" s="268" t="s">
        <v>354</v>
      </c>
      <c r="AR208" s="269"/>
      <c r="AS208" s="269"/>
      <c r="AT208" s="270"/>
      <c r="AU208" s="280" t="s">
        <v>370</v>
      </c>
      <c r="AV208" s="280"/>
      <c r="AW208" s="280"/>
      <c r="AX208" s="281"/>
    </row>
    <row r="209" spans="1:50" ht="18.75" hidden="1" customHeight="1" x14ac:dyDescent="0.15">
      <c r="A209" s="99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8"/>
      <c r="B212" s="253"/>
      <c r="C212" s="252"/>
      <c r="D212" s="253"/>
      <c r="E212" s="252"/>
      <c r="F212" s="315"/>
      <c r="G212" s="273" t="s">
        <v>371</v>
      </c>
      <c r="H212" s="170"/>
      <c r="I212" s="170"/>
      <c r="J212" s="170"/>
      <c r="K212" s="170"/>
      <c r="L212" s="170"/>
      <c r="M212" s="170"/>
      <c r="N212" s="170"/>
      <c r="O212" s="170"/>
      <c r="P212" s="171"/>
      <c r="Q212" s="177" t="s">
        <v>454</v>
      </c>
      <c r="R212" s="170"/>
      <c r="S212" s="170"/>
      <c r="T212" s="170"/>
      <c r="U212" s="170"/>
      <c r="V212" s="170"/>
      <c r="W212" s="170"/>
      <c r="X212" s="170"/>
      <c r="Y212" s="170"/>
      <c r="Z212" s="170"/>
      <c r="AA212" s="170"/>
      <c r="AB212" s="288" t="s">
        <v>455</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99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8"/>
      <c r="B214" s="253"/>
      <c r="C214" s="252"/>
      <c r="D214" s="253"/>
      <c r="E214" s="252"/>
      <c r="F214" s="315"/>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8"/>
      <c r="B218" s="253"/>
      <c r="C218" s="252"/>
      <c r="D218" s="253"/>
      <c r="E218" s="252"/>
      <c r="F218" s="315"/>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8"/>
      <c r="B219" s="253"/>
      <c r="C219" s="252"/>
      <c r="D219" s="253"/>
      <c r="E219" s="252"/>
      <c r="F219" s="315"/>
      <c r="G219" s="273" t="s">
        <v>371</v>
      </c>
      <c r="H219" s="170"/>
      <c r="I219" s="170"/>
      <c r="J219" s="170"/>
      <c r="K219" s="170"/>
      <c r="L219" s="170"/>
      <c r="M219" s="170"/>
      <c r="N219" s="170"/>
      <c r="O219" s="170"/>
      <c r="P219" s="171"/>
      <c r="Q219" s="177" t="s">
        <v>454</v>
      </c>
      <c r="R219" s="170"/>
      <c r="S219" s="170"/>
      <c r="T219" s="170"/>
      <c r="U219" s="170"/>
      <c r="V219" s="170"/>
      <c r="W219" s="170"/>
      <c r="X219" s="170"/>
      <c r="Y219" s="170"/>
      <c r="Z219" s="170"/>
      <c r="AA219" s="170"/>
      <c r="AB219" s="288" t="s">
        <v>455</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3"/>
      <c r="C221" s="252"/>
      <c r="D221" s="253"/>
      <c r="E221" s="252"/>
      <c r="F221" s="315"/>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8"/>
      <c r="B225" s="253"/>
      <c r="C225" s="252"/>
      <c r="D225" s="253"/>
      <c r="E225" s="252"/>
      <c r="F225" s="315"/>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8"/>
      <c r="B226" s="253"/>
      <c r="C226" s="252"/>
      <c r="D226" s="253"/>
      <c r="E226" s="252"/>
      <c r="F226" s="315"/>
      <c r="G226" s="273" t="s">
        <v>371</v>
      </c>
      <c r="H226" s="170"/>
      <c r="I226" s="170"/>
      <c r="J226" s="170"/>
      <c r="K226" s="170"/>
      <c r="L226" s="170"/>
      <c r="M226" s="170"/>
      <c r="N226" s="170"/>
      <c r="O226" s="170"/>
      <c r="P226" s="171"/>
      <c r="Q226" s="177" t="s">
        <v>454</v>
      </c>
      <c r="R226" s="170"/>
      <c r="S226" s="170"/>
      <c r="T226" s="170"/>
      <c r="U226" s="170"/>
      <c r="V226" s="170"/>
      <c r="W226" s="170"/>
      <c r="X226" s="170"/>
      <c r="Y226" s="170"/>
      <c r="Z226" s="170"/>
      <c r="AA226" s="170"/>
      <c r="AB226" s="288" t="s">
        <v>455</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3"/>
      <c r="C228" s="252"/>
      <c r="D228" s="253"/>
      <c r="E228" s="252"/>
      <c r="F228" s="315"/>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8"/>
      <c r="B232" s="253"/>
      <c r="C232" s="252"/>
      <c r="D232" s="253"/>
      <c r="E232" s="252"/>
      <c r="F232" s="315"/>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8"/>
      <c r="B233" s="253"/>
      <c r="C233" s="252"/>
      <c r="D233" s="253"/>
      <c r="E233" s="252"/>
      <c r="F233" s="315"/>
      <c r="G233" s="273" t="s">
        <v>371</v>
      </c>
      <c r="H233" s="170"/>
      <c r="I233" s="170"/>
      <c r="J233" s="170"/>
      <c r="K233" s="170"/>
      <c r="L233" s="170"/>
      <c r="M233" s="170"/>
      <c r="N233" s="170"/>
      <c r="O233" s="170"/>
      <c r="P233" s="171"/>
      <c r="Q233" s="177" t="s">
        <v>454</v>
      </c>
      <c r="R233" s="170"/>
      <c r="S233" s="170"/>
      <c r="T233" s="170"/>
      <c r="U233" s="170"/>
      <c r="V233" s="170"/>
      <c r="W233" s="170"/>
      <c r="X233" s="170"/>
      <c r="Y233" s="170"/>
      <c r="Z233" s="170"/>
      <c r="AA233" s="170"/>
      <c r="AB233" s="288" t="s">
        <v>455</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3"/>
      <c r="C235" s="252"/>
      <c r="D235" s="253"/>
      <c r="E235" s="252"/>
      <c r="F235" s="315"/>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8"/>
      <c r="B239" s="253"/>
      <c r="C239" s="252"/>
      <c r="D239" s="253"/>
      <c r="E239" s="252"/>
      <c r="F239" s="315"/>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8"/>
      <c r="B240" s="253"/>
      <c r="C240" s="252"/>
      <c r="D240" s="253"/>
      <c r="E240" s="252"/>
      <c r="F240" s="315"/>
      <c r="G240" s="273" t="s">
        <v>371</v>
      </c>
      <c r="H240" s="170"/>
      <c r="I240" s="170"/>
      <c r="J240" s="170"/>
      <c r="K240" s="170"/>
      <c r="L240" s="170"/>
      <c r="M240" s="170"/>
      <c r="N240" s="170"/>
      <c r="O240" s="170"/>
      <c r="P240" s="171"/>
      <c r="Q240" s="177" t="s">
        <v>454</v>
      </c>
      <c r="R240" s="170"/>
      <c r="S240" s="170"/>
      <c r="T240" s="170"/>
      <c r="U240" s="170"/>
      <c r="V240" s="170"/>
      <c r="W240" s="170"/>
      <c r="X240" s="170"/>
      <c r="Y240" s="170"/>
      <c r="Z240" s="170"/>
      <c r="AA240" s="170"/>
      <c r="AB240" s="288" t="s">
        <v>455</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3"/>
      <c r="C242" s="252"/>
      <c r="D242" s="253"/>
      <c r="E242" s="252"/>
      <c r="F242" s="315"/>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8"/>
      <c r="B246" s="253"/>
      <c r="C246" s="252"/>
      <c r="D246" s="253"/>
      <c r="E246" s="316"/>
      <c r="F246" s="317"/>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8"/>
      <c r="B247" s="253"/>
      <c r="C247" s="252"/>
      <c r="D247" s="253"/>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8"/>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8"/>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530</v>
      </c>
      <c r="AF252" s="266"/>
      <c r="AG252" s="266"/>
      <c r="AH252" s="266"/>
      <c r="AI252" s="266" t="s">
        <v>527</v>
      </c>
      <c r="AJ252" s="266"/>
      <c r="AK252" s="266"/>
      <c r="AL252" s="266"/>
      <c r="AM252" s="266" t="s">
        <v>522</v>
      </c>
      <c r="AN252" s="266"/>
      <c r="AO252" s="266"/>
      <c r="AP252" s="268"/>
      <c r="AQ252" s="268" t="s">
        <v>354</v>
      </c>
      <c r="AR252" s="269"/>
      <c r="AS252" s="269"/>
      <c r="AT252" s="270"/>
      <c r="AU252" s="280" t="s">
        <v>370</v>
      </c>
      <c r="AV252" s="280"/>
      <c r="AW252" s="280"/>
      <c r="AX252" s="281"/>
    </row>
    <row r="253" spans="1:50" ht="18.75" hidden="1" customHeight="1" x14ac:dyDescent="0.15">
      <c r="A253" s="99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8"/>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530</v>
      </c>
      <c r="AF256" s="266"/>
      <c r="AG256" s="266"/>
      <c r="AH256" s="266"/>
      <c r="AI256" s="266" t="s">
        <v>527</v>
      </c>
      <c r="AJ256" s="266"/>
      <c r="AK256" s="266"/>
      <c r="AL256" s="266"/>
      <c r="AM256" s="266" t="s">
        <v>523</v>
      </c>
      <c r="AN256" s="266"/>
      <c r="AO256" s="266"/>
      <c r="AP256" s="268"/>
      <c r="AQ256" s="268" t="s">
        <v>354</v>
      </c>
      <c r="AR256" s="269"/>
      <c r="AS256" s="269"/>
      <c r="AT256" s="270"/>
      <c r="AU256" s="280" t="s">
        <v>370</v>
      </c>
      <c r="AV256" s="280"/>
      <c r="AW256" s="280"/>
      <c r="AX256" s="281"/>
    </row>
    <row r="257" spans="1:50" ht="18.75" hidden="1" customHeight="1" x14ac:dyDescent="0.15">
      <c r="A257" s="99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8"/>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530</v>
      </c>
      <c r="AF260" s="266"/>
      <c r="AG260" s="266"/>
      <c r="AH260" s="266"/>
      <c r="AI260" s="266" t="s">
        <v>527</v>
      </c>
      <c r="AJ260" s="266"/>
      <c r="AK260" s="266"/>
      <c r="AL260" s="266"/>
      <c r="AM260" s="266" t="s">
        <v>523</v>
      </c>
      <c r="AN260" s="266"/>
      <c r="AO260" s="266"/>
      <c r="AP260" s="268"/>
      <c r="AQ260" s="268" t="s">
        <v>354</v>
      </c>
      <c r="AR260" s="269"/>
      <c r="AS260" s="269"/>
      <c r="AT260" s="270"/>
      <c r="AU260" s="280" t="s">
        <v>370</v>
      </c>
      <c r="AV260" s="280"/>
      <c r="AW260" s="280"/>
      <c r="AX260" s="281"/>
    </row>
    <row r="261" spans="1:50" ht="18.75" hidden="1" customHeight="1" x14ac:dyDescent="0.15">
      <c r="A261" s="99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8"/>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530</v>
      </c>
      <c r="AF264" s="182"/>
      <c r="AG264" s="182"/>
      <c r="AH264" s="182"/>
      <c r="AI264" s="182" t="s">
        <v>527</v>
      </c>
      <c r="AJ264" s="182"/>
      <c r="AK264" s="182"/>
      <c r="AL264" s="182"/>
      <c r="AM264" s="182" t="s">
        <v>522</v>
      </c>
      <c r="AN264" s="182"/>
      <c r="AO264" s="182"/>
      <c r="AP264" s="177"/>
      <c r="AQ264" s="177" t="s">
        <v>354</v>
      </c>
      <c r="AR264" s="170"/>
      <c r="AS264" s="170"/>
      <c r="AT264" s="171"/>
      <c r="AU264" s="135" t="s">
        <v>370</v>
      </c>
      <c r="AV264" s="135"/>
      <c r="AW264" s="135"/>
      <c r="AX264" s="136"/>
    </row>
    <row r="265" spans="1:50" ht="18.75" hidden="1" customHeight="1" x14ac:dyDescent="0.15">
      <c r="A265" s="99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8"/>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531</v>
      </c>
      <c r="AF268" s="266"/>
      <c r="AG268" s="266"/>
      <c r="AH268" s="266"/>
      <c r="AI268" s="266" t="s">
        <v>527</v>
      </c>
      <c r="AJ268" s="266"/>
      <c r="AK268" s="266"/>
      <c r="AL268" s="266"/>
      <c r="AM268" s="266" t="s">
        <v>522</v>
      </c>
      <c r="AN268" s="266"/>
      <c r="AO268" s="266"/>
      <c r="AP268" s="268"/>
      <c r="AQ268" s="268" t="s">
        <v>354</v>
      </c>
      <c r="AR268" s="269"/>
      <c r="AS268" s="269"/>
      <c r="AT268" s="270"/>
      <c r="AU268" s="280" t="s">
        <v>370</v>
      </c>
      <c r="AV268" s="280"/>
      <c r="AW268" s="280"/>
      <c r="AX268" s="281"/>
    </row>
    <row r="269" spans="1:50" ht="18.75" hidden="1" customHeight="1" x14ac:dyDescent="0.15">
      <c r="A269" s="99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8"/>
      <c r="B272" s="253"/>
      <c r="C272" s="252"/>
      <c r="D272" s="253"/>
      <c r="E272" s="252"/>
      <c r="F272" s="315"/>
      <c r="G272" s="273" t="s">
        <v>371</v>
      </c>
      <c r="H272" s="170"/>
      <c r="I272" s="170"/>
      <c r="J272" s="170"/>
      <c r="K272" s="170"/>
      <c r="L272" s="170"/>
      <c r="M272" s="170"/>
      <c r="N272" s="170"/>
      <c r="O272" s="170"/>
      <c r="P272" s="171"/>
      <c r="Q272" s="177" t="s">
        <v>454</v>
      </c>
      <c r="R272" s="170"/>
      <c r="S272" s="170"/>
      <c r="T272" s="170"/>
      <c r="U272" s="170"/>
      <c r="V272" s="170"/>
      <c r="W272" s="170"/>
      <c r="X272" s="170"/>
      <c r="Y272" s="170"/>
      <c r="Z272" s="170"/>
      <c r="AA272" s="170"/>
      <c r="AB272" s="288" t="s">
        <v>455</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99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8"/>
      <c r="B274" s="253"/>
      <c r="C274" s="252"/>
      <c r="D274" s="253"/>
      <c r="E274" s="252"/>
      <c r="F274" s="315"/>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8"/>
      <c r="B278" s="253"/>
      <c r="C278" s="252"/>
      <c r="D278" s="253"/>
      <c r="E278" s="252"/>
      <c r="F278" s="315"/>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8"/>
      <c r="B279" s="253"/>
      <c r="C279" s="252"/>
      <c r="D279" s="253"/>
      <c r="E279" s="252"/>
      <c r="F279" s="315"/>
      <c r="G279" s="273" t="s">
        <v>371</v>
      </c>
      <c r="H279" s="170"/>
      <c r="I279" s="170"/>
      <c r="J279" s="170"/>
      <c r="K279" s="170"/>
      <c r="L279" s="170"/>
      <c r="M279" s="170"/>
      <c r="N279" s="170"/>
      <c r="O279" s="170"/>
      <c r="P279" s="171"/>
      <c r="Q279" s="177" t="s">
        <v>454</v>
      </c>
      <c r="R279" s="170"/>
      <c r="S279" s="170"/>
      <c r="T279" s="170"/>
      <c r="U279" s="170"/>
      <c r="V279" s="170"/>
      <c r="W279" s="170"/>
      <c r="X279" s="170"/>
      <c r="Y279" s="170"/>
      <c r="Z279" s="170"/>
      <c r="AA279" s="170"/>
      <c r="AB279" s="288" t="s">
        <v>455</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3"/>
      <c r="C281" s="252"/>
      <c r="D281" s="253"/>
      <c r="E281" s="252"/>
      <c r="F281" s="315"/>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8"/>
      <c r="B285" s="253"/>
      <c r="C285" s="252"/>
      <c r="D285" s="253"/>
      <c r="E285" s="252"/>
      <c r="F285" s="315"/>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8"/>
      <c r="B286" s="253"/>
      <c r="C286" s="252"/>
      <c r="D286" s="253"/>
      <c r="E286" s="252"/>
      <c r="F286" s="315"/>
      <c r="G286" s="273" t="s">
        <v>371</v>
      </c>
      <c r="H286" s="170"/>
      <c r="I286" s="170"/>
      <c r="J286" s="170"/>
      <c r="K286" s="170"/>
      <c r="L286" s="170"/>
      <c r="M286" s="170"/>
      <c r="N286" s="170"/>
      <c r="O286" s="170"/>
      <c r="P286" s="171"/>
      <c r="Q286" s="177" t="s">
        <v>454</v>
      </c>
      <c r="R286" s="170"/>
      <c r="S286" s="170"/>
      <c r="T286" s="170"/>
      <c r="U286" s="170"/>
      <c r="V286" s="170"/>
      <c r="W286" s="170"/>
      <c r="X286" s="170"/>
      <c r="Y286" s="170"/>
      <c r="Z286" s="170"/>
      <c r="AA286" s="170"/>
      <c r="AB286" s="288" t="s">
        <v>455</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3"/>
      <c r="C288" s="252"/>
      <c r="D288" s="253"/>
      <c r="E288" s="252"/>
      <c r="F288" s="315"/>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8"/>
      <c r="B292" s="253"/>
      <c r="C292" s="252"/>
      <c r="D292" s="253"/>
      <c r="E292" s="252"/>
      <c r="F292" s="315"/>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8"/>
      <c r="B293" s="253"/>
      <c r="C293" s="252"/>
      <c r="D293" s="253"/>
      <c r="E293" s="252"/>
      <c r="F293" s="315"/>
      <c r="G293" s="273" t="s">
        <v>371</v>
      </c>
      <c r="H293" s="170"/>
      <c r="I293" s="170"/>
      <c r="J293" s="170"/>
      <c r="K293" s="170"/>
      <c r="L293" s="170"/>
      <c r="M293" s="170"/>
      <c r="N293" s="170"/>
      <c r="O293" s="170"/>
      <c r="P293" s="171"/>
      <c r="Q293" s="177" t="s">
        <v>454</v>
      </c>
      <c r="R293" s="170"/>
      <c r="S293" s="170"/>
      <c r="T293" s="170"/>
      <c r="U293" s="170"/>
      <c r="V293" s="170"/>
      <c r="W293" s="170"/>
      <c r="X293" s="170"/>
      <c r="Y293" s="170"/>
      <c r="Z293" s="170"/>
      <c r="AA293" s="170"/>
      <c r="AB293" s="288" t="s">
        <v>455</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3"/>
      <c r="C295" s="252"/>
      <c r="D295" s="253"/>
      <c r="E295" s="252"/>
      <c r="F295" s="315"/>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8"/>
      <c r="B299" s="253"/>
      <c r="C299" s="252"/>
      <c r="D299" s="253"/>
      <c r="E299" s="252"/>
      <c r="F299" s="315"/>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8"/>
      <c r="B300" s="253"/>
      <c r="C300" s="252"/>
      <c r="D300" s="253"/>
      <c r="E300" s="252"/>
      <c r="F300" s="315"/>
      <c r="G300" s="273" t="s">
        <v>371</v>
      </c>
      <c r="H300" s="170"/>
      <c r="I300" s="170"/>
      <c r="J300" s="170"/>
      <c r="K300" s="170"/>
      <c r="L300" s="170"/>
      <c r="M300" s="170"/>
      <c r="N300" s="170"/>
      <c r="O300" s="170"/>
      <c r="P300" s="171"/>
      <c r="Q300" s="177" t="s">
        <v>454</v>
      </c>
      <c r="R300" s="170"/>
      <c r="S300" s="170"/>
      <c r="T300" s="170"/>
      <c r="U300" s="170"/>
      <c r="V300" s="170"/>
      <c r="W300" s="170"/>
      <c r="X300" s="170"/>
      <c r="Y300" s="170"/>
      <c r="Z300" s="170"/>
      <c r="AA300" s="170"/>
      <c r="AB300" s="288" t="s">
        <v>455</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3"/>
      <c r="C302" s="252"/>
      <c r="D302" s="253"/>
      <c r="E302" s="252"/>
      <c r="F302" s="315"/>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8"/>
      <c r="B306" s="253"/>
      <c r="C306" s="252"/>
      <c r="D306" s="253"/>
      <c r="E306" s="316"/>
      <c r="F306" s="317"/>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8"/>
      <c r="B307" s="253"/>
      <c r="C307" s="252"/>
      <c r="D307" s="253"/>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530</v>
      </c>
      <c r="AF312" s="266"/>
      <c r="AG312" s="266"/>
      <c r="AH312" s="266"/>
      <c r="AI312" s="266" t="s">
        <v>527</v>
      </c>
      <c r="AJ312" s="266"/>
      <c r="AK312" s="266"/>
      <c r="AL312" s="266"/>
      <c r="AM312" s="266" t="s">
        <v>522</v>
      </c>
      <c r="AN312" s="266"/>
      <c r="AO312" s="266"/>
      <c r="AP312" s="268"/>
      <c r="AQ312" s="268" t="s">
        <v>354</v>
      </c>
      <c r="AR312" s="269"/>
      <c r="AS312" s="269"/>
      <c r="AT312" s="270"/>
      <c r="AU312" s="280" t="s">
        <v>370</v>
      </c>
      <c r="AV312" s="280"/>
      <c r="AW312" s="280"/>
      <c r="AX312" s="281"/>
    </row>
    <row r="313" spans="1:50" ht="18.75" hidden="1" customHeight="1" x14ac:dyDescent="0.15">
      <c r="A313" s="99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8"/>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530</v>
      </c>
      <c r="AF316" s="266"/>
      <c r="AG316" s="266"/>
      <c r="AH316" s="266"/>
      <c r="AI316" s="266" t="s">
        <v>527</v>
      </c>
      <c r="AJ316" s="266"/>
      <c r="AK316" s="266"/>
      <c r="AL316" s="266"/>
      <c r="AM316" s="266" t="s">
        <v>522</v>
      </c>
      <c r="AN316" s="266"/>
      <c r="AO316" s="266"/>
      <c r="AP316" s="268"/>
      <c r="AQ316" s="268" t="s">
        <v>354</v>
      </c>
      <c r="AR316" s="269"/>
      <c r="AS316" s="269"/>
      <c r="AT316" s="270"/>
      <c r="AU316" s="280" t="s">
        <v>370</v>
      </c>
      <c r="AV316" s="280"/>
      <c r="AW316" s="280"/>
      <c r="AX316" s="281"/>
    </row>
    <row r="317" spans="1:50" ht="18.75" hidden="1" customHeight="1" x14ac:dyDescent="0.15">
      <c r="A317" s="99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8"/>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530</v>
      </c>
      <c r="AF320" s="266"/>
      <c r="AG320" s="266"/>
      <c r="AH320" s="266"/>
      <c r="AI320" s="266" t="s">
        <v>527</v>
      </c>
      <c r="AJ320" s="266"/>
      <c r="AK320" s="266"/>
      <c r="AL320" s="266"/>
      <c r="AM320" s="266" t="s">
        <v>523</v>
      </c>
      <c r="AN320" s="266"/>
      <c r="AO320" s="266"/>
      <c r="AP320" s="268"/>
      <c r="AQ320" s="268" t="s">
        <v>354</v>
      </c>
      <c r="AR320" s="269"/>
      <c r="AS320" s="269"/>
      <c r="AT320" s="270"/>
      <c r="AU320" s="280" t="s">
        <v>370</v>
      </c>
      <c r="AV320" s="280"/>
      <c r="AW320" s="280"/>
      <c r="AX320" s="281"/>
    </row>
    <row r="321" spans="1:50" ht="18.75" hidden="1" customHeight="1" x14ac:dyDescent="0.15">
      <c r="A321" s="99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8"/>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530</v>
      </c>
      <c r="AF324" s="266"/>
      <c r="AG324" s="266"/>
      <c r="AH324" s="266"/>
      <c r="AI324" s="266" t="s">
        <v>527</v>
      </c>
      <c r="AJ324" s="266"/>
      <c r="AK324" s="266"/>
      <c r="AL324" s="266"/>
      <c r="AM324" s="266" t="s">
        <v>522</v>
      </c>
      <c r="AN324" s="266"/>
      <c r="AO324" s="266"/>
      <c r="AP324" s="268"/>
      <c r="AQ324" s="268" t="s">
        <v>354</v>
      </c>
      <c r="AR324" s="269"/>
      <c r="AS324" s="269"/>
      <c r="AT324" s="270"/>
      <c r="AU324" s="280" t="s">
        <v>370</v>
      </c>
      <c r="AV324" s="280"/>
      <c r="AW324" s="280"/>
      <c r="AX324" s="281"/>
    </row>
    <row r="325" spans="1:50" ht="18.75" hidden="1" customHeight="1" x14ac:dyDescent="0.15">
      <c r="A325" s="99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8"/>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531</v>
      </c>
      <c r="AF328" s="266"/>
      <c r="AG328" s="266"/>
      <c r="AH328" s="266"/>
      <c r="AI328" s="266" t="s">
        <v>527</v>
      </c>
      <c r="AJ328" s="266"/>
      <c r="AK328" s="266"/>
      <c r="AL328" s="266"/>
      <c r="AM328" s="266" t="s">
        <v>523</v>
      </c>
      <c r="AN328" s="266"/>
      <c r="AO328" s="266"/>
      <c r="AP328" s="268"/>
      <c r="AQ328" s="268" t="s">
        <v>354</v>
      </c>
      <c r="AR328" s="269"/>
      <c r="AS328" s="269"/>
      <c r="AT328" s="270"/>
      <c r="AU328" s="280" t="s">
        <v>370</v>
      </c>
      <c r="AV328" s="280"/>
      <c r="AW328" s="280"/>
      <c r="AX328" s="281"/>
    </row>
    <row r="329" spans="1:50" ht="18.75" hidden="1" customHeight="1" x14ac:dyDescent="0.15">
      <c r="A329" s="99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8"/>
      <c r="B332" s="253"/>
      <c r="C332" s="252"/>
      <c r="D332" s="253"/>
      <c r="E332" s="252"/>
      <c r="F332" s="315"/>
      <c r="G332" s="273" t="s">
        <v>371</v>
      </c>
      <c r="H332" s="170"/>
      <c r="I332" s="170"/>
      <c r="J332" s="170"/>
      <c r="K332" s="170"/>
      <c r="L332" s="170"/>
      <c r="M332" s="170"/>
      <c r="N332" s="170"/>
      <c r="O332" s="170"/>
      <c r="P332" s="171"/>
      <c r="Q332" s="177" t="s">
        <v>454</v>
      </c>
      <c r="R332" s="170"/>
      <c r="S332" s="170"/>
      <c r="T332" s="170"/>
      <c r="U332" s="170"/>
      <c r="V332" s="170"/>
      <c r="W332" s="170"/>
      <c r="X332" s="170"/>
      <c r="Y332" s="170"/>
      <c r="Z332" s="170"/>
      <c r="AA332" s="170"/>
      <c r="AB332" s="288" t="s">
        <v>455</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99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8"/>
      <c r="B334" s="253"/>
      <c r="C334" s="252"/>
      <c r="D334" s="253"/>
      <c r="E334" s="252"/>
      <c r="F334" s="315"/>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8"/>
      <c r="B338" s="253"/>
      <c r="C338" s="252"/>
      <c r="D338" s="253"/>
      <c r="E338" s="252"/>
      <c r="F338" s="315"/>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8"/>
      <c r="B339" s="253"/>
      <c r="C339" s="252"/>
      <c r="D339" s="253"/>
      <c r="E339" s="252"/>
      <c r="F339" s="315"/>
      <c r="G339" s="273" t="s">
        <v>371</v>
      </c>
      <c r="H339" s="170"/>
      <c r="I339" s="170"/>
      <c r="J339" s="170"/>
      <c r="K339" s="170"/>
      <c r="L339" s="170"/>
      <c r="M339" s="170"/>
      <c r="N339" s="170"/>
      <c r="O339" s="170"/>
      <c r="P339" s="171"/>
      <c r="Q339" s="177" t="s">
        <v>454</v>
      </c>
      <c r="R339" s="170"/>
      <c r="S339" s="170"/>
      <c r="T339" s="170"/>
      <c r="U339" s="170"/>
      <c r="V339" s="170"/>
      <c r="W339" s="170"/>
      <c r="X339" s="170"/>
      <c r="Y339" s="170"/>
      <c r="Z339" s="170"/>
      <c r="AA339" s="170"/>
      <c r="AB339" s="288" t="s">
        <v>455</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3"/>
      <c r="C341" s="252"/>
      <c r="D341" s="253"/>
      <c r="E341" s="252"/>
      <c r="F341" s="315"/>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8"/>
      <c r="B345" s="253"/>
      <c r="C345" s="252"/>
      <c r="D345" s="253"/>
      <c r="E345" s="252"/>
      <c r="F345" s="315"/>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8"/>
      <c r="B346" s="253"/>
      <c r="C346" s="252"/>
      <c r="D346" s="253"/>
      <c r="E346" s="252"/>
      <c r="F346" s="315"/>
      <c r="G346" s="273" t="s">
        <v>371</v>
      </c>
      <c r="H346" s="170"/>
      <c r="I346" s="170"/>
      <c r="J346" s="170"/>
      <c r="K346" s="170"/>
      <c r="L346" s="170"/>
      <c r="M346" s="170"/>
      <c r="N346" s="170"/>
      <c r="O346" s="170"/>
      <c r="P346" s="171"/>
      <c r="Q346" s="177" t="s">
        <v>454</v>
      </c>
      <c r="R346" s="170"/>
      <c r="S346" s="170"/>
      <c r="T346" s="170"/>
      <c r="U346" s="170"/>
      <c r="V346" s="170"/>
      <c r="W346" s="170"/>
      <c r="X346" s="170"/>
      <c r="Y346" s="170"/>
      <c r="Z346" s="170"/>
      <c r="AA346" s="170"/>
      <c r="AB346" s="288" t="s">
        <v>455</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3"/>
      <c r="C348" s="252"/>
      <c r="D348" s="253"/>
      <c r="E348" s="252"/>
      <c r="F348" s="315"/>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8"/>
      <c r="B352" s="253"/>
      <c r="C352" s="252"/>
      <c r="D352" s="253"/>
      <c r="E352" s="252"/>
      <c r="F352" s="315"/>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8"/>
      <c r="B353" s="253"/>
      <c r="C353" s="252"/>
      <c r="D353" s="253"/>
      <c r="E353" s="252"/>
      <c r="F353" s="315"/>
      <c r="G353" s="273" t="s">
        <v>371</v>
      </c>
      <c r="H353" s="170"/>
      <c r="I353" s="170"/>
      <c r="J353" s="170"/>
      <c r="K353" s="170"/>
      <c r="L353" s="170"/>
      <c r="M353" s="170"/>
      <c r="N353" s="170"/>
      <c r="O353" s="170"/>
      <c r="P353" s="171"/>
      <c r="Q353" s="177" t="s">
        <v>454</v>
      </c>
      <c r="R353" s="170"/>
      <c r="S353" s="170"/>
      <c r="T353" s="170"/>
      <c r="U353" s="170"/>
      <c r="V353" s="170"/>
      <c r="W353" s="170"/>
      <c r="X353" s="170"/>
      <c r="Y353" s="170"/>
      <c r="Z353" s="170"/>
      <c r="AA353" s="170"/>
      <c r="AB353" s="288" t="s">
        <v>455</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3"/>
      <c r="C355" s="252"/>
      <c r="D355" s="253"/>
      <c r="E355" s="252"/>
      <c r="F355" s="315"/>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8"/>
      <c r="B359" s="253"/>
      <c r="C359" s="252"/>
      <c r="D359" s="253"/>
      <c r="E359" s="252"/>
      <c r="F359" s="315"/>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8"/>
      <c r="B360" s="253"/>
      <c r="C360" s="252"/>
      <c r="D360" s="253"/>
      <c r="E360" s="252"/>
      <c r="F360" s="315"/>
      <c r="G360" s="273" t="s">
        <v>371</v>
      </c>
      <c r="H360" s="170"/>
      <c r="I360" s="170"/>
      <c r="J360" s="170"/>
      <c r="K360" s="170"/>
      <c r="L360" s="170"/>
      <c r="M360" s="170"/>
      <c r="N360" s="170"/>
      <c r="O360" s="170"/>
      <c r="P360" s="171"/>
      <c r="Q360" s="177" t="s">
        <v>454</v>
      </c>
      <c r="R360" s="170"/>
      <c r="S360" s="170"/>
      <c r="T360" s="170"/>
      <c r="U360" s="170"/>
      <c r="V360" s="170"/>
      <c r="W360" s="170"/>
      <c r="X360" s="170"/>
      <c r="Y360" s="170"/>
      <c r="Z360" s="170"/>
      <c r="AA360" s="170"/>
      <c r="AB360" s="288" t="s">
        <v>455</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3"/>
      <c r="C362" s="252"/>
      <c r="D362" s="253"/>
      <c r="E362" s="252"/>
      <c r="F362" s="315"/>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8"/>
      <c r="B366" s="253"/>
      <c r="C366" s="252"/>
      <c r="D366" s="253"/>
      <c r="E366" s="316"/>
      <c r="F366" s="317"/>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8"/>
      <c r="B367" s="253"/>
      <c r="C367" s="252"/>
      <c r="D367" s="253"/>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8"/>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530</v>
      </c>
      <c r="AF372" s="266"/>
      <c r="AG372" s="266"/>
      <c r="AH372" s="266"/>
      <c r="AI372" s="266" t="s">
        <v>527</v>
      </c>
      <c r="AJ372" s="266"/>
      <c r="AK372" s="266"/>
      <c r="AL372" s="266"/>
      <c r="AM372" s="266" t="s">
        <v>522</v>
      </c>
      <c r="AN372" s="266"/>
      <c r="AO372" s="266"/>
      <c r="AP372" s="268"/>
      <c r="AQ372" s="268" t="s">
        <v>354</v>
      </c>
      <c r="AR372" s="269"/>
      <c r="AS372" s="269"/>
      <c r="AT372" s="270"/>
      <c r="AU372" s="280" t="s">
        <v>370</v>
      </c>
      <c r="AV372" s="280"/>
      <c r="AW372" s="280"/>
      <c r="AX372" s="281"/>
    </row>
    <row r="373" spans="1:50" ht="18.75" hidden="1" customHeight="1" x14ac:dyDescent="0.15">
      <c r="A373" s="99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8"/>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530</v>
      </c>
      <c r="AF376" s="266"/>
      <c r="AG376" s="266"/>
      <c r="AH376" s="266"/>
      <c r="AI376" s="266" t="s">
        <v>527</v>
      </c>
      <c r="AJ376" s="266"/>
      <c r="AK376" s="266"/>
      <c r="AL376" s="266"/>
      <c r="AM376" s="266" t="s">
        <v>522</v>
      </c>
      <c r="AN376" s="266"/>
      <c r="AO376" s="266"/>
      <c r="AP376" s="268"/>
      <c r="AQ376" s="268" t="s">
        <v>354</v>
      </c>
      <c r="AR376" s="269"/>
      <c r="AS376" s="269"/>
      <c r="AT376" s="270"/>
      <c r="AU376" s="280" t="s">
        <v>370</v>
      </c>
      <c r="AV376" s="280"/>
      <c r="AW376" s="280"/>
      <c r="AX376" s="281"/>
    </row>
    <row r="377" spans="1:50" ht="18.75" hidden="1" customHeight="1" x14ac:dyDescent="0.15">
      <c r="A377" s="99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8"/>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530</v>
      </c>
      <c r="AF380" s="266"/>
      <c r="AG380" s="266"/>
      <c r="AH380" s="266"/>
      <c r="AI380" s="266" t="s">
        <v>527</v>
      </c>
      <c r="AJ380" s="266"/>
      <c r="AK380" s="266"/>
      <c r="AL380" s="266"/>
      <c r="AM380" s="266" t="s">
        <v>522</v>
      </c>
      <c r="AN380" s="266"/>
      <c r="AO380" s="266"/>
      <c r="AP380" s="268"/>
      <c r="AQ380" s="268" t="s">
        <v>354</v>
      </c>
      <c r="AR380" s="269"/>
      <c r="AS380" s="269"/>
      <c r="AT380" s="270"/>
      <c r="AU380" s="280" t="s">
        <v>370</v>
      </c>
      <c r="AV380" s="280"/>
      <c r="AW380" s="280"/>
      <c r="AX380" s="281"/>
    </row>
    <row r="381" spans="1:50" ht="18.75" hidden="1" customHeight="1" x14ac:dyDescent="0.15">
      <c r="A381" s="99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8"/>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530</v>
      </c>
      <c r="AF384" s="266"/>
      <c r="AG384" s="266"/>
      <c r="AH384" s="266"/>
      <c r="AI384" s="266" t="s">
        <v>527</v>
      </c>
      <c r="AJ384" s="266"/>
      <c r="AK384" s="266"/>
      <c r="AL384" s="266"/>
      <c r="AM384" s="266" t="s">
        <v>522</v>
      </c>
      <c r="AN384" s="266"/>
      <c r="AO384" s="266"/>
      <c r="AP384" s="268"/>
      <c r="AQ384" s="268" t="s">
        <v>354</v>
      </c>
      <c r="AR384" s="269"/>
      <c r="AS384" s="269"/>
      <c r="AT384" s="270"/>
      <c r="AU384" s="280" t="s">
        <v>370</v>
      </c>
      <c r="AV384" s="280"/>
      <c r="AW384" s="280"/>
      <c r="AX384" s="281"/>
    </row>
    <row r="385" spans="1:50" ht="18.75" hidden="1" customHeight="1" x14ac:dyDescent="0.15">
      <c r="A385" s="99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8"/>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530</v>
      </c>
      <c r="AF388" s="266"/>
      <c r="AG388" s="266"/>
      <c r="AH388" s="266"/>
      <c r="AI388" s="266" t="s">
        <v>527</v>
      </c>
      <c r="AJ388" s="266"/>
      <c r="AK388" s="266"/>
      <c r="AL388" s="266"/>
      <c r="AM388" s="266" t="s">
        <v>522</v>
      </c>
      <c r="AN388" s="266"/>
      <c r="AO388" s="266"/>
      <c r="AP388" s="268"/>
      <c r="AQ388" s="268" t="s">
        <v>354</v>
      </c>
      <c r="AR388" s="269"/>
      <c r="AS388" s="269"/>
      <c r="AT388" s="270"/>
      <c r="AU388" s="280" t="s">
        <v>370</v>
      </c>
      <c r="AV388" s="280"/>
      <c r="AW388" s="280"/>
      <c r="AX388" s="281"/>
    </row>
    <row r="389" spans="1:50" ht="18.75" hidden="1" customHeight="1" x14ac:dyDescent="0.15">
      <c r="A389" s="99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8"/>
      <c r="B392" s="253"/>
      <c r="C392" s="252"/>
      <c r="D392" s="253"/>
      <c r="E392" s="252"/>
      <c r="F392" s="315"/>
      <c r="G392" s="273" t="s">
        <v>371</v>
      </c>
      <c r="H392" s="170"/>
      <c r="I392" s="170"/>
      <c r="J392" s="170"/>
      <c r="K392" s="170"/>
      <c r="L392" s="170"/>
      <c r="M392" s="170"/>
      <c r="N392" s="170"/>
      <c r="O392" s="170"/>
      <c r="P392" s="171"/>
      <c r="Q392" s="177" t="s">
        <v>454</v>
      </c>
      <c r="R392" s="170"/>
      <c r="S392" s="170"/>
      <c r="T392" s="170"/>
      <c r="U392" s="170"/>
      <c r="V392" s="170"/>
      <c r="W392" s="170"/>
      <c r="X392" s="170"/>
      <c r="Y392" s="170"/>
      <c r="Z392" s="170"/>
      <c r="AA392" s="170"/>
      <c r="AB392" s="288" t="s">
        <v>455</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99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8"/>
      <c r="B394" s="253"/>
      <c r="C394" s="252"/>
      <c r="D394" s="253"/>
      <c r="E394" s="252"/>
      <c r="F394" s="315"/>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8"/>
      <c r="B398" s="253"/>
      <c r="C398" s="252"/>
      <c r="D398" s="253"/>
      <c r="E398" s="252"/>
      <c r="F398" s="315"/>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8"/>
      <c r="B399" s="253"/>
      <c r="C399" s="252"/>
      <c r="D399" s="253"/>
      <c r="E399" s="252"/>
      <c r="F399" s="315"/>
      <c r="G399" s="273" t="s">
        <v>371</v>
      </c>
      <c r="H399" s="170"/>
      <c r="I399" s="170"/>
      <c r="J399" s="170"/>
      <c r="K399" s="170"/>
      <c r="L399" s="170"/>
      <c r="M399" s="170"/>
      <c r="N399" s="170"/>
      <c r="O399" s="170"/>
      <c r="P399" s="171"/>
      <c r="Q399" s="177" t="s">
        <v>454</v>
      </c>
      <c r="R399" s="170"/>
      <c r="S399" s="170"/>
      <c r="T399" s="170"/>
      <c r="U399" s="170"/>
      <c r="V399" s="170"/>
      <c r="W399" s="170"/>
      <c r="X399" s="170"/>
      <c r="Y399" s="170"/>
      <c r="Z399" s="170"/>
      <c r="AA399" s="170"/>
      <c r="AB399" s="288" t="s">
        <v>455</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3"/>
      <c r="C401" s="252"/>
      <c r="D401" s="253"/>
      <c r="E401" s="252"/>
      <c r="F401" s="315"/>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8"/>
      <c r="B405" s="253"/>
      <c r="C405" s="252"/>
      <c r="D405" s="253"/>
      <c r="E405" s="252"/>
      <c r="F405" s="315"/>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8"/>
      <c r="B406" s="253"/>
      <c r="C406" s="252"/>
      <c r="D406" s="253"/>
      <c r="E406" s="252"/>
      <c r="F406" s="315"/>
      <c r="G406" s="273" t="s">
        <v>371</v>
      </c>
      <c r="H406" s="170"/>
      <c r="I406" s="170"/>
      <c r="J406" s="170"/>
      <c r="K406" s="170"/>
      <c r="L406" s="170"/>
      <c r="M406" s="170"/>
      <c r="N406" s="170"/>
      <c r="O406" s="170"/>
      <c r="P406" s="171"/>
      <c r="Q406" s="177" t="s">
        <v>454</v>
      </c>
      <c r="R406" s="170"/>
      <c r="S406" s="170"/>
      <c r="T406" s="170"/>
      <c r="U406" s="170"/>
      <c r="V406" s="170"/>
      <c r="W406" s="170"/>
      <c r="X406" s="170"/>
      <c r="Y406" s="170"/>
      <c r="Z406" s="170"/>
      <c r="AA406" s="170"/>
      <c r="AB406" s="288" t="s">
        <v>455</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3"/>
      <c r="C408" s="252"/>
      <c r="D408" s="253"/>
      <c r="E408" s="252"/>
      <c r="F408" s="315"/>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8"/>
      <c r="B412" s="253"/>
      <c r="C412" s="252"/>
      <c r="D412" s="253"/>
      <c r="E412" s="252"/>
      <c r="F412" s="315"/>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8"/>
      <c r="B413" s="253"/>
      <c r="C413" s="252"/>
      <c r="D413" s="253"/>
      <c r="E413" s="252"/>
      <c r="F413" s="315"/>
      <c r="G413" s="273" t="s">
        <v>371</v>
      </c>
      <c r="H413" s="170"/>
      <c r="I413" s="170"/>
      <c r="J413" s="170"/>
      <c r="K413" s="170"/>
      <c r="L413" s="170"/>
      <c r="M413" s="170"/>
      <c r="N413" s="170"/>
      <c r="O413" s="170"/>
      <c r="P413" s="171"/>
      <c r="Q413" s="177" t="s">
        <v>454</v>
      </c>
      <c r="R413" s="170"/>
      <c r="S413" s="170"/>
      <c r="T413" s="170"/>
      <c r="U413" s="170"/>
      <c r="V413" s="170"/>
      <c r="W413" s="170"/>
      <c r="X413" s="170"/>
      <c r="Y413" s="170"/>
      <c r="Z413" s="170"/>
      <c r="AA413" s="170"/>
      <c r="AB413" s="288" t="s">
        <v>455</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3"/>
      <c r="C415" s="252"/>
      <c r="D415" s="253"/>
      <c r="E415" s="252"/>
      <c r="F415" s="315"/>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8"/>
      <c r="B419" s="253"/>
      <c r="C419" s="252"/>
      <c r="D419" s="253"/>
      <c r="E419" s="252"/>
      <c r="F419" s="315"/>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8"/>
      <c r="B420" s="253"/>
      <c r="C420" s="252"/>
      <c r="D420" s="253"/>
      <c r="E420" s="252"/>
      <c r="F420" s="315"/>
      <c r="G420" s="273" t="s">
        <v>371</v>
      </c>
      <c r="H420" s="170"/>
      <c r="I420" s="170"/>
      <c r="J420" s="170"/>
      <c r="K420" s="170"/>
      <c r="L420" s="170"/>
      <c r="M420" s="170"/>
      <c r="N420" s="170"/>
      <c r="O420" s="170"/>
      <c r="P420" s="171"/>
      <c r="Q420" s="177" t="s">
        <v>454</v>
      </c>
      <c r="R420" s="170"/>
      <c r="S420" s="170"/>
      <c r="T420" s="170"/>
      <c r="U420" s="170"/>
      <c r="V420" s="170"/>
      <c r="W420" s="170"/>
      <c r="X420" s="170"/>
      <c r="Y420" s="170"/>
      <c r="Z420" s="170"/>
      <c r="AA420" s="170"/>
      <c r="AB420" s="288" t="s">
        <v>455</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3"/>
      <c r="C422" s="252"/>
      <c r="D422" s="253"/>
      <c r="E422" s="252"/>
      <c r="F422" s="315"/>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8"/>
      <c r="B426" s="253"/>
      <c r="C426" s="252"/>
      <c r="D426" s="253"/>
      <c r="E426" s="316"/>
      <c r="F426" s="317"/>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8"/>
      <c r="B427" s="253"/>
      <c r="C427" s="252"/>
      <c r="D427" s="253"/>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8"/>
      <c r="B429" s="253"/>
      <c r="C429" s="316"/>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8"/>
      <c r="B430" s="253"/>
      <c r="C430" s="250" t="s">
        <v>556</v>
      </c>
      <c r="D430" s="251"/>
      <c r="E430" s="239" t="s">
        <v>540</v>
      </c>
      <c r="F430" s="449"/>
      <c r="G430" s="241" t="s">
        <v>374</v>
      </c>
      <c r="H430" s="159"/>
      <c r="I430" s="159"/>
      <c r="J430" s="242" t="s">
        <v>573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523</v>
      </c>
      <c r="AJ431" s="182"/>
      <c r="AK431" s="182"/>
      <c r="AL431" s="177"/>
      <c r="AM431" s="182" t="s">
        <v>518</v>
      </c>
      <c r="AN431" s="182"/>
      <c r="AO431" s="182"/>
      <c r="AP431" s="177"/>
      <c r="AQ431" s="177" t="s">
        <v>354</v>
      </c>
      <c r="AR431" s="170"/>
      <c r="AS431" s="170"/>
      <c r="AT431" s="171"/>
      <c r="AU431" s="135" t="s">
        <v>253</v>
      </c>
      <c r="AV431" s="135"/>
      <c r="AW431" s="135"/>
      <c r="AX431" s="136"/>
    </row>
    <row r="432" spans="1:50" ht="18.75" customHeight="1" x14ac:dyDescent="0.15">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573</v>
      </c>
      <c r="AF432" s="137"/>
      <c r="AG432" s="138" t="s">
        <v>355</v>
      </c>
      <c r="AH432" s="173"/>
      <c r="AI432" s="183"/>
      <c r="AJ432" s="183"/>
      <c r="AK432" s="183"/>
      <c r="AL432" s="178"/>
      <c r="AM432" s="183"/>
      <c r="AN432" s="183"/>
      <c r="AO432" s="183"/>
      <c r="AP432" s="178"/>
      <c r="AQ432" s="218" t="s">
        <v>573</v>
      </c>
      <c r="AR432" s="137"/>
      <c r="AS432" s="138" t="s">
        <v>355</v>
      </c>
      <c r="AT432" s="173"/>
      <c r="AU432" s="137" t="s">
        <v>573</v>
      </c>
      <c r="AV432" s="137"/>
      <c r="AW432" s="138" t="s">
        <v>300</v>
      </c>
      <c r="AX432" s="139"/>
    </row>
    <row r="433" spans="1:50" ht="23.25" customHeight="1" x14ac:dyDescent="0.15">
      <c r="A433" s="998"/>
      <c r="B433" s="253"/>
      <c r="C433" s="252"/>
      <c r="D433" s="253"/>
      <c r="E433" s="167"/>
      <c r="F433" s="168"/>
      <c r="G433" s="231" t="s">
        <v>573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573</v>
      </c>
      <c r="AC433" s="134"/>
      <c r="AD433" s="134"/>
      <c r="AE433" s="112" t="s">
        <v>573</v>
      </c>
      <c r="AF433" s="113"/>
      <c r="AG433" s="113"/>
      <c r="AH433" s="113"/>
      <c r="AI433" s="112" t="s">
        <v>573</v>
      </c>
      <c r="AJ433" s="113"/>
      <c r="AK433" s="113"/>
      <c r="AL433" s="113"/>
      <c r="AM433" s="112" t="s">
        <v>573</v>
      </c>
      <c r="AN433" s="113"/>
      <c r="AO433" s="113"/>
      <c r="AP433" s="114"/>
      <c r="AQ433" s="112" t="s">
        <v>573</v>
      </c>
      <c r="AR433" s="113"/>
      <c r="AS433" s="113"/>
      <c r="AT433" s="114"/>
      <c r="AU433" s="113" t="s">
        <v>573</v>
      </c>
      <c r="AV433" s="113"/>
      <c r="AW433" s="113"/>
      <c r="AX433" s="223"/>
    </row>
    <row r="434" spans="1:50" ht="23.25" customHeight="1" x14ac:dyDescent="0.15">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573</v>
      </c>
      <c r="AC434" s="222"/>
      <c r="AD434" s="222"/>
      <c r="AE434" s="112" t="s">
        <v>573</v>
      </c>
      <c r="AF434" s="113"/>
      <c r="AG434" s="113"/>
      <c r="AH434" s="114"/>
      <c r="AI434" s="112" t="s">
        <v>573</v>
      </c>
      <c r="AJ434" s="113"/>
      <c r="AK434" s="113"/>
      <c r="AL434" s="113"/>
      <c r="AM434" s="112" t="s">
        <v>573</v>
      </c>
      <c r="AN434" s="113"/>
      <c r="AO434" s="113"/>
      <c r="AP434" s="114"/>
      <c r="AQ434" s="112" t="s">
        <v>573</v>
      </c>
      <c r="AR434" s="113"/>
      <c r="AS434" s="113"/>
      <c r="AT434" s="114"/>
      <c r="AU434" s="113" t="s">
        <v>573</v>
      </c>
      <c r="AV434" s="113"/>
      <c r="AW434" s="113"/>
      <c r="AX434" s="223"/>
    </row>
    <row r="435" spans="1:50" ht="23.25" customHeight="1" x14ac:dyDescent="0.15">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573</v>
      </c>
      <c r="AF435" s="113"/>
      <c r="AG435" s="113"/>
      <c r="AH435" s="114"/>
      <c r="AI435" s="112" t="s">
        <v>573</v>
      </c>
      <c r="AJ435" s="113"/>
      <c r="AK435" s="113"/>
      <c r="AL435" s="113"/>
      <c r="AM435" s="112" t="s">
        <v>573</v>
      </c>
      <c r="AN435" s="113"/>
      <c r="AO435" s="113"/>
      <c r="AP435" s="114"/>
      <c r="AQ435" s="112" t="s">
        <v>573</v>
      </c>
      <c r="AR435" s="113"/>
      <c r="AS435" s="113"/>
      <c r="AT435" s="114"/>
      <c r="AU435" s="113" t="s">
        <v>573</v>
      </c>
      <c r="AV435" s="113"/>
      <c r="AW435" s="113"/>
      <c r="AX435" s="223"/>
    </row>
    <row r="436" spans="1:50" ht="18.75" hidden="1" customHeight="1" x14ac:dyDescent="0.15">
      <c r="A436" s="99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522</v>
      </c>
      <c r="AJ436" s="182"/>
      <c r="AK436" s="182"/>
      <c r="AL436" s="177"/>
      <c r="AM436" s="182" t="s">
        <v>518</v>
      </c>
      <c r="AN436" s="182"/>
      <c r="AO436" s="182"/>
      <c r="AP436" s="177"/>
      <c r="AQ436" s="177" t="s">
        <v>354</v>
      </c>
      <c r="AR436" s="170"/>
      <c r="AS436" s="170"/>
      <c r="AT436" s="171"/>
      <c r="AU436" s="135" t="s">
        <v>253</v>
      </c>
      <c r="AV436" s="135"/>
      <c r="AW436" s="135"/>
      <c r="AX436" s="136"/>
    </row>
    <row r="437" spans="1:50" ht="18.75" hidden="1" customHeight="1" x14ac:dyDescent="0.15">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522</v>
      </c>
      <c r="AJ441" s="182"/>
      <c r="AK441" s="182"/>
      <c r="AL441" s="177"/>
      <c r="AM441" s="182" t="s">
        <v>514</v>
      </c>
      <c r="AN441" s="182"/>
      <c r="AO441" s="182"/>
      <c r="AP441" s="177"/>
      <c r="AQ441" s="177" t="s">
        <v>354</v>
      </c>
      <c r="AR441" s="170"/>
      <c r="AS441" s="170"/>
      <c r="AT441" s="171"/>
      <c r="AU441" s="135" t="s">
        <v>253</v>
      </c>
      <c r="AV441" s="135"/>
      <c r="AW441" s="135"/>
      <c r="AX441" s="136"/>
    </row>
    <row r="442" spans="1:50" ht="18.75" hidden="1" customHeight="1" x14ac:dyDescent="0.15">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522</v>
      </c>
      <c r="AJ446" s="182"/>
      <c r="AK446" s="182"/>
      <c r="AL446" s="177"/>
      <c r="AM446" s="182" t="s">
        <v>519</v>
      </c>
      <c r="AN446" s="182"/>
      <c r="AO446" s="182"/>
      <c r="AP446" s="177"/>
      <c r="AQ446" s="177" t="s">
        <v>354</v>
      </c>
      <c r="AR446" s="170"/>
      <c r="AS446" s="170"/>
      <c r="AT446" s="171"/>
      <c r="AU446" s="135" t="s">
        <v>253</v>
      </c>
      <c r="AV446" s="135"/>
      <c r="AW446" s="135"/>
      <c r="AX446" s="136"/>
    </row>
    <row r="447" spans="1:50" ht="18.75" hidden="1" customHeight="1" x14ac:dyDescent="0.15">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522</v>
      </c>
      <c r="AJ451" s="182"/>
      <c r="AK451" s="182"/>
      <c r="AL451" s="177"/>
      <c r="AM451" s="182" t="s">
        <v>518</v>
      </c>
      <c r="AN451" s="182"/>
      <c r="AO451" s="182"/>
      <c r="AP451" s="177"/>
      <c r="AQ451" s="177" t="s">
        <v>354</v>
      </c>
      <c r="AR451" s="170"/>
      <c r="AS451" s="170"/>
      <c r="AT451" s="171"/>
      <c r="AU451" s="135" t="s">
        <v>253</v>
      </c>
      <c r="AV451" s="135"/>
      <c r="AW451" s="135"/>
      <c r="AX451" s="136"/>
    </row>
    <row r="452" spans="1:50" ht="18.75" hidden="1" customHeight="1" x14ac:dyDescent="0.15">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522</v>
      </c>
      <c r="AJ456" s="182"/>
      <c r="AK456" s="182"/>
      <c r="AL456" s="177"/>
      <c r="AM456" s="182" t="s">
        <v>518</v>
      </c>
      <c r="AN456" s="182"/>
      <c r="AO456" s="182"/>
      <c r="AP456" s="177"/>
      <c r="AQ456" s="177" t="s">
        <v>354</v>
      </c>
      <c r="AR456" s="170"/>
      <c r="AS456" s="170"/>
      <c r="AT456" s="171"/>
      <c r="AU456" s="135" t="s">
        <v>253</v>
      </c>
      <c r="AV456" s="135"/>
      <c r="AW456" s="135"/>
      <c r="AX456" s="136"/>
    </row>
    <row r="457" spans="1:50" ht="18.75" customHeight="1" x14ac:dyDescent="0.15">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574</v>
      </c>
      <c r="AR457" s="137"/>
      <c r="AS457" s="138" t="s">
        <v>355</v>
      </c>
      <c r="AT457" s="173"/>
      <c r="AU457" s="137" t="s">
        <v>574</v>
      </c>
      <c r="AV457" s="137"/>
      <c r="AW457" s="138" t="s">
        <v>300</v>
      </c>
      <c r="AX457" s="139"/>
    </row>
    <row r="458" spans="1:50" ht="23.25" customHeight="1" x14ac:dyDescent="0.15">
      <c r="A458" s="998"/>
      <c r="B458" s="253"/>
      <c r="C458" s="252"/>
      <c r="D458" s="253"/>
      <c r="E458" s="167"/>
      <c r="F458" s="168"/>
      <c r="G458" s="231" t="s">
        <v>573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573</v>
      </c>
      <c r="AC458" s="134"/>
      <c r="AD458" s="134"/>
      <c r="AE458" s="112" t="s">
        <v>573</v>
      </c>
      <c r="AF458" s="113"/>
      <c r="AG458" s="113"/>
      <c r="AH458" s="113"/>
      <c r="AI458" s="112" t="s">
        <v>573</v>
      </c>
      <c r="AJ458" s="113"/>
      <c r="AK458" s="113"/>
      <c r="AL458" s="113"/>
      <c r="AM458" s="112" t="s">
        <v>573</v>
      </c>
      <c r="AN458" s="113"/>
      <c r="AO458" s="113"/>
      <c r="AP458" s="114"/>
      <c r="AQ458" s="112" t="s">
        <v>573</v>
      </c>
      <c r="AR458" s="113"/>
      <c r="AS458" s="113"/>
      <c r="AT458" s="114"/>
      <c r="AU458" s="113" t="s">
        <v>573</v>
      </c>
      <c r="AV458" s="113"/>
      <c r="AW458" s="113"/>
      <c r="AX458" s="223"/>
    </row>
    <row r="459" spans="1:50" ht="23.25" customHeight="1" x14ac:dyDescent="0.15">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573</v>
      </c>
      <c r="AC459" s="222"/>
      <c r="AD459" s="222"/>
      <c r="AE459" s="112" t="s">
        <v>573</v>
      </c>
      <c r="AF459" s="113"/>
      <c r="AG459" s="113"/>
      <c r="AH459" s="114"/>
      <c r="AI459" s="112" t="s">
        <v>573</v>
      </c>
      <c r="AJ459" s="113"/>
      <c r="AK459" s="113"/>
      <c r="AL459" s="113"/>
      <c r="AM459" s="112" t="s">
        <v>573</v>
      </c>
      <c r="AN459" s="113"/>
      <c r="AO459" s="113"/>
      <c r="AP459" s="114"/>
      <c r="AQ459" s="112" t="s">
        <v>573</v>
      </c>
      <c r="AR459" s="113"/>
      <c r="AS459" s="113"/>
      <c r="AT459" s="114"/>
      <c r="AU459" s="113" t="s">
        <v>573</v>
      </c>
      <c r="AV459" s="113"/>
      <c r="AW459" s="113"/>
      <c r="AX459" s="223"/>
    </row>
    <row r="460" spans="1:50" ht="23.25" customHeight="1" x14ac:dyDescent="0.15">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573</v>
      </c>
      <c r="AF460" s="113"/>
      <c r="AG460" s="113"/>
      <c r="AH460" s="114"/>
      <c r="AI460" s="112" t="s">
        <v>573</v>
      </c>
      <c r="AJ460" s="113"/>
      <c r="AK460" s="113"/>
      <c r="AL460" s="113"/>
      <c r="AM460" s="112" t="s">
        <v>573</v>
      </c>
      <c r="AN460" s="113"/>
      <c r="AO460" s="113"/>
      <c r="AP460" s="114"/>
      <c r="AQ460" s="112" t="s">
        <v>573</v>
      </c>
      <c r="AR460" s="113"/>
      <c r="AS460" s="113"/>
      <c r="AT460" s="114"/>
      <c r="AU460" s="113" t="s">
        <v>573</v>
      </c>
      <c r="AV460" s="113"/>
      <c r="AW460" s="113"/>
      <c r="AX460" s="223"/>
    </row>
    <row r="461" spans="1:50" ht="18.75" hidden="1" customHeight="1" x14ac:dyDescent="0.15">
      <c r="A461" s="99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522</v>
      </c>
      <c r="AJ461" s="182"/>
      <c r="AK461" s="182"/>
      <c r="AL461" s="177"/>
      <c r="AM461" s="182" t="s">
        <v>520</v>
      </c>
      <c r="AN461" s="182"/>
      <c r="AO461" s="182"/>
      <c r="AP461" s="177"/>
      <c r="AQ461" s="177" t="s">
        <v>354</v>
      </c>
      <c r="AR461" s="170"/>
      <c r="AS461" s="170"/>
      <c r="AT461" s="171"/>
      <c r="AU461" s="135" t="s">
        <v>253</v>
      </c>
      <c r="AV461" s="135"/>
      <c r="AW461" s="135"/>
      <c r="AX461" s="136"/>
    </row>
    <row r="462" spans="1:50" ht="18.75" hidden="1" customHeight="1" x14ac:dyDescent="0.15">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522</v>
      </c>
      <c r="AJ466" s="182"/>
      <c r="AK466" s="182"/>
      <c r="AL466" s="177"/>
      <c r="AM466" s="182" t="s">
        <v>518</v>
      </c>
      <c r="AN466" s="182"/>
      <c r="AO466" s="182"/>
      <c r="AP466" s="177"/>
      <c r="AQ466" s="177" t="s">
        <v>354</v>
      </c>
      <c r="AR466" s="170"/>
      <c r="AS466" s="170"/>
      <c r="AT466" s="171"/>
      <c r="AU466" s="135" t="s">
        <v>253</v>
      </c>
      <c r="AV466" s="135"/>
      <c r="AW466" s="135"/>
      <c r="AX466" s="136"/>
    </row>
    <row r="467" spans="1:50" ht="18.75" hidden="1" customHeight="1" x14ac:dyDescent="0.15">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522</v>
      </c>
      <c r="AJ471" s="182"/>
      <c r="AK471" s="182"/>
      <c r="AL471" s="177"/>
      <c r="AM471" s="182" t="s">
        <v>514</v>
      </c>
      <c r="AN471" s="182"/>
      <c r="AO471" s="182"/>
      <c r="AP471" s="177"/>
      <c r="AQ471" s="177" t="s">
        <v>354</v>
      </c>
      <c r="AR471" s="170"/>
      <c r="AS471" s="170"/>
      <c r="AT471" s="171"/>
      <c r="AU471" s="135" t="s">
        <v>253</v>
      </c>
      <c r="AV471" s="135"/>
      <c r="AW471" s="135"/>
      <c r="AX471" s="136"/>
    </row>
    <row r="472" spans="1:50" ht="18.75" hidden="1" customHeight="1" x14ac:dyDescent="0.15">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522</v>
      </c>
      <c r="AJ476" s="182"/>
      <c r="AK476" s="182"/>
      <c r="AL476" s="177"/>
      <c r="AM476" s="182" t="s">
        <v>518</v>
      </c>
      <c r="AN476" s="182"/>
      <c r="AO476" s="182"/>
      <c r="AP476" s="177"/>
      <c r="AQ476" s="177" t="s">
        <v>354</v>
      </c>
      <c r="AR476" s="170"/>
      <c r="AS476" s="170"/>
      <c r="AT476" s="171"/>
      <c r="AU476" s="135" t="s">
        <v>253</v>
      </c>
      <c r="AV476" s="135"/>
      <c r="AW476" s="135"/>
      <c r="AX476" s="136"/>
    </row>
    <row r="477" spans="1:50" ht="18.75" hidden="1" customHeight="1" x14ac:dyDescent="0.15">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8"/>
      <c r="B481" s="253"/>
      <c r="C481" s="252"/>
      <c r="D481" s="253"/>
      <c r="E481" s="158" t="s">
        <v>562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8"/>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8"/>
      <c r="B484" s="253"/>
      <c r="C484" s="252"/>
      <c r="D484" s="253"/>
      <c r="E484" s="239" t="s">
        <v>557</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523</v>
      </c>
      <c r="AJ485" s="182"/>
      <c r="AK485" s="182"/>
      <c r="AL485" s="177"/>
      <c r="AM485" s="182" t="s">
        <v>520</v>
      </c>
      <c r="AN485" s="182"/>
      <c r="AO485" s="182"/>
      <c r="AP485" s="177"/>
      <c r="AQ485" s="177" t="s">
        <v>354</v>
      </c>
      <c r="AR485" s="170"/>
      <c r="AS485" s="170"/>
      <c r="AT485" s="171"/>
      <c r="AU485" s="135" t="s">
        <v>253</v>
      </c>
      <c r="AV485" s="135"/>
      <c r="AW485" s="135"/>
      <c r="AX485" s="136"/>
    </row>
    <row r="486" spans="1:50" ht="18.75" hidden="1" customHeight="1" x14ac:dyDescent="0.15">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522</v>
      </c>
      <c r="AJ490" s="182"/>
      <c r="AK490" s="182"/>
      <c r="AL490" s="177"/>
      <c r="AM490" s="182" t="s">
        <v>520</v>
      </c>
      <c r="AN490" s="182"/>
      <c r="AO490" s="182"/>
      <c r="AP490" s="177"/>
      <c r="AQ490" s="177" t="s">
        <v>354</v>
      </c>
      <c r="AR490" s="170"/>
      <c r="AS490" s="170"/>
      <c r="AT490" s="171"/>
      <c r="AU490" s="135" t="s">
        <v>253</v>
      </c>
      <c r="AV490" s="135"/>
      <c r="AW490" s="135"/>
      <c r="AX490" s="136"/>
    </row>
    <row r="491" spans="1:50" ht="18.75" hidden="1" customHeight="1" x14ac:dyDescent="0.15">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522</v>
      </c>
      <c r="AJ495" s="182"/>
      <c r="AK495" s="182"/>
      <c r="AL495" s="177"/>
      <c r="AM495" s="182" t="s">
        <v>518</v>
      </c>
      <c r="AN495" s="182"/>
      <c r="AO495" s="182"/>
      <c r="AP495" s="177"/>
      <c r="AQ495" s="177" t="s">
        <v>354</v>
      </c>
      <c r="AR495" s="170"/>
      <c r="AS495" s="170"/>
      <c r="AT495" s="171"/>
      <c r="AU495" s="135" t="s">
        <v>253</v>
      </c>
      <c r="AV495" s="135"/>
      <c r="AW495" s="135"/>
      <c r="AX495" s="136"/>
    </row>
    <row r="496" spans="1:50" ht="18.75" hidden="1" customHeight="1" x14ac:dyDescent="0.15">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522</v>
      </c>
      <c r="AJ500" s="182"/>
      <c r="AK500" s="182"/>
      <c r="AL500" s="177"/>
      <c r="AM500" s="182" t="s">
        <v>519</v>
      </c>
      <c r="AN500" s="182"/>
      <c r="AO500" s="182"/>
      <c r="AP500" s="177"/>
      <c r="AQ500" s="177" t="s">
        <v>354</v>
      </c>
      <c r="AR500" s="170"/>
      <c r="AS500" s="170"/>
      <c r="AT500" s="171"/>
      <c r="AU500" s="135" t="s">
        <v>253</v>
      </c>
      <c r="AV500" s="135"/>
      <c r="AW500" s="135"/>
      <c r="AX500" s="136"/>
    </row>
    <row r="501" spans="1:50" ht="18.75" hidden="1" customHeight="1" x14ac:dyDescent="0.15">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522</v>
      </c>
      <c r="AJ505" s="182"/>
      <c r="AK505" s="182"/>
      <c r="AL505" s="177"/>
      <c r="AM505" s="182" t="s">
        <v>520</v>
      </c>
      <c r="AN505" s="182"/>
      <c r="AO505" s="182"/>
      <c r="AP505" s="177"/>
      <c r="AQ505" s="177" t="s">
        <v>354</v>
      </c>
      <c r="AR505" s="170"/>
      <c r="AS505" s="170"/>
      <c r="AT505" s="171"/>
      <c r="AU505" s="135" t="s">
        <v>253</v>
      </c>
      <c r="AV505" s="135"/>
      <c r="AW505" s="135"/>
      <c r="AX505" s="136"/>
    </row>
    <row r="506" spans="1:50" ht="18.75" hidden="1" customHeight="1" x14ac:dyDescent="0.15">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522</v>
      </c>
      <c r="AJ510" s="182"/>
      <c r="AK510" s="182"/>
      <c r="AL510" s="177"/>
      <c r="AM510" s="182" t="s">
        <v>518</v>
      </c>
      <c r="AN510" s="182"/>
      <c r="AO510" s="182"/>
      <c r="AP510" s="177"/>
      <c r="AQ510" s="177" t="s">
        <v>354</v>
      </c>
      <c r="AR510" s="170"/>
      <c r="AS510" s="170"/>
      <c r="AT510" s="171"/>
      <c r="AU510" s="135" t="s">
        <v>253</v>
      </c>
      <c r="AV510" s="135"/>
      <c r="AW510" s="135"/>
      <c r="AX510" s="136"/>
    </row>
    <row r="511" spans="1:50" ht="18.75" hidden="1" customHeight="1" x14ac:dyDescent="0.15">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523</v>
      </c>
      <c r="AJ515" s="182"/>
      <c r="AK515" s="182"/>
      <c r="AL515" s="177"/>
      <c r="AM515" s="182" t="s">
        <v>518</v>
      </c>
      <c r="AN515" s="182"/>
      <c r="AO515" s="182"/>
      <c r="AP515" s="177"/>
      <c r="AQ515" s="177" t="s">
        <v>354</v>
      </c>
      <c r="AR515" s="170"/>
      <c r="AS515" s="170"/>
      <c r="AT515" s="171"/>
      <c r="AU515" s="135" t="s">
        <v>253</v>
      </c>
      <c r="AV515" s="135"/>
      <c r="AW515" s="135"/>
      <c r="AX515" s="136"/>
    </row>
    <row r="516" spans="1:50" ht="18.75" hidden="1" customHeight="1" x14ac:dyDescent="0.15">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523</v>
      </c>
      <c r="AJ520" s="182"/>
      <c r="AK520" s="182"/>
      <c r="AL520" s="177"/>
      <c r="AM520" s="182" t="s">
        <v>518</v>
      </c>
      <c r="AN520" s="182"/>
      <c r="AO520" s="182"/>
      <c r="AP520" s="177"/>
      <c r="AQ520" s="177" t="s">
        <v>354</v>
      </c>
      <c r="AR520" s="170"/>
      <c r="AS520" s="170"/>
      <c r="AT520" s="171"/>
      <c r="AU520" s="135" t="s">
        <v>253</v>
      </c>
      <c r="AV520" s="135"/>
      <c r="AW520" s="135"/>
      <c r="AX520" s="136"/>
    </row>
    <row r="521" spans="1:50" ht="18.75" hidden="1" customHeight="1" x14ac:dyDescent="0.15">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522</v>
      </c>
      <c r="AJ525" s="182"/>
      <c r="AK525" s="182"/>
      <c r="AL525" s="177"/>
      <c r="AM525" s="182" t="s">
        <v>514</v>
      </c>
      <c r="AN525" s="182"/>
      <c r="AO525" s="182"/>
      <c r="AP525" s="177"/>
      <c r="AQ525" s="177" t="s">
        <v>354</v>
      </c>
      <c r="AR525" s="170"/>
      <c r="AS525" s="170"/>
      <c r="AT525" s="171"/>
      <c r="AU525" s="135" t="s">
        <v>253</v>
      </c>
      <c r="AV525" s="135"/>
      <c r="AW525" s="135"/>
      <c r="AX525" s="136"/>
    </row>
    <row r="526" spans="1:50" ht="18.75" hidden="1" customHeight="1" x14ac:dyDescent="0.15">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522</v>
      </c>
      <c r="AJ530" s="182"/>
      <c r="AK530" s="182"/>
      <c r="AL530" s="177"/>
      <c r="AM530" s="182" t="s">
        <v>518</v>
      </c>
      <c r="AN530" s="182"/>
      <c r="AO530" s="182"/>
      <c r="AP530" s="177"/>
      <c r="AQ530" s="177" t="s">
        <v>354</v>
      </c>
      <c r="AR530" s="170"/>
      <c r="AS530" s="170"/>
      <c r="AT530" s="171"/>
      <c r="AU530" s="135" t="s">
        <v>253</v>
      </c>
      <c r="AV530" s="135"/>
      <c r="AW530" s="135"/>
      <c r="AX530" s="136"/>
    </row>
    <row r="531" spans="1:50" ht="18.75" hidden="1" customHeight="1" x14ac:dyDescent="0.15">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8"/>
      <c r="B535" s="253"/>
      <c r="C535" s="252"/>
      <c r="D535" s="253"/>
      <c r="E535" s="158" t="s">
        <v>563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8"/>
      <c r="B538" s="253"/>
      <c r="C538" s="252"/>
      <c r="D538" s="253"/>
      <c r="E538" s="239" t="s">
        <v>558</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523</v>
      </c>
      <c r="AJ539" s="182"/>
      <c r="AK539" s="182"/>
      <c r="AL539" s="177"/>
      <c r="AM539" s="182" t="s">
        <v>518</v>
      </c>
      <c r="AN539" s="182"/>
      <c r="AO539" s="182"/>
      <c r="AP539" s="177"/>
      <c r="AQ539" s="177" t="s">
        <v>354</v>
      </c>
      <c r="AR539" s="170"/>
      <c r="AS539" s="170"/>
      <c r="AT539" s="171"/>
      <c r="AU539" s="135" t="s">
        <v>253</v>
      </c>
      <c r="AV539" s="135"/>
      <c r="AW539" s="135"/>
      <c r="AX539" s="136"/>
    </row>
    <row r="540" spans="1:50" ht="18.75" hidden="1" customHeight="1" x14ac:dyDescent="0.15">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522</v>
      </c>
      <c r="AJ544" s="182"/>
      <c r="AK544" s="182"/>
      <c r="AL544" s="177"/>
      <c r="AM544" s="182" t="s">
        <v>520</v>
      </c>
      <c r="AN544" s="182"/>
      <c r="AO544" s="182"/>
      <c r="AP544" s="177"/>
      <c r="AQ544" s="177" t="s">
        <v>354</v>
      </c>
      <c r="AR544" s="170"/>
      <c r="AS544" s="170"/>
      <c r="AT544" s="171"/>
      <c r="AU544" s="135" t="s">
        <v>253</v>
      </c>
      <c r="AV544" s="135"/>
      <c r="AW544" s="135"/>
      <c r="AX544" s="136"/>
    </row>
    <row r="545" spans="1:50" ht="18.75" hidden="1" customHeight="1" x14ac:dyDescent="0.15">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522</v>
      </c>
      <c r="AJ549" s="182"/>
      <c r="AK549" s="182"/>
      <c r="AL549" s="177"/>
      <c r="AM549" s="182" t="s">
        <v>514</v>
      </c>
      <c r="AN549" s="182"/>
      <c r="AO549" s="182"/>
      <c r="AP549" s="177"/>
      <c r="AQ549" s="177" t="s">
        <v>354</v>
      </c>
      <c r="AR549" s="170"/>
      <c r="AS549" s="170"/>
      <c r="AT549" s="171"/>
      <c r="AU549" s="135" t="s">
        <v>253</v>
      </c>
      <c r="AV549" s="135"/>
      <c r="AW549" s="135"/>
      <c r="AX549" s="136"/>
    </row>
    <row r="550" spans="1:50" ht="18.75" hidden="1" customHeight="1" x14ac:dyDescent="0.15">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522</v>
      </c>
      <c r="AJ554" s="182"/>
      <c r="AK554" s="182"/>
      <c r="AL554" s="177"/>
      <c r="AM554" s="182" t="s">
        <v>514</v>
      </c>
      <c r="AN554" s="182"/>
      <c r="AO554" s="182"/>
      <c r="AP554" s="177"/>
      <c r="AQ554" s="177" t="s">
        <v>354</v>
      </c>
      <c r="AR554" s="170"/>
      <c r="AS554" s="170"/>
      <c r="AT554" s="171"/>
      <c r="AU554" s="135" t="s">
        <v>253</v>
      </c>
      <c r="AV554" s="135"/>
      <c r="AW554" s="135"/>
      <c r="AX554" s="136"/>
    </row>
    <row r="555" spans="1:50" ht="18.75" hidden="1" customHeight="1" x14ac:dyDescent="0.15">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522</v>
      </c>
      <c r="AJ559" s="182"/>
      <c r="AK559" s="182"/>
      <c r="AL559" s="177"/>
      <c r="AM559" s="182" t="s">
        <v>518</v>
      </c>
      <c r="AN559" s="182"/>
      <c r="AO559" s="182"/>
      <c r="AP559" s="177"/>
      <c r="AQ559" s="177" t="s">
        <v>354</v>
      </c>
      <c r="AR559" s="170"/>
      <c r="AS559" s="170"/>
      <c r="AT559" s="171"/>
      <c r="AU559" s="135" t="s">
        <v>253</v>
      </c>
      <c r="AV559" s="135"/>
      <c r="AW559" s="135"/>
      <c r="AX559" s="136"/>
    </row>
    <row r="560" spans="1:50" ht="18.75" hidden="1" customHeight="1" x14ac:dyDescent="0.15">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522</v>
      </c>
      <c r="AJ564" s="182"/>
      <c r="AK564" s="182"/>
      <c r="AL564" s="177"/>
      <c r="AM564" s="182" t="s">
        <v>514</v>
      </c>
      <c r="AN564" s="182"/>
      <c r="AO564" s="182"/>
      <c r="AP564" s="177"/>
      <c r="AQ564" s="177" t="s">
        <v>354</v>
      </c>
      <c r="AR564" s="170"/>
      <c r="AS564" s="170"/>
      <c r="AT564" s="171"/>
      <c r="AU564" s="135" t="s">
        <v>253</v>
      </c>
      <c r="AV564" s="135"/>
      <c r="AW564" s="135"/>
      <c r="AX564" s="136"/>
    </row>
    <row r="565" spans="1:50" ht="18.75" hidden="1" customHeight="1" x14ac:dyDescent="0.15">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523</v>
      </c>
      <c r="AJ569" s="182"/>
      <c r="AK569" s="182"/>
      <c r="AL569" s="177"/>
      <c r="AM569" s="182" t="s">
        <v>514</v>
      </c>
      <c r="AN569" s="182"/>
      <c r="AO569" s="182"/>
      <c r="AP569" s="177"/>
      <c r="AQ569" s="177" t="s">
        <v>354</v>
      </c>
      <c r="AR569" s="170"/>
      <c r="AS569" s="170"/>
      <c r="AT569" s="171"/>
      <c r="AU569" s="135" t="s">
        <v>253</v>
      </c>
      <c r="AV569" s="135"/>
      <c r="AW569" s="135"/>
      <c r="AX569" s="136"/>
    </row>
    <row r="570" spans="1:50" ht="18.75" hidden="1" customHeight="1" x14ac:dyDescent="0.15">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522</v>
      </c>
      <c r="AJ574" s="182"/>
      <c r="AK574" s="182"/>
      <c r="AL574" s="177"/>
      <c r="AM574" s="182" t="s">
        <v>514</v>
      </c>
      <c r="AN574" s="182"/>
      <c r="AO574" s="182"/>
      <c r="AP574" s="177"/>
      <c r="AQ574" s="177" t="s">
        <v>354</v>
      </c>
      <c r="AR574" s="170"/>
      <c r="AS574" s="170"/>
      <c r="AT574" s="171"/>
      <c r="AU574" s="135" t="s">
        <v>253</v>
      </c>
      <c r="AV574" s="135"/>
      <c r="AW574" s="135"/>
      <c r="AX574" s="136"/>
    </row>
    <row r="575" spans="1:50" ht="18.75" hidden="1" customHeight="1" x14ac:dyDescent="0.15">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522</v>
      </c>
      <c r="AJ579" s="182"/>
      <c r="AK579" s="182"/>
      <c r="AL579" s="177"/>
      <c r="AM579" s="182" t="s">
        <v>514</v>
      </c>
      <c r="AN579" s="182"/>
      <c r="AO579" s="182"/>
      <c r="AP579" s="177"/>
      <c r="AQ579" s="177" t="s">
        <v>354</v>
      </c>
      <c r="AR579" s="170"/>
      <c r="AS579" s="170"/>
      <c r="AT579" s="171"/>
      <c r="AU579" s="135" t="s">
        <v>253</v>
      </c>
      <c r="AV579" s="135"/>
      <c r="AW579" s="135"/>
      <c r="AX579" s="136"/>
    </row>
    <row r="580" spans="1:50" ht="18.75" hidden="1" customHeight="1" x14ac:dyDescent="0.15">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522</v>
      </c>
      <c r="AJ584" s="182"/>
      <c r="AK584" s="182"/>
      <c r="AL584" s="177"/>
      <c r="AM584" s="182" t="s">
        <v>518</v>
      </c>
      <c r="AN584" s="182"/>
      <c r="AO584" s="182"/>
      <c r="AP584" s="177"/>
      <c r="AQ584" s="177" t="s">
        <v>354</v>
      </c>
      <c r="AR584" s="170"/>
      <c r="AS584" s="170"/>
      <c r="AT584" s="171"/>
      <c r="AU584" s="135" t="s">
        <v>253</v>
      </c>
      <c r="AV584" s="135"/>
      <c r="AW584" s="135"/>
      <c r="AX584" s="136"/>
    </row>
    <row r="585" spans="1:50" ht="18.75" hidden="1" customHeight="1" x14ac:dyDescent="0.15">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8"/>
      <c r="B589" s="253"/>
      <c r="C589" s="252"/>
      <c r="D589" s="253"/>
      <c r="E589" s="158" t="s">
        <v>563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8"/>
      <c r="B592" s="253"/>
      <c r="C592" s="252"/>
      <c r="D592" s="253"/>
      <c r="E592" s="239" t="s">
        <v>557</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522</v>
      </c>
      <c r="AJ593" s="182"/>
      <c r="AK593" s="182"/>
      <c r="AL593" s="177"/>
      <c r="AM593" s="182" t="s">
        <v>514</v>
      </c>
      <c r="AN593" s="182"/>
      <c r="AO593" s="182"/>
      <c r="AP593" s="177"/>
      <c r="AQ593" s="177" t="s">
        <v>354</v>
      </c>
      <c r="AR593" s="170"/>
      <c r="AS593" s="170"/>
      <c r="AT593" s="171"/>
      <c r="AU593" s="135" t="s">
        <v>253</v>
      </c>
      <c r="AV593" s="135"/>
      <c r="AW593" s="135"/>
      <c r="AX593" s="136"/>
    </row>
    <row r="594" spans="1:50" ht="18.75" hidden="1" customHeight="1" x14ac:dyDescent="0.15">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523</v>
      </c>
      <c r="AJ598" s="182"/>
      <c r="AK598" s="182"/>
      <c r="AL598" s="177"/>
      <c r="AM598" s="182" t="s">
        <v>519</v>
      </c>
      <c r="AN598" s="182"/>
      <c r="AO598" s="182"/>
      <c r="AP598" s="177"/>
      <c r="AQ598" s="177" t="s">
        <v>354</v>
      </c>
      <c r="AR598" s="170"/>
      <c r="AS598" s="170"/>
      <c r="AT598" s="171"/>
      <c r="AU598" s="135" t="s">
        <v>253</v>
      </c>
      <c r="AV598" s="135"/>
      <c r="AW598" s="135"/>
      <c r="AX598" s="136"/>
    </row>
    <row r="599" spans="1:50" ht="18.75" hidden="1" customHeight="1" x14ac:dyDescent="0.15">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522</v>
      </c>
      <c r="AJ603" s="182"/>
      <c r="AK603" s="182"/>
      <c r="AL603" s="177"/>
      <c r="AM603" s="182" t="s">
        <v>514</v>
      </c>
      <c r="AN603" s="182"/>
      <c r="AO603" s="182"/>
      <c r="AP603" s="177"/>
      <c r="AQ603" s="177" t="s">
        <v>354</v>
      </c>
      <c r="AR603" s="170"/>
      <c r="AS603" s="170"/>
      <c r="AT603" s="171"/>
      <c r="AU603" s="135" t="s">
        <v>253</v>
      </c>
      <c r="AV603" s="135"/>
      <c r="AW603" s="135"/>
      <c r="AX603" s="136"/>
    </row>
    <row r="604" spans="1:50" ht="18.75" hidden="1" customHeight="1" x14ac:dyDescent="0.15">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522</v>
      </c>
      <c r="AJ608" s="182"/>
      <c r="AK608" s="182"/>
      <c r="AL608" s="177"/>
      <c r="AM608" s="182" t="s">
        <v>514</v>
      </c>
      <c r="AN608" s="182"/>
      <c r="AO608" s="182"/>
      <c r="AP608" s="177"/>
      <c r="AQ608" s="177" t="s">
        <v>354</v>
      </c>
      <c r="AR608" s="170"/>
      <c r="AS608" s="170"/>
      <c r="AT608" s="171"/>
      <c r="AU608" s="135" t="s">
        <v>253</v>
      </c>
      <c r="AV608" s="135"/>
      <c r="AW608" s="135"/>
      <c r="AX608" s="136"/>
    </row>
    <row r="609" spans="1:50" ht="18.75" hidden="1" customHeight="1" x14ac:dyDescent="0.15">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522</v>
      </c>
      <c r="AJ613" s="182"/>
      <c r="AK613" s="182"/>
      <c r="AL613" s="177"/>
      <c r="AM613" s="182" t="s">
        <v>518</v>
      </c>
      <c r="AN613" s="182"/>
      <c r="AO613" s="182"/>
      <c r="AP613" s="177"/>
      <c r="AQ613" s="177" t="s">
        <v>354</v>
      </c>
      <c r="AR613" s="170"/>
      <c r="AS613" s="170"/>
      <c r="AT613" s="171"/>
      <c r="AU613" s="135" t="s">
        <v>253</v>
      </c>
      <c r="AV613" s="135"/>
      <c r="AW613" s="135"/>
      <c r="AX613" s="136"/>
    </row>
    <row r="614" spans="1:50" ht="18.75" hidden="1" customHeight="1" x14ac:dyDescent="0.15">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522</v>
      </c>
      <c r="AJ618" s="182"/>
      <c r="AK618" s="182"/>
      <c r="AL618" s="177"/>
      <c r="AM618" s="182" t="s">
        <v>518</v>
      </c>
      <c r="AN618" s="182"/>
      <c r="AO618" s="182"/>
      <c r="AP618" s="177"/>
      <c r="AQ618" s="177" t="s">
        <v>354</v>
      </c>
      <c r="AR618" s="170"/>
      <c r="AS618" s="170"/>
      <c r="AT618" s="171"/>
      <c r="AU618" s="135" t="s">
        <v>253</v>
      </c>
      <c r="AV618" s="135"/>
      <c r="AW618" s="135"/>
      <c r="AX618" s="136"/>
    </row>
    <row r="619" spans="1:50" ht="18.75" hidden="1" customHeight="1" x14ac:dyDescent="0.15">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522</v>
      </c>
      <c r="AJ623" s="182"/>
      <c r="AK623" s="182"/>
      <c r="AL623" s="177"/>
      <c r="AM623" s="182" t="s">
        <v>519</v>
      </c>
      <c r="AN623" s="182"/>
      <c r="AO623" s="182"/>
      <c r="AP623" s="177"/>
      <c r="AQ623" s="177" t="s">
        <v>354</v>
      </c>
      <c r="AR623" s="170"/>
      <c r="AS623" s="170"/>
      <c r="AT623" s="171"/>
      <c r="AU623" s="135" t="s">
        <v>253</v>
      </c>
      <c r="AV623" s="135"/>
      <c r="AW623" s="135"/>
      <c r="AX623" s="136"/>
    </row>
    <row r="624" spans="1:50" ht="18.75" hidden="1" customHeight="1" x14ac:dyDescent="0.15">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522</v>
      </c>
      <c r="AJ628" s="182"/>
      <c r="AK628" s="182"/>
      <c r="AL628" s="177"/>
      <c r="AM628" s="182" t="s">
        <v>518</v>
      </c>
      <c r="AN628" s="182"/>
      <c r="AO628" s="182"/>
      <c r="AP628" s="177"/>
      <c r="AQ628" s="177" t="s">
        <v>354</v>
      </c>
      <c r="AR628" s="170"/>
      <c r="AS628" s="170"/>
      <c r="AT628" s="171"/>
      <c r="AU628" s="135" t="s">
        <v>253</v>
      </c>
      <c r="AV628" s="135"/>
      <c r="AW628" s="135"/>
      <c r="AX628" s="136"/>
    </row>
    <row r="629" spans="1:50" ht="18.75" hidden="1" customHeight="1" x14ac:dyDescent="0.15">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522</v>
      </c>
      <c r="AJ633" s="182"/>
      <c r="AK633" s="182"/>
      <c r="AL633" s="177"/>
      <c r="AM633" s="182" t="s">
        <v>514</v>
      </c>
      <c r="AN633" s="182"/>
      <c r="AO633" s="182"/>
      <c r="AP633" s="177"/>
      <c r="AQ633" s="177" t="s">
        <v>354</v>
      </c>
      <c r="AR633" s="170"/>
      <c r="AS633" s="170"/>
      <c r="AT633" s="171"/>
      <c r="AU633" s="135" t="s">
        <v>253</v>
      </c>
      <c r="AV633" s="135"/>
      <c r="AW633" s="135"/>
      <c r="AX633" s="136"/>
    </row>
    <row r="634" spans="1:50" ht="18.75" hidden="1" customHeight="1" x14ac:dyDescent="0.15">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522</v>
      </c>
      <c r="AJ638" s="182"/>
      <c r="AK638" s="182"/>
      <c r="AL638" s="177"/>
      <c r="AM638" s="182" t="s">
        <v>518</v>
      </c>
      <c r="AN638" s="182"/>
      <c r="AO638" s="182"/>
      <c r="AP638" s="177"/>
      <c r="AQ638" s="177" t="s">
        <v>354</v>
      </c>
      <c r="AR638" s="170"/>
      <c r="AS638" s="170"/>
      <c r="AT638" s="171"/>
      <c r="AU638" s="135" t="s">
        <v>253</v>
      </c>
      <c r="AV638" s="135"/>
      <c r="AW638" s="135"/>
      <c r="AX638" s="136"/>
    </row>
    <row r="639" spans="1:50" ht="18.75" hidden="1" customHeight="1" x14ac:dyDescent="0.15">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8"/>
      <c r="B643" s="253"/>
      <c r="C643" s="252"/>
      <c r="D643" s="253"/>
      <c r="E643" s="158" t="s">
        <v>563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8"/>
      <c r="B646" s="253"/>
      <c r="C646" s="252"/>
      <c r="D646" s="253"/>
      <c r="E646" s="239" t="s">
        <v>558</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523</v>
      </c>
      <c r="AJ647" s="182"/>
      <c r="AK647" s="182"/>
      <c r="AL647" s="177"/>
      <c r="AM647" s="182" t="s">
        <v>514</v>
      </c>
      <c r="AN647" s="182"/>
      <c r="AO647" s="182"/>
      <c r="AP647" s="177"/>
      <c r="AQ647" s="177" t="s">
        <v>354</v>
      </c>
      <c r="AR647" s="170"/>
      <c r="AS647" s="170"/>
      <c r="AT647" s="171"/>
      <c r="AU647" s="135" t="s">
        <v>253</v>
      </c>
      <c r="AV647" s="135"/>
      <c r="AW647" s="135"/>
      <c r="AX647" s="136"/>
    </row>
    <row r="648" spans="1:50" ht="18.75" hidden="1" customHeight="1" x14ac:dyDescent="0.15">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522</v>
      </c>
      <c r="AJ652" s="182"/>
      <c r="AK652" s="182"/>
      <c r="AL652" s="177"/>
      <c r="AM652" s="182" t="s">
        <v>514</v>
      </c>
      <c r="AN652" s="182"/>
      <c r="AO652" s="182"/>
      <c r="AP652" s="177"/>
      <c r="AQ652" s="177" t="s">
        <v>354</v>
      </c>
      <c r="AR652" s="170"/>
      <c r="AS652" s="170"/>
      <c r="AT652" s="171"/>
      <c r="AU652" s="135" t="s">
        <v>253</v>
      </c>
      <c r="AV652" s="135"/>
      <c r="AW652" s="135"/>
      <c r="AX652" s="136"/>
    </row>
    <row r="653" spans="1:50" ht="18.75" hidden="1" customHeight="1" x14ac:dyDescent="0.15">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522</v>
      </c>
      <c r="AJ657" s="182"/>
      <c r="AK657" s="182"/>
      <c r="AL657" s="177"/>
      <c r="AM657" s="182" t="s">
        <v>518</v>
      </c>
      <c r="AN657" s="182"/>
      <c r="AO657" s="182"/>
      <c r="AP657" s="177"/>
      <c r="AQ657" s="177" t="s">
        <v>354</v>
      </c>
      <c r="AR657" s="170"/>
      <c r="AS657" s="170"/>
      <c r="AT657" s="171"/>
      <c r="AU657" s="135" t="s">
        <v>253</v>
      </c>
      <c r="AV657" s="135"/>
      <c r="AW657" s="135"/>
      <c r="AX657" s="136"/>
    </row>
    <row r="658" spans="1:50" ht="18.75" hidden="1" customHeight="1" x14ac:dyDescent="0.15">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522</v>
      </c>
      <c r="AJ662" s="182"/>
      <c r="AK662" s="182"/>
      <c r="AL662" s="177"/>
      <c r="AM662" s="182" t="s">
        <v>514</v>
      </c>
      <c r="AN662" s="182"/>
      <c r="AO662" s="182"/>
      <c r="AP662" s="177"/>
      <c r="AQ662" s="177" t="s">
        <v>354</v>
      </c>
      <c r="AR662" s="170"/>
      <c r="AS662" s="170"/>
      <c r="AT662" s="171"/>
      <c r="AU662" s="135" t="s">
        <v>253</v>
      </c>
      <c r="AV662" s="135"/>
      <c r="AW662" s="135"/>
      <c r="AX662" s="136"/>
    </row>
    <row r="663" spans="1:50" ht="18.75" hidden="1" customHeight="1" x14ac:dyDescent="0.15">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522</v>
      </c>
      <c r="AJ667" s="182"/>
      <c r="AK667" s="182"/>
      <c r="AL667" s="177"/>
      <c r="AM667" s="182" t="s">
        <v>514</v>
      </c>
      <c r="AN667" s="182"/>
      <c r="AO667" s="182"/>
      <c r="AP667" s="177"/>
      <c r="AQ667" s="177" t="s">
        <v>354</v>
      </c>
      <c r="AR667" s="170"/>
      <c r="AS667" s="170"/>
      <c r="AT667" s="171"/>
      <c r="AU667" s="135" t="s">
        <v>253</v>
      </c>
      <c r="AV667" s="135"/>
      <c r="AW667" s="135"/>
      <c r="AX667" s="136"/>
    </row>
    <row r="668" spans="1:50" ht="18.75" hidden="1" customHeight="1" x14ac:dyDescent="0.15">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523</v>
      </c>
      <c r="AJ672" s="182"/>
      <c r="AK672" s="182"/>
      <c r="AL672" s="177"/>
      <c r="AM672" s="182" t="s">
        <v>514</v>
      </c>
      <c r="AN672" s="182"/>
      <c r="AO672" s="182"/>
      <c r="AP672" s="177"/>
      <c r="AQ672" s="177" t="s">
        <v>354</v>
      </c>
      <c r="AR672" s="170"/>
      <c r="AS672" s="170"/>
      <c r="AT672" s="171"/>
      <c r="AU672" s="135" t="s">
        <v>253</v>
      </c>
      <c r="AV672" s="135"/>
      <c r="AW672" s="135"/>
      <c r="AX672" s="136"/>
    </row>
    <row r="673" spans="1:50" ht="18.75" hidden="1" customHeight="1" x14ac:dyDescent="0.15">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522</v>
      </c>
      <c r="AJ677" s="182"/>
      <c r="AK677" s="182"/>
      <c r="AL677" s="177"/>
      <c r="AM677" s="182" t="s">
        <v>520</v>
      </c>
      <c r="AN677" s="182"/>
      <c r="AO677" s="182"/>
      <c r="AP677" s="177"/>
      <c r="AQ677" s="177" t="s">
        <v>354</v>
      </c>
      <c r="AR677" s="170"/>
      <c r="AS677" s="170"/>
      <c r="AT677" s="171"/>
      <c r="AU677" s="135" t="s">
        <v>253</v>
      </c>
      <c r="AV677" s="135"/>
      <c r="AW677" s="135"/>
      <c r="AX677" s="136"/>
    </row>
    <row r="678" spans="1:50" ht="18.75" hidden="1" customHeight="1" x14ac:dyDescent="0.15">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523</v>
      </c>
      <c r="AJ682" s="182"/>
      <c r="AK682" s="182"/>
      <c r="AL682" s="177"/>
      <c r="AM682" s="182" t="s">
        <v>518</v>
      </c>
      <c r="AN682" s="182"/>
      <c r="AO682" s="182"/>
      <c r="AP682" s="177"/>
      <c r="AQ682" s="177" t="s">
        <v>354</v>
      </c>
      <c r="AR682" s="170"/>
      <c r="AS682" s="170"/>
      <c r="AT682" s="171"/>
      <c r="AU682" s="135" t="s">
        <v>253</v>
      </c>
      <c r="AV682" s="135"/>
      <c r="AW682" s="135"/>
      <c r="AX682" s="136"/>
    </row>
    <row r="683" spans="1:50" ht="18.75" hidden="1" customHeight="1" x14ac:dyDescent="0.15">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522</v>
      </c>
      <c r="AJ687" s="182"/>
      <c r="AK687" s="182"/>
      <c r="AL687" s="177"/>
      <c r="AM687" s="182" t="s">
        <v>514</v>
      </c>
      <c r="AN687" s="182"/>
      <c r="AO687" s="182"/>
      <c r="AP687" s="177"/>
      <c r="AQ687" s="177" t="s">
        <v>354</v>
      </c>
      <c r="AR687" s="170"/>
      <c r="AS687" s="170"/>
      <c r="AT687" s="171"/>
      <c r="AU687" s="135" t="s">
        <v>253</v>
      </c>
      <c r="AV687" s="135"/>
      <c r="AW687" s="135"/>
      <c r="AX687" s="136"/>
    </row>
    <row r="688" spans="1:50" ht="18.75" hidden="1" customHeight="1" x14ac:dyDescent="0.15">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522</v>
      </c>
      <c r="AJ692" s="182"/>
      <c r="AK692" s="182"/>
      <c r="AL692" s="177"/>
      <c r="AM692" s="182" t="s">
        <v>519</v>
      </c>
      <c r="AN692" s="182"/>
      <c r="AO692" s="182"/>
      <c r="AP692" s="177"/>
      <c r="AQ692" s="177" t="s">
        <v>354</v>
      </c>
      <c r="AR692" s="170"/>
      <c r="AS692" s="170"/>
      <c r="AT692" s="171"/>
      <c r="AU692" s="135" t="s">
        <v>253</v>
      </c>
      <c r="AV692" s="135"/>
      <c r="AW692" s="135"/>
      <c r="AX692" s="136"/>
    </row>
    <row r="693" spans="1:50" ht="18.75" hidden="1" customHeight="1" x14ac:dyDescent="0.15">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8"/>
      <c r="B697" s="253"/>
      <c r="C697" s="252"/>
      <c r="D697" s="253"/>
      <c r="E697" s="158" t="s">
        <v>563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93"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568</v>
      </c>
      <c r="AE702" s="900"/>
      <c r="AF702" s="900"/>
      <c r="AG702" s="889" t="s">
        <v>628</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568</v>
      </c>
      <c r="AE703" s="156"/>
      <c r="AF703" s="156"/>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48.75" customHeight="1" x14ac:dyDescent="0.15">
      <c r="A704" s="535"/>
      <c r="B704" s="536"/>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568</v>
      </c>
      <c r="AE704" s="590"/>
      <c r="AF704" s="590"/>
      <c r="AG704" s="429" t="s">
        <v>590</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568</v>
      </c>
      <c r="AE705" s="737"/>
      <c r="AF705" s="737"/>
      <c r="AG705" s="161" t="s">
        <v>633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8"/>
      <c r="D706" s="619"/>
      <c r="E706" s="687" t="s">
        <v>501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591</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20"/>
      <c r="D707" s="621"/>
      <c r="E707" s="690" t="s">
        <v>437</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592</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593</v>
      </c>
      <c r="AE708" s="672"/>
      <c r="AF708" s="672"/>
      <c r="AG708" s="528" t="s">
        <v>573</v>
      </c>
      <c r="AH708" s="529"/>
      <c r="AI708" s="529"/>
      <c r="AJ708" s="529"/>
      <c r="AK708" s="529"/>
      <c r="AL708" s="529"/>
      <c r="AM708" s="529"/>
      <c r="AN708" s="529"/>
      <c r="AO708" s="529"/>
      <c r="AP708" s="529"/>
      <c r="AQ708" s="529"/>
      <c r="AR708" s="529"/>
      <c r="AS708" s="529"/>
      <c r="AT708" s="529"/>
      <c r="AU708" s="529"/>
      <c r="AV708" s="529"/>
      <c r="AW708" s="529"/>
      <c r="AX708" s="530"/>
    </row>
    <row r="709" spans="1:50" ht="8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621</v>
      </c>
      <c r="AE709" s="156"/>
      <c r="AF709" s="156"/>
      <c r="AG709" s="668" t="s">
        <v>622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593</v>
      </c>
      <c r="AE710" s="156"/>
      <c r="AF710" s="156"/>
      <c r="AG710" s="668" t="s">
        <v>573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568</v>
      </c>
      <c r="AE711" s="156"/>
      <c r="AF711" s="156"/>
      <c r="AG711" s="668" t="s">
        <v>623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593</v>
      </c>
      <c r="AE712" s="590"/>
      <c r="AF712" s="590"/>
      <c r="AG712" s="598" t="s">
        <v>573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466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593</v>
      </c>
      <c r="AE713" s="156"/>
      <c r="AF713" s="157"/>
      <c r="AG713" s="668" t="s">
        <v>573</v>
      </c>
      <c r="AH713" s="669"/>
      <c r="AI713" s="669"/>
      <c r="AJ713" s="669"/>
      <c r="AK713" s="669"/>
      <c r="AL713" s="669"/>
      <c r="AM713" s="669"/>
      <c r="AN713" s="669"/>
      <c r="AO713" s="669"/>
      <c r="AP713" s="669"/>
      <c r="AQ713" s="669"/>
      <c r="AR713" s="669"/>
      <c r="AS713" s="669"/>
      <c r="AT713" s="669"/>
      <c r="AU713" s="669"/>
      <c r="AV713" s="669"/>
      <c r="AW713" s="669"/>
      <c r="AX713" s="670"/>
    </row>
    <row r="714" spans="1:50" ht="46.5" customHeight="1" x14ac:dyDescent="0.15">
      <c r="A714" s="661"/>
      <c r="B714" s="662"/>
      <c r="C714" s="775" t="s">
        <v>442</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568</v>
      </c>
      <c r="AE714" s="596"/>
      <c r="AF714" s="597"/>
      <c r="AG714" s="693" t="s">
        <v>630</v>
      </c>
      <c r="AH714" s="694"/>
      <c r="AI714" s="694"/>
      <c r="AJ714" s="694"/>
      <c r="AK714" s="694"/>
      <c r="AL714" s="694"/>
      <c r="AM714" s="694"/>
      <c r="AN714" s="694"/>
      <c r="AO714" s="694"/>
      <c r="AP714" s="694"/>
      <c r="AQ714" s="694"/>
      <c r="AR714" s="694"/>
      <c r="AS714" s="694"/>
      <c r="AT714" s="694"/>
      <c r="AU714" s="694"/>
      <c r="AV714" s="694"/>
      <c r="AW714" s="694"/>
      <c r="AX714" s="695"/>
    </row>
    <row r="715" spans="1:50" ht="123.75" customHeight="1" x14ac:dyDescent="0.15">
      <c r="A715" s="625" t="s">
        <v>40</v>
      </c>
      <c r="B715" s="658"/>
      <c r="C715" s="663" t="s">
        <v>443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568</v>
      </c>
      <c r="AE715" s="672"/>
      <c r="AF715" s="781"/>
      <c r="AG715" s="528" t="s">
        <v>629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593</v>
      </c>
      <c r="AE716" s="763"/>
      <c r="AF716" s="763"/>
      <c r="AG716" s="668" t="s">
        <v>573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568</v>
      </c>
      <c r="AE717" s="156"/>
      <c r="AF717" s="156"/>
      <c r="AG717" s="668" t="s">
        <v>594</v>
      </c>
      <c r="AH717" s="669"/>
      <c r="AI717" s="669"/>
      <c r="AJ717" s="669"/>
      <c r="AK717" s="669"/>
      <c r="AL717" s="669"/>
      <c r="AM717" s="669"/>
      <c r="AN717" s="669"/>
      <c r="AO717" s="669"/>
      <c r="AP717" s="669"/>
      <c r="AQ717" s="669"/>
      <c r="AR717" s="669"/>
      <c r="AS717" s="669"/>
      <c r="AT717" s="669"/>
      <c r="AU717" s="669"/>
      <c r="AV717" s="669"/>
      <c r="AW717" s="669"/>
      <c r="AX717" s="670"/>
    </row>
    <row r="718" spans="1:50" ht="44.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568</v>
      </c>
      <c r="AE718" s="156"/>
      <c r="AF718" s="156"/>
      <c r="AG718" s="164" t="s">
        <v>595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593</v>
      </c>
      <c r="AE719" s="672"/>
      <c r="AF719" s="672"/>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39" t="s">
        <v>458</v>
      </c>
      <c r="D720" s="937"/>
      <c r="E720" s="937"/>
      <c r="F720" s="940"/>
      <c r="G720" s="936" t="s">
        <v>459</v>
      </c>
      <c r="H720" s="937"/>
      <c r="I720" s="937"/>
      <c r="J720" s="937"/>
      <c r="K720" s="937"/>
      <c r="L720" s="937"/>
      <c r="M720" s="937"/>
      <c r="N720" s="936" t="s">
        <v>462</v>
      </c>
      <c r="O720" s="937"/>
      <c r="P720" s="937"/>
      <c r="Q720" s="937"/>
      <c r="R720" s="937"/>
      <c r="S720" s="937"/>
      <c r="T720" s="937"/>
      <c r="U720" s="937"/>
      <c r="V720" s="937"/>
      <c r="W720" s="937"/>
      <c r="X720" s="937"/>
      <c r="Y720" s="937"/>
      <c r="Z720" s="937"/>
      <c r="AA720" s="937"/>
      <c r="AB720" s="937"/>
      <c r="AC720" s="937"/>
      <c r="AD720" s="937"/>
      <c r="AE720" s="937"/>
      <c r="AF720" s="938"/>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53.25" customHeight="1" x14ac:dyDescent="0.15">
      <c r="A726" s="625" t="s">
        <v>48</v>
      </c>
      <c r="B726" s="626"/>
      <c r="C726" s="444" t="s">
        <v>53</v>
      </c>
      <c r="D726" s="585"/>
      <c r="E726" s="585"/>
      <c r="F726" s="586"/>
      <c r="G726" s="801" t="s">
        <v>631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3.25" customHeight="1" thickBot="1" x14ac:dyDescent="0.2">
      <c r="A727" s="627"/>
      <c r="B727" s="628"/>
      <c r="C727" s="699" t="s">
        <v>57</v>
      </c>
      <c r="D727" s="700"/>
      <c r="E727" s="700"/>
      <c r="F727" s="701"/>
      <c r="G727" s="799" t="s">
        <v>632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1.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1.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544</v>
      </c>
      <c r="B737" s="125"/>
      <c r="C737" s="125"/>
      <c r="D737" s="126"/>
      <c r="E737" s="123" t="s">
        <v>596</v>
      </c>
      <c r="F737" s="123"/>
      <c r="G737" s="123"/>
      <c r="H737" s="123"/>
      <c r="I737" s="123"/>
      <c r="J737" s="123"/>
      <c r="K737" s="123"/>
      <c r="L737" s="123"/>
      <c r="M737" s="123"/>
      <c r="N737" s="102" t="s">
        <v>537</v>
      </c>
      <c r="O737" s="102"/>
      <c r="P737" s="102"/>
      <c r="Q737" s="102"/>
      <c r="R737" s="123" t="s">
        <v>596</v>
      </c>
      <c r="S737" s="123"/>
      <c r="T737" s="123"/>
      <c r="U737" s="123"/>
      <c r="V737" s="123"/>
      <c r="W737" s="123"/>
      <c r="X737" s="123"/>
      <c r="Y737" s="123"/>
      <c r="Z737" s="123"/>
      <c r="AA737" s="102" t="s">
        <v>536</v>
      </c>
      <c r="AB737" s="102"/>
      <c r="AC737" s="102"/>
      <c r="AD737" s="102"/>
      <c r="AE737" s="123" t="s">
        <v>599</v>
      </c>
      <c r="AF737" s="123"/>
      <c r="AG737" s="123"/>
      <c r="AH737" s="123"/>
      <c r="AI737" s="123"/>
      <c r="AJ737" s="123"/>
      <c r="AK737" s="123"/>
      <c r="AL737" s="123"/>
      <c r="AM737" s="123"/>
      <c r="AN737" s="102" t="s">
        <v>535</v>
      </c>
      <c r="AO737" s="102"/>
      <c r="AP737" s="102"/>
      <c r="AQ737" s="102"/>
      <c r="AR737" s="103" t="s">
        <v>601</v>
      </c>
      <c r="AS737" s="104"/>
      <c r="AT737" s="104"/>
      <c r="AU737" s="104"/>
      <c r="AV737" s="104"/>
      <c r="AW737" s="104"/>
      <c r="AX737" s="105"/>
      <c r="AY737" s="89"/>
      <c r="AZ737" s="89"/>
    </row>
    <row r="738" spans="1:52" ht="24.75" customHeight="1" x14ac:dyDescent="0.15">
      <c r="A738" s="124" t="s">
        <v>534</v>
      </c>
      <c r="B738" s="125"/>
      <c r="C738" s="125"/>
      <c r="D738" s="126"/>
      <c r="E738" s="123" t="s">
        <v>597</v>
      </c>
      <c r="F738" s="123"/>
      <c r="G738" s="123"/>
      <c r="H738" s="123"/>
      <c r="I738" s="123"/>
      <c r="J738" s="123"/>
      <c r="K738" s="123"/>
      <c r="L738" s="123"/>
      <c r="M738" s="123"/>
      <c r="N738" s="102" t="s">
        <v>533</v>
      </c>
      <c r="O738" s="102"/>
      <c r="P738" s="102"/>
      <c r="Q738" s="102"/>
      <c r="R738" s="123" t="s">
        <v>598</v>
      </c>
      <c r="S738" s="123"/>
      <c r="T738" s="123"/>
      <c r="U738" s="123"/>
      <c r="V738" s="123"/>
      <c r="W738" s="123"/>
      <c r="X738" s="123"/>
      <c r="Y738" s="123"/>
      <c r="Z738" s="123"/>
      <c r="AA738" s="102" t="s">
        <v>532</v>
      </c>
      <c r="AB738" s="102"/>
      <c r="AC738" s="102"/>
      <c r="AD738" s="102"/>
      <c r="AE738" s="123" t="s">
        <v>600</v>
      </c>
      <c r="AF738" s="123"/>
      <c r="AG738" s="123"/>
      <c r="AH738" s="123"/>
      <c r="AI738" s="123"/>
      <c r="AJ738" s="123"/>
      <c r="AK738" s="123"/>
      <c r="AL738" s="123"/>
      <c r="AM738" s="123"/>
      <c r="AN738" s="102" t="s">
        <v>528</v>
      </c>
      <c r="AO738" s="102"/>
      <c r="AP738" s="102"/>
      <c r="AQ738" s="102"/>
      <c r="AR738" s="103" t="s">
        <v>602</v>
      </c>
      <c r="AS738" s="104"/>
      <c r="AT738" s="104"/>
      <c r="AU738" s="104"/>
      <c r="AV738" s="104"/>
      <c r="AW738" s="104"/>
      <c r="AX738" s="105"/>
    </row>
    <row r="739" spans="1:52" ht="24.75" customHeight="1" thickBot="1" x14ac:dyDescent="0.2">
      <c r="A739" s="127" t="s">
        <v>524</v>
      </c>
      <c r="B739" s="128"/>
      <c r="C739" s="128"/>
      <c r="D739" s="129"/>
      <c r="E739" s="130" t="s">
        <v>603</v>
      </c>
      <c r="F739" s="118"/>
      <c r="G739" s="118"/>
      <c r="H739" s="93" t="str">
        <f>IF(E739="", "", "(")</f>
        <v>(</v>
      </c>
      <c r="I739" s="118"/>
      <c r="J739" s="118"/>
      <c r="K739" s="93" t="str">
        <f>IF(OR(I739="　", I739=""), "", "-")</f>
        <v/>
      </c>
      <c r="L739" s="119">
        <v>327</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504</v>
      </c>
      <c r="B740" s="144"/>
      <c r="C740" s="144"/>
      <c r="D740" s="144"/>
      <c r="E740" s="144"/>
      <c r="F740" s="14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101"/>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506</v>
      </c>
      <c r="B779" s="765"/>
      <c r="C779" s="765"/>
      <c r="D779" s="765"/>
      <c r="E779" s="765"/>
      <c r="F779" s="766"/>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7"/>
      <c r="C781" s="767"/>
      <c r="D781" s="767"/>
      <c r="E781" s="767"/>
      <c r="F781" s="768"/>
      <c r="G781" s="450" t="s">
        <v>604</v>
      </c>
      <c r="H781" s="451"/>
      <c r="I781" s="451"/>
      <c r="J781" s="451"/>
      <c r="K781" s="452"/>
      <c r="L781" s="453" t="s">
        <v>626</v>
      </c>
      <c r="M781" s="454"/>
      <c r="N781" s="454"/>
      <c r="O781" s="454"/>
      <c r="P781" s="454"/>
      <c r="Q781" s="454"/>
      <c r="R781" s="454"/>
      <c r="S781" s="454"/>
      <c r="T781" s="454"/>
      <c r="U781" s="454"/>
      <c r="V781" s="454"/>
      <c r="W781" s="454"/>
      <c r="X781" s="455"/>
      <c r="Y781" s="456">
        <v>16</v>
      </c>
      <c r="Z781" s="457"/>
      <c r="AA781" s="457"/>
      <c r="AB781" s="559"/>
      <c r="AC781" s="450" t="s">
        <v>604</v>
      </c>
      <c r="AD781" s="451"/>
      <c r="AE781" s="451"/>
      <c r="AF781" s="451"/>
      <c r="AG781" s="452"/>
      <c r="AH781" s="453" t="s">
        <v>616</v>
      </c>
      <c r="AI781" s="454"/>
      <c r="AJ781" s="454"/>
      <c r="AK781" s="454"/>
      <c r="AL781" s="454"/>
      <c r="AM781" s="454"/>
      <c r="AN781" s="454"/>
      <c r="AO781" s="454"/>
      <c r="AP781" s="454"/>
      <c r="AQ781" s="454"/>
      <c r="AR781" s="454"/>
      <c r="AS781" s="454"/>
      <c r="AT781" s="455"/>
      <c r="AU781" s="456">
        <v>5</v>
      </c>
      <c r="AV781" s="457"/>
      <c r="AW781" s="457"/>
      <c r="AX781" s="458"/>
    </row>
    <row r="782" spans="1:50" ht="24.75" customHeight="1" x14ac:dyDescent="0.15">
      <c r="A782" s="558"/>
      <c r="B782" s="767"/>
      <c r="C782" s="767"/>
      <c r="D782" s="767"/>
      <c r="E782" s="767"/>
      <c r="F782" s="76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8"/>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8"/>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8"/>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8"/>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8"/>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8"/>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8"/>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8"/>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8"/>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16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v>
      </c>
      <c r="AV791" s="416"/>
      <c r="AW791" s="416"/>
      <c r="AX791" s="418"/>
    </row>
    <row r="792" spans="1:50" ht="24.75" customHeight="1" x14ac:dyDescent="0.15">
      <c r="A792" s="558"/>
      <c r="B792" s="767"/>
      <c r="C792" s="767"/>
      <c r="D792" s="767"/>
      <c r="E792" s="767"/>
      <c r="F792" s="768"/>
      <c r="G792" s="440" t="s">
        <v>611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8"/>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8"/>
      <c r="B794" s="767"/>
      <c r="C794" s="767"/>
      <c r="D794" s="767"/>
      <c r="E794" s="767"/>
      <c r="F794" s="768"/>
      <c r="G794" s="450" t="s">
        <v>604</v>
      </c>
      <c r="H794" s="451"/>
      <c r="I794" s="451"/>
      <c r="J794" s="451"/>
      <c r="K794" s="452"/>
      <c r="L794" s="453" t="s">
        <v>635</v>
      </c>
      <c r="M794" s="454"/>
      <c r="N794" s="454"/>
      <c r="O794" s="454"/>
      <c r="P794" s="454"/>
      <c r="Q794" s="454"/>
      <c r="R794" s="454"/>
      <c r="S794" s="454"/>
      <c r="T794" s="454"/>
      <c r="U794" s="454"/>
      <c r="V794" s="454"/>
      <c r="W794" s="454"/>
      <c r="X794" s="455"/>
      <c r="Y794" s="456">
        <v>5</v>
      </c>
      <c r="Z794" s="457"/>
      <c r="AA794" s="457"/>
      <c r="AB794" s="559"/>
      <c r="AC794" s="450" t="s">
        <v>619</v>
      </c>
      <c r="AD794" s="451"/>
      <c r="AE794" s="451"/>
      <c r="AF794" s="451"/>
      <c r="AG794" s="452"/>
      <c r="AH794" s="453" t="s">
        <v>606</v>
      </c>
      <c r="AI794" s="454"/>
      <c r="AJ794" s="454"/>
      <c r="AK794" s="454"/>
      <c r="AL794" s="454"/>
      <c r="AM794" s="454"/>
      <c r="AN794" s="454"/>
      <c r="AO794" s="454"/>
      <c r="AP794" s="454"/>
      <c r="AQ794" s="454"/>
      <c r="AR794" s="454"/>
      <c r="AS794" s="454"/>
      <c r="AT794" s="455"/>
      <c r="AU794" s="456">
        <v>4</v>
      </c>
      <c r="AV794" s="457"/>
      <c r="AW794" s="457"/>
      <c r="AX794" s="458"/>
    </row>
    <row r="795" spans="1:50" ht="24.75" customHeight="1" x14ac:dyDescent="0.15">
      <c r="A795" s="558"/>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8"/>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8"/>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8"/>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8"/>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8"/>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8"/>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8"/>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8"/>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8"/>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v>
      </c>
      <c r="AV804" s="416"/>
      <c r="AW804" s="416"/>
      <c r="AX804" s="418"/>
    </row>
    <row r="805" spans="1:50" ht="24.75" hidden="1" customHeight="1" x14ac:dyDescent="0.15">
      <c r="A805" s="558"/>
      <c r="B805" s="767"/>
      <c r="C805" s="767"/>
      <c r="D805" s="767"/>
      <c r="E805" s="767"/>
      <c r="F805" s="768"/>
      <c r="G805" s="440" t="s">
        <v>614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613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7"/>
      <c r="C807" s="767"/>
      <c r="D807" s="767"/>
      <c r="E807" s="767"/>
      <c r="F807" s="768"/>
      <c r="G807" s="450"/>
      <c r="H807" s="583"/>
      <c r="I807" s="583"/>
      <c r="J807" s="583"/>
      <c r="K807" s="584"/>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7"/>
      <c r="C818" s="767"/>
      <c r="D818" s="767"/>
      <c r="E818" s="767"/>
      <c r="F818" s="768"/>
      <c r="G818" s="440" t="s">
        <v>615</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463</v>
      </c>
      <c r="AM831" s="960"/>
      <c r="AN831" s="960"/>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418</v>
      </c>
      <c r="K836" s="102"/>
      <c r="L836" s="102"/>
      <c r="M836" s="102"/>
      <c r="N836" s="102"/>
      <c r="O836" s="102"/>
      <c r="P836" s="348" t="s">
        <v>366</v>
      </c>
      <c r="Q836" s="348"/>
      <c r="R836" s="348"/>
      <c r="S836" s="348"/>
      <c r="T836" s="348"/>
      <c r="U836" s="348"/>
      <c r="V836" s="348"/>
      <c r="W836" s="348"/>
      <c r="X836" s="348"/>
      <c r="Y836" s="345" t="s">
        <v>416</v>
      </c>
      <c r="Z836" s="346"/>
      <c r="AA836" s="346"/>
      <c r="AB836" s="346"/>
      <c r="AC836" s="278" t="s">
        <v>457</v>
      </c>
      <c r="AD836" s="278"/>
      <c r="AE836" s="278"/>
      <c r="AF836" s="278"/>
      <c r="AG836" s="278"/>
      <c r="AH836" s="345" t="s">
        <v>487</v>
      </c>
      <c r="AI836" s="347"/>
      <c r="AJ836" s="347"/>
      <c r="AK836" s="347"/>
      <c r="AL836" s="347" t="s">
        <v>21</v>
      </c>
      <c r="AM836" s="347"/>
      <c r="AN836" s="347"/>
      <c r="AO836" s="427"/>
      <c r="AP836" s="428" t="s">
        <v>419</v>
      </c>
      <c r="AQ836" s="428"/>
      <c r="AR836" s="428"/>
      <c r="AS836" s="428"/>
      <c r="AT836" s="428"/>
      <c r="AU836" s="428"/>
      <c r="AV836" s="428"/>
      <c r="AW836" s="428"/>
      <c r="AX836" s="428"/>
    </row>
    <row r="837" spans="1:50" ht="46.5" customHeight="1" x14ac:dyDescent="0.15">
      <c r="A837" s="405">
        <v>1</v>
      </c>
      <c r="B837" s="405">
        <v>1</v>
      </c>
      <c r="C837" s="419" t="s">
        <v>607</v>
      </c>
      <c r="D837" s="419"/>
      <c r="E837" s="419"/>
      <c r="F837" s="419"/>
      <c r="G837" s="419"/>
      <c r="H837" s="419"/>
      <c r="I837" s="419"/>
      <c r="J837" s="420">
        <v>6010001030403</v>
      </c>
      <c r="K837" s="421"/>
      <c r="L837" s="421"/>
      <c r="M837" s="421"/>
      <c r="N837" s="421"/>
      <c r="O837" s="421"/>
      <c r="P837" s="426" t="s">
        <v>625</v>
      </c>
      <c r="Q837" s="318"/>
      <c r="R837" s="318"/>
      <c r="S837" s="318"/>
      <c r="T837" s="318"/>
      <c r="U837" s="318"/>
      <c r="V837" s="318"/>
      <c r="W837" s="318"/>
      <c r="X837" s="318"/>
      <c r="Y837" s="319">
        <v>16</v>
      </c>
      <c r="Z837" s="320"/>
      <c r="AA837" s="320"/>
      <c r="AB837" s="321"/>
      <c r="AC837" s="329" t="s">
        <v>496</v>
      </c>
      <c r="AD837" s="424"/>
      <c r="AE837" s="424"/>
      <c r="AF837" s="424"/>
      <c r="AG837" s="424"/>
      <c r="AH837" s="422">
        <v>1</v>
      </c>
      <c r="AI837" s="423"/>
      <c r="AJ837" s="423"/>
      <c r="AK837" s="423"/>
      <c r="AL837" s="326">
        <v>98.8</v>
      </c>
      <c r="AM837" s="327"/>
      <c r="AN837" s="327"/>
      <c r="AO837" s="328"/>
      <c r="AP837" s="322" t="s">
        <v>574</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418</v>
      </c>
      <c r="K869" s="102"/>
      <c r="L869" s="102"/>
      <c r="M869" s="102"/>
      <c r="N869" s="102"/>
      <c r="O869" s="102"/>
      <c r="P869" s="348" t="s">
        <v>366</v>
      </c>
      <c r="Q869" s="348"/>
      <c r="R869" s="348"/>
      <c r="S869" s="348"/>
      <c r="T869" s="348"/>
      <c r="U869" s="348"/>
      <c r="V869" s="348"/>
      <c r="W869" s="348"/>
      <c r="X869" s="348"/>
      <c r="Y869" s="345" t="s">
        <v>416</v>
      </c>
      <c r="Z869" s="346"/>
      <c r="AA869" s="346"/>
      <c r="AB869" s="346"/>
      <c r="AC869" s="278" t="s">
        <v>457</v>
      </c>
      <c r="AD869" s="278"/>
      <c r="AE869" s="278"/>
      <c r="AF869" s="278"/>
      <c r="AG869" s="278"/>
      <c r="AH869" s="345" t="s">
        <v>487</v>
      </c>
      <c r="AI869" s="347"/>
      <c r="AJ869" s="347"/>
      <c r="AK869" s="347"/>
      <c r="AL869" s="347" t="s">
        <v>21</v>
      </c>
      <c r="AM869" s="347"/>
      <c r="AN869" s="347"/>
      <c r="AO869" s="427"/>
      <c r="AP869" s="428" t="s">
        <v>419</v>
      </c>
      <c r="AQ869" s="428"/>
      <c r="AR869" s="428"/>
      <c r="AS869" s="428"/>
      <c r="AT869" s="428"/>
      <c r="AU869" s="428"/>
      <c r="AV869" s="428"/>
      <c r="AW869" s="428"/>
      <c r="AX869" s="428"/>
    </row>
    <row r="870" spans="1:50" ht="51" customHeight="1" x14ac:dyDescent="0.15">
      <c r="A870" s="405">
        <v>1</v>
      </c>
      <c r="B870" s="405">
        <v>1</v>
      </c>
      <c r="C870" s="419" t="s">
        <v>605</v>
      </c>
      <c r="D870" s="419"/>
      <c r="E870" s="419"/>
      <c r="F870" s="419"/>
      <c r="G870" s="419"/>
      <c r="H870" s="419"/>
      <c r="I870" s="419"/>
      <c r="J870" s="420">
        <v>1010005018944</v>
      </c>
      <c r="K870" s="421"/>
      <c r="L870" s="421"/>
      <c r="M870" s="421"/>
      <c r="N870" s="421"/>
      <c r="O870" s="421"/>
      <c r="P870" s="426" t="s">
        <v>618</v>
      </c>
      <c r="Q870" s="318"/>
      <c r="R870" s="318"/>
      <c r="S870" s="318"/>
      <c r="T870" s="318"/>
      <c r="U870" s="318"/>
      <c r="V870" s="318"/>
      <c r="W870" s="318"/>
      <c r="X870" s="318"/>
      <c r="Y870" s="319">
        <v>5</v>
      </c>
      <c r="Z870" s="320"/>
      <c r="AA870" s="320"/>
      <c r="AB870" s="321"/>
      <c r="AC870" s="329" t="s">
        <v>496</v>
      </c>
      <c r="AD870" s="424"/>
      <c r="AE870" s="424"/>
      <c r="AF870" s="424"/>
      <c r="AG870" s="424"/>
      <c r="AH870" s="422">
        <v>1</v>
      </c>
      <c r="AI870" s="423"/>
      <c r="AJ870" s="423"/>
      <c r="AK870" s="423"/>
      <c r="AL870" s="326">
        <v>95.1</v>
      </c>
      <c r="AM870" s="327"/>
      <c r="AN870" s="327"/>
      <c r="AO870" s="328"/>
      <c r="AP870" s="322" t="s">
        <v>574</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418</v>
      </c>
      <c r="K902" s="102"/>
      <c r="L902" s="102"/>
      <c r="M902" s="102"/>
      <c r="N902" s="102"/>
      <c r="O902" s="102"/>
      <c r="P902" s="348" t="s">
        <v>366</v>
      </c>
      <c r="Q902" s="348"/>
      <c r="R902" s="348"/>
      <c r="S902" s="348"/>
      <c r="T902" s="348"/>
      <c r="U902" s="348"/>
      <c r="V902" s="348"/>
      <c r="W902" s="348"/>
      <c r="X902" s="348"/>
      <c r="Y902" s="345" t="s">
        <v>416</v>
      </c>
      <c r="Z902" s="346"/>
      <c r="AA902" s="346"/>
      <c r="AB902" s="346"/>
      <c r="AC902" s="278" t="s">
        <v>457</v>
      </c>
      <c r="AD902" s="278"/>
      <c r="AE902" s="278"/>
      <c r="AF902" s="278"/>
      <c r="AG902" s="278"/>
      <c r="AH902" s="345" t="s">
        <v>487</v>
      </c>
      <c r="AI902" s="347"/>
      <c r="AJ902" s="347"/>
      <c r="AK902" s="347"/>
      <c r="AL902" s="347" t="s">
        <v>21</v>
      </c>
      <c r="AM902" s="347"/>
      <c r="AN902" s="347"/>
      <c r="AO902" s="427"/>
      <c r="AP902" s="428" t="s">
        <v>419</v>
      </c>
      <c r="AQ902" s="428"/>
      <c r="AR902" s="428"/>
      <c r="AS902" s="428"/>
      <c r="AT902" s="428"/>
      <c r="AU902" s="428"/>
      <c r="AV902" s="428"/>
      <c r="AW902" s="428"/>
      <c r="AX902" s="428"/>
    </row>
    <row r="903" spans="1:50" ht="30" customHeight="1" x14ac:dyDescent="0.15">
      <c r="A903" s="405">
        <v>1</v>
      </c>
      <c r="B903" s="405">
        <v>1</v>
      </c>
      <c r="C903" s="425" t="s">
        <v>620</v>
      </c>
      <c r="D903" s="419"/>
      <c r="E903" s="419"/>
      <c r="F903" s="419"/>
      <c r="G903" s="419"/>
      <c r="H903" s="419"/>
      <c r="I903" s="419"/>
      <c r="J903" s="420">
        <v>8020001070363</v>
      </c>
      <c r="K903" s="421"/>
      <c r="L903" s="421"/>
      <c r="M903" s="421"/>
      <c r="N903" s="421"/>
      <c r="O903" s="421"/>
      <c r="P903" s="426" t="s">
        <v>634</v>
      </c>
      <c r="Q903" s="318"/>
      <c r="R903" s="318"/>
      <c r="S903" s="318"/>
      <c r="T903" s="318"/>
      <c r="U903" s="318"/>
      <c r="V903" s="318"/>
      <c r="W903" s="318"/>
      <c r="X903" s="318"/>
      <c r="Y903" s="319">
        <v>5</v>
      </c>
      <c r="Z903" s="320"/>
      <c r="AA903" s="320"/>
      <c r="AB903" s="321"/>
      <c r="AC903" s="329" t="s">
        <v>492</v>
      </c>
      <c r="AD903" s="424"/>
      <c r="AE903" s="424"/>
      <c r="AF903" s="424"/>
      <c r="AG903" s="424"/>
      <c r="AH903" s="422">
        <v>5</v>
      </c>
      <c r="AI903" s="423"/>
      <c r="AJ903" s="423"/>
      <c r="AK903" s="423"/>
      <c r="AL903" s="326">
        <v>55.2</v>
      </c>
      <c r="AM903" s="327"/>
      <c r="AN903" s="327"/>
      <c r="AO903" s="328"/>
      <c r="AP903" s="322" t="s">
        <v>573</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418</v>
      </c>
      <c r="K935" s="102"/>
      <c r="L935" s="102"/>
      <c r="M935" s="102"/>
      <c r="N935" s="102"/>
      <c r="O935" s="102"/>
      <c r="P935" s="348" t="s">
        <v>366</v>
      </c>
      <c r="Q935" s="348"/>
      <c r="R935" s="348"/>
      <c r="S935" s="348"/>
      <c r="T935" s="348"/>
      <c r="U935" s="348"/>
      <c r="V935" s="348"/>
      <c r="W935" s="348"/>
      <c r="X935" s="348"/>
      <c r="Y935" s="345" t="s">
        <v>416</v>
      </c>
      <c r="Z935" s="346"/>
      <c r="AA935" s="346"/>
      <c r="AB935" s="346"/>
      <c r="AC935" s="278" t="s">
        <v>457</v>
      </c>
      <c r="AD935" s="278"/>
      <c r="AE935" s="278"/>
      <c r="AF935" s="278"/>
      <c r="AG935" s="278"/>
      <c r="AH935" s="345" t="s">
        <v>487</v>
      </c>
      <c r="AI935" s="347"/>
      <c r="AJ935" s="347"/>
      <c r="AK935" s="347"/>
      <c r="AL935" s="347" t="s">
        <v>21</v>
      </c>
      <c r="AM935" s="347"/>
      <c r="AN935" s="347"/>
      <c r="AO935" s="427"/>
      <c r="AP935" s="428" t="s">
        <v>419</v>
      </c>
      <c r="AQ935" s="428"/>
      <c r="AR935" s="428"/>
      <c r="AS935" s="428"/>
      <c r="AT935" s="428"/>
      <c r="AU935" s="428"/>
      <c r="AV935" s="428"/>
      <c r="AW935" s="428"/>
      <c r="AX935" s="428"/>
    </row>
    <row r="936" spans="1:50" ht="30" hidden="1" customHeight="1" x14ac:dyDescent="0.15">
      <c r="A936" s="405">
        <v>1</v>
      </c>
      <c r="B936" s="405">
        <v>1</v>
      </c>
      <c r="C936" s="425" t="s">
        <v>617</v>
      </c>
      <c r="D936" s="419"/>
      <c r="E936" s="419"/>
      <c r="F936" s="419"/>
      <c r="G936" s="419"/>
      <c r="H936" s="419"/>
      <c r="I936" s="419"/>
      <c r="J936" s="420">
        <v>1010001112577</v>
      </c>
      <c r="K936" s="421"/>
      <c r="L936" s="421"/>
      <c r="M936" s="421"/>
      <c r="N936" s="421"/>
      <c r="O936" s="421"/>
      <c r="P936" s="426" t="s">
        <v>606</v>
      </c>
      <c r="Q936" s="318"/>
      <c r="R936" s="318"/>
      <c r="S936" s="318"/>
      <c r="T936" s="318"/>
      <c r="U936" s="318"/>
      <c r="V936" s="318"/>
      <c r="W936" s="318"/>
      <c r="X936" s="318"/>
      <c r="Y936" s="319">
        <v>4</v>
      </c>
      <c r="Z936" s="320"/>
      <c r="AA936" s="320"/>
      <c r="AB936" s="321"/>
      <c r="AC936" s="329" t="s">
        <v>499</v>
      </c>
      <c r="AD936" s="424"/>
      <c r="AE936" s="424"/>
      <c r="AF936" s="424"/>
      <c r="AG936" s="424"/>
      <c r="AH936" s="422" t="s">
        <v>608</v>
      </c>
      <c r="AI936" s="423"/>
      <c r="AJ936" s="423"/>
      <c r="AK936" s="423"/>
      <c r="AL936" s="326" t="s">
        <v>608</v>
      </c>
      <c r="AM936" s="327"/>
      <c r="AN936" s="327"/>
      <c r="AO936" s="328"/>
      <c r="AP936" s="322" t="s">
        <v>573</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418</v>
      </c>
      <c r="K968" s="102"/>
      <c r="L968" s="102"/>
      <c r="M968" s="102"/>
      <c r="N968" s="102"/>
      <c r="O968" s="102"/>
      <c r="P968" s="348" t="s">
        <v>366</v>
      </c>
      <c r="Q968" s="348"/>
      <c r="R968" s="348"/>
      <c r="S968" s="348"/>
      <c r="T968" s="348"/>
      <c r="U968" s="348"/>
      <c r="V968" s="348"/>
      <c r="W968" s="348"/>
      <c r="X968" s="348"/>
      <c r="Y968" s="345" t="s">
        <v>416</v>
      </c>
      <c r="Z968" s="346"/>
      <c r="AA968" s="346"/>
      <c r="AB968" s="346"/>
      <c r="AC968" s="278" t="s">
        <v>457</v>
      </c>
      <c r="AD968" s="278"/>
      <c r="AE968" s="278"/>
      <c r="AF968" s="278"/>
      <c r="AG968" s="278"/>
      <c r="AH968" s="345" t="s">
        <v>487</v>
      </c>
      <c r="AI968" s="347"/>
      <c r="AJ968" s="347"/>
      <c r="AK968" s="347"/>
      <c r="AL968" s="347" t="s">
        <v>21</v>
      </c>
      <c r="AM968" s="347"/>
      <c r="AN968" s="347"/>
      <c r="AO968" s="427"/>
      <c r="AP968" s="428" t="s">
        <v>419</v>
      </c>
      <c r="AQ968" s="428"/>
      <c r="AR968" s="428"/>
      <c r="AS968" s="428"/>
      <c r="AT968" s="428"/>
      <c r="AU968" s="428"/>
      <c r="AV968" s="428"/>
      <c r="AW968" s="428"/>
      <c r="AX968" s="428"/>
    </row>
    <row r="969" spans="1:50" ht="30" hidden="1" customHeight="1" x14ac:dyDescent="0.15">
      <c r="A969" s="405">
        <v>1</v>
      </c>
      <c r="B969" s="405">
        <v>1</v>
      </c>
      <c r="C969" s="425"/>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418</v>
      </c>
      <c r="K1001" s="102"/>
      <c r="L1001" s="102"/>
      <c r="M1001" s="102"/>
      <c r="N1001" s="102"/>
      <c r="O1001" s="102"/>
      <c r="P1001" s="348" t="s">
        <v>366</v>
      </c>
      <c r="Q1001" s="348"/>
      <c r="R1001" s="348"/>
      <c r="S1001" s="348"/>
      <c r="T1001" s="348"/>
      <c r="U1001" s="348"/>
      <c r="V1001" s="348"/>
      <c r="W1001" s="348"/>
      <c r="X1001" s="348"/>
      <c r="Y1001" s="345" t="s">
        <v>416</v>
      </c>
      <c r="Z1001" s="346"/>
      <c r="AA1001" s="346"/>
      <c r="AB1001" s="346"/>
      <c r="AC1001" s="278" t="s">
        <v>457</v>
      </c>
      <c r="AD1001" s="278"/>
      <c r="AE1001" s="278"/>
      <c r="AF1001" s="278"/>
      <c r="AG1001" s="278"/>
      <c r="AH1001" s="345" t="s">
        <v>487</v>
      </c>
      <c r="AI1001" s="347"/>
      <c r="AJ1001" s="347"/>
      <c r="AK1001" s="347"/>
      <c r="AL1001" s="347" t="s">
        <v>21</v>
      </c>
      <c r="AM1001" s="347"/>
      <c r="AN1001" s="347"/>
      <c r="AO1001" s="427"/>
      <c r="AP1001" s="428" t="s">
        <v>419</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418</v>
      </c>
      <c r="K1034" s="102"/>
      <c r="L1034" s="102"/>
      <c r="M1034" s="102"/>
      <c r="N1034" s="102"/>
      <c r="O1034" s="102"/>
      <c r="P1034" s="348" t="s">
        <v>366</v>
      </c>
      <c r="Q1034" s="348"/>
      <c r="R1034" s="348"/>
      <c r="S1034" s="348"/>
      <c r="T1034" s="348"/>
      <c r="U1034" s="348"/>
      <c r="V1034" s="348"/>
      <c r="W1034" s="348"/>
      <c r="X1034" s="348"/>
      <c r="Y1034" s="345" t="s">
        <v>416</v>
      </c>
      <c r="Z1034" s="346"/>
      <c r="AA1034" s="346"/>
      <c r="AB1034" s="346"/>
      <c r="AC1034" s="278" t="s">
        <v>457</v>
      </c>
      <c r="AD1034" s="278"/>
      <c r="AE1034" s="278"/>
      <c r="AF1034" s="278"/>
      <c r="AG1034" s="278"/>
      <c r="AH1034" s="345" t="s">
        <v>487</v>
      </c>
      <c r="AI1034" s="347"/>
      <c r="AJ1034" s="347"/>
      <c r="AK1034" s="347"/>
      <c r="AL1034" s="347" t="s">
        <v>21</v>
      </c>
      <c r="AM1034" s="347"/>
      <c r="AN1034" s="347"/>
      <c r="AO1034" s="427"/>
      <c r="AP1034" s="428" t="s">
        <v>419</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418</v>
      </c>
      <c r="K1067" s="102"/>
      <c r="L1067" s="102"/>
      <c r="M1067" s="102"/>
      <c r="N1067" s="102"/>
      <c r="O1067" s="102"/>
      <c r="P1067" s="348" t="s">
        <v>366</v>
      </c>
      <c r="Q1067" s="348"/>
      <c r="R1067" s="348"/>
      <c r="S1067" s="348"/>
      <c r="T1067" s="348"/>
      <c r="U1067" s="348"/>
      <c r="V1067" s="348"/>
      <c r="W1067" s="348"/>
      <c r="X1067" s="348"/>
      <c r="Y1067" s="345" t="s">
        <v>416</v>
      </c>
      <c r="Z1067" s="346"/>
      <c r="AA1067" s="346"/>
      <c r="AB1067" s="346"/>
      <c r="AC1067" s="278" t="s">
        <v>457</v>
      </c>
      <c r="AD1067" s="278"/>
      <c r="AE1067" s="278"/>
      <c r="AF1067" s="278"/>
      <c r="AG1067" s="278"/>
      <c r="AH1067" s="345" t="s">
        <v>487</v>
      </c>
      <c r="AI1067" s="347"/>
      <c r="AJ1067" s="347"/>
      <c r="AK1067" s="347"/>
      <c r="AL1067" s="347" t="s">
        <v>21</v>
      </c>
      <c r="AM1067" s="347"/>
      <c r="AN1067" s="347"/>
      <c r="AO1067" s="427"/>
      <c r="AP1067" s="428" t="s">
        <v>419</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447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463</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5"/>
      <c r="E1101" s="278" t="s">
        <v>384</v>
      </c>
      <c r="F1101" s="895"/>
      <c r="G1101" s="895"/>
      <c r="H1101" s="895"/>
      <c r="I1101" s="895"/>
      <c r="J1101" s="278" t="s">
        <v>418</v>
      </c>
      <c r="K1101" s="278"/>
      <c r="L1101" s="278"/>
      <c r="M1101" s="278"/>
      <c r="N1101" s="278"/>
      <c r="O1101" s="278"/>
      <c r="P1101" s="345" t="s">
        <v>27</v>
      </c>
      <c r="Q1101" s="345"/>
      <c r="R1101" s="345"/>
      <c r="S1101" s="345"/>
      <c r="T1101" s="345"/>
      <c r="U1101" s="345"/>
      <c r="V1101" s="345"/>
      <c r="W1101" s="345"/>
      <c r="X1101" s="345"/>
      <c r="Y1101" s="278" t="s">
        <v>420</v>
      </c>
      <c r="Z1101" s="895"/>
      <c r="AA1101" s="895"/>
      <c r="AB1101" s="895"/>
      <c r="AC1101" s="278" t="s">
        <v>367</v>
      </c>
      <c r="AD1101" s="278"/>
      <c r="AE1101" s="278"/>
      <c r="AF1101" s="278"/>
      <c r="AG1101" s="278"/>
      <c r="AH1101" s="345" t="s">
        <v>380</v>
      </c>
      <c r="AI1101" s="346"/>
      <c r="AJ1101" s="346"/>
      <c r="AK1101" s="346"/>
      <c r="AL1101" s="346" t="s">
        <v>21</v>
      </c>
      <c r="AM1101" s="346"/>
      <c r="AN1101" s="346"/>
      <c r="AO1101" s="898"/>
      <c r="AP1101" s="428" t="s">
        <v>448</v>
      </c>
      <c r="AQ1101" s="428"/>
      <c r="AR1101" s="428"/>
      <c r="AS1101" s="428"/>
      <c r="AT1101" s="428"/>
      <c r="AU1101" s="428"/>
      <c r="AV1101" s="428"/>
      <c r="AW1101" s="428"/>
      <c r="AX1101" s="428"/>
    </row>
    <row r="1102" spans="1:50" ht="30" customHeight="1" x14ac:dyDescent="0.15">
      <c r="A1102" s="405">
        <v>1</v>
      </c>
      <c r="B1102" s="405">
        <v>1</v>
      </c>
      <c r="C1102" s="897"/>
      <c r="D1102" s="897"/>
      <c r="E1102" s="896"/>
      <c r="F1102" s="896"/>
      <c r="G1102" s="896"/>
      <c r="H1102" s="896"/>
      <c r="I1102" s="896"/>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2"/>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483" max="49" man="1"/>
    <brk id="553" max="49" man="1"/>
    <brk id="699" max="49" man="1"/>
    <brk id="731" max="49" man="1"/>
    <brk id="778" max="49" man="1"/>
    <brk id="83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t="s">
        <v>568</v>
      </c>
      <c r="C25" s="13" t="str">
        <f t="shared" si="0"/>
        <v>統計改革</v>
      </c>
      <c r="D25" s="13" t="str">
        <f>IF(C25="",D24,IF(D24&lt;&gt;"",CONCATENATE(D24,"、",C25),C25))</f>
        <v>統計改革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統計改革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468</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3"/>
      <c r="AA2" s="414"/>
      <c r="AB2" s="1012" t="s">
        <v>11</v>
      </c>
      <c r="AC2" s="1013"/>
      <c r="AD2" s="1014"/>
      <c r="AE2" s="1000" t="s">
        <v>551</v>
      </c>
      <c r="AF2" s="1000"/>
      <c r="AG2" s="1000"/>
      <c r="AH2" s="1000"/>
      <c r="AI2" s="1000" t="s">
        <v>548</v>
      </c>
      <c r="AJ2" s="1000"/>
      <c r="AK2" s="1000"/>
      <c r="AL2" s="1000"/>
      <c r="AM2" s="1000" t="s">
        <v>522</v>
      </c>
      <c r="AN2" s="1000"/>
      <c r="AO2" s="1000"/>
      <c r="AP2" s="460"/>
      <c r="AQ2" s="177" t="s">
        <v>354</v>
      </c>
      <c r="AR2" s="170"/>
      <c r="AS2" s="170"/>
      <c r="AT2" s="171"/>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09"/>
      <c r="Z3" s="1010"/>
      <c r="AA3" s="1011"/>
      <c r="AB3" s="1015"/>
      <c r="AC3" s="1016"/>
      <c r="AD3" s="1017"/>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7"/>
      <c r="B4" s="515"/>
      <c r="C4" s="515"/>
      <c r="D4" s="515"/>
      <c r="E4" s="515"/>
      <c r="F4" s="516"/>
      <c r="G4" s="542"/>
      <c r="H4" s="1018"/>
      <c r="I4" s="1018"/>
      <c r="J4" s="1018"/>
      <c r="K4" s="1018"/>
      <c r="L4" s="1018"/>
      <c r="M4" s="1018"/>
      <c r="N4" s="1018"/>
      <c r="O4" s="1019"/>
      <c r="P4" s="162"/>
      <c r="Q4" s="1026"/>
      <c r="R4" s="1026"/>
      <c r="S4" s="1026"/>
      <c r="T4" s="1026"/>
      <c r="U4" s="1026"/>
      <c r="V4" s="1026"/>
      <c r="W4" s="1026"/>
      <c r="X4" s="1027"/>
      <c r="Y4" s="1004" t="s">
        <v>12</v>
      </c>
      <c r="Z4" s="1005"/>
      <c r="AA4" s="1006"/>
      <c r="AB4" s="553"/>
      <c r="AC4" s="1007"/>
      <c r="AD4" s="1007"/>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4" t="s">
        <v>54</v>
      </c>
      <c r="Z5" s="1001"/>
      <c r="AA5" s="1002"/>
      <c r="AB5" s="524"/>
      <c r="AC5" s="1003"/>
      <c r="AD5" s="1003"/>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1" t="s">
        <v>500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468</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3"/>
      <c r="AA9" s="414"/>
      <c r="AB9" s="1012" t="s">
        <v>11</v>
      </c>
      <c r="AC9" s="1013"/>
      <c r="AD9" s="1014"/>
      <c r="AE9" s="1000" t="s">
        <v>552</v>
      </c>
      <c r="AF9" s="1000"/>
      <c r="AG9" s="1000"/>
      <c r="AH9" s="1000"/>
      <c r="AI9" s="1000" t="s">
        <v>548</v>
      </c>
      <c r="AJ9" s="1000"/>
      <c r="AK9" s="1000"/>
      <c r="AL9" s="1000"/>
      <c r="AM9" s="1000" t="s">
        <v>522</v>
      </c>
      <c r="AN9" s="1000"/>
      <c r="AO9" s="1000"/>
      <c r="AP9" s="460"/>
      <c r="AQ9" s="177" t="s">
        <v>354</v>
      </c>
      <c r="AR9" s="170"/>
      <c r="AS9" s="170"/>
      <c r="AT9" s="171"/>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9"/>
      <c r="Z10" s="1010"/>
      <c r="AA10" s="1011"/>
      <c r="AB10" s="1015"/>
      <c r="AC10" s="1016"/>
      <c r="AD10" s="1017"/>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7"/>
      <c r="B11" s="515"/>
      <c r="C11" s="515"/>
      <c r="D11" s="515"/>
      <c r="E11" s="515"/>
      <c r="F11" s="516"/>
      <c r="G11" s="542"/>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3"/>
      <c r="AC11" s="1007"/>
      <c r="AD11" s="1007"/>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4"/>
      <c r="AC12" s="1003"/>
      <c r="AD12" s="1003"/>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1" t="s">
        <v>500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468</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3"/>
      <c r="AA16" s="414"/>
      <c r="AB16" s="1012" t="s">
        <v>11</v>
      </c>
      <c r="AC16" s="1013"/>
      <c r="AD16" s="1014"/>
      <c r="AE16" s="1000" t="s">
        <v>551</v>
      </c>
      <c r="AF16" s="1000"/>
      <c r="AG16" s="1000"/>
      <c r="AH16" s="1000"/>
      <c r="AI16" s="1000" t="s">
        <v>549</v>
      </c>
      <c r="AJ16" s="1000"/>
      <c r="AK16" s="1000"/>
      <c r="AL16" s="1000"/>
      <c r="AM16" s="1000" t="s">
        <v>522</v>
      </c>
      <c r="AN16" s="1000"/>
      <c r="AO16" s="1000"/>
      <c r="AP16" s="460"/>
      <c r="AQ16" s="177" t="s">
        <v>354</v>
      </c>
      <c r="AR16" s="170"/>
      <c r="AS16" s="170"/>
      <c r="AT16" s="171"/>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9"/>
      <c r="Z17" s="1010"/>
      <c r="AA17" s="1011"/>
      <c r="AB17" s="1015"/>
      <c r="AC17" s="1016"/>
      <c r="AD17" s="1017"/>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7"/>
      <c r="B18" s="515"/>
      <c r="C18" s="515"/>
      <c r="D18" s="515"/>
      <c r="E18" s="515"/>
      <c r="F18" s="516"/>
      <c r="G18" s="542"/>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3"/>
      <c r="AC18" s="1007"/>
      <c r="AD18" s="1007"/>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4"/>
      <c r="AC19" s="1003"/>
      <c r="AD19" s="1003"/>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1" t="s">
        <v>500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468</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3"/>
      <c r="AA23" s="414"/>
      <c r="AB23" s="1012" t="s">
        <v>11</v>
      </c>
      <c r="AC23" s="1013"/>
      <c r="AD23" s="1014"/>
      <c r="AE23" s="1000" t="s">
        <v>553</v>
      </c>
      <c r="AF23" s="1000"/>
      <c r="AG23" s="1000"/>
      <c r="AH23" s="1000"/>
      <c r="AI23" s="1000" t="s">
        <v>548</v>
      </c>
      <c r="AJ23" s="1000"/>
      <c r="AK23" s="1000"/>
      <c r="AL23" s="1000"/>
      <c r="AM23" s="1000" t="s">
        <v>522</v>
      </c>
      <c r="AN23" s="1000"/>
      <c r="AO23" s="1000"/>
      <c r="AP23" s="460"/>
      <c r="AQ23" s="177" t="s">
        <v>354</v>
      </c>
      <c r="AR23" s="170"/>
      <c r="AS23" s="170"/>
      <c r="AT23" s="171"/>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9"/>
      <c r="Z24" s="1010"/>
      <c r="AA24" s="1011"/>
      <c r="AB24" s="1015"/>
      <c r="AC24" s="1016"/>
      <c r="AD24" s="1017"/>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7"/>
      <c r="B25" s="515"/>
      <c r="C25" s="515"/>
      <c r="D25" s="515"/>
      <c r="E25" s="515"/>
      <c r="F25" s="516"/>
      <c r="G25" s="542"/>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3"/>
      <c r="AC25" s="1007"/>
      <c r="AD25" s="1007"/>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4"/>
      <c r="AC26" s="1003"/>
      <c r="AD26" s="1003"/>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1" t="s">
        <v>500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468</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3"/>
      <c r="AA30" s="414"/>
      <c r="AB30" s="1012" t="s">
        <v>11</v>
      </c>
      <c r="AC30" s="1013"/>
      <c r="AD30" s="1014"/>
      <c r="AE30" s="1000" t="s">
        <v>551</v>
      </c>
      <c r="AF30" s="1000"/>
      <c r="AG30" s="1000"/>
      <c r="AH30" s="1000"/>
      <c r="AI30" s="1000" t="s">
        <v>548</v>
      </c>
      <c r="AJ30" s="1000"/>
      <c r="AK30" s="1000"/>
      <c r="AL30" s="1000"/>
      <c r="AM30" s="1000" t="s">
        <v>546</v>
      </c>
      <c r="AN30" s="1000"/>
      <c r="AO30" s="1000"/>
      <c r="AP30" s="460"/>
      <c r="AQ30" s="177" t="s">
        <v>354</v>
      </c>
      <c r="AR30" s="170"/>
      <c r="AS30" s="170"/>
      <c r="AT30" s="171"/>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9"/>
      <c r="Z31" s="1010"/>
      <c r="AA31" s="1011"/>
      <c r="AB31" s="1015"/>
      <c r="AC31" s="1016"/>
      <c r="AD31" s="1017"/>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7"/>
      <c r="B32" s="515"/>
      <c r="C32" s="515"/>
      <c r="D32" s="515"/>
      <c r="E32" s="515"/>
      <c r="F32" s="516"/>
      <c r="G32" s="542"/>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3"/>
      <c r="AC32" s="1007"/>
      <c r="AD32" s="1007"/>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4"/>
      <c r="AC33" s="1003"/>
      <c r="AD33" s="1003"/>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1" t="s">
        <v>500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468</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3"/>
      <c r="AA37" s="414"/>
      <c r="AB37" s="1012" t="s">
        <v>11</v>
      </c>
      <c r="AC37" s="1013"/>
      <c r="AD37" s="1014"/>
      <c r="AE37" s="1000" t="s">
        <v>553</v>
      </c>
      <c r="AF37" s="1000"/>
      <c r="AG37" s="1000"/>
      <c r="AH37" s="1000"/>
      <c r="AI37" s="1000" t="s">
        <v>550</v>
      </c>
      <c r="AJ37" s="1000"/>
      <c r="AK37" s="1000"/>
      <c r="AL37" s="1000"/>
      <c r="AM37" s="1000" t="s">
        <v>547</v>
      </c>
      <c r="AN37" s="1000"/>
      <c r="AO37" s="1000"/>
      <c r="AP37" s="460"/>
      <c r="AQ37" s="177" t="s">
        <v>354</v>
      </c>
      <c r="AR37" s="170"/>
      <c r="AS37" s="170"/>
      <c r="AT37" s="171"/>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9"/>
      <c r="Z38" s="1010"/>
      <c r="AA38" s="1011"/>
      <c r="AB38" s="1015"/>
      <c r="AC38" s="1016"/>
      <c r="AD38" s="1017"/>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7"/>
      <c r="B39" s="515"/>
      <c r="C39" s="515"/>
      <c r="D39" s="515"/>
      <c r="E39" s="515"/>
      <c r="F39" s="516"/>
      <c r="G39" s="542"/>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3"/>
      <c r="AC39" s="1007"/>
      <c r="AD39" s="1007"/>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4"/>
      <c r="AC40" s="1003"/>
      <c r="AD40" s="100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468</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3"/>
      <c r="AA44" s="414"/>
      <c r="AB44" s="1012" t="s">
        <v>11</v>
      </c>
      <c r="AC44" s="1013"/>
      <c r="AD44" s="1014"/>
      <c r="AE44" s="1000" t="s">
        <v>551</v>
      </c>
      <c r="AF44" s="1000"/>
      <c r="AG44" s="1000"/>
      <c r="AH44" s="1000"/>
      <c r="AI44" s="1000" t="s">
        <v>548</v>
      </c>
      <c r="AJ44" s="1000"/>
      <c r="AK44" s="1000"/>
      <c r="AL44" s="1000"/>
      <c r="AM44" s="1000" t="s">
        <v>522</v>
      </c>
      <c r="AN44" s="1000"/>
      <c r="AO44" s="1000"/>
      <c r="AP44" s="460"/>
      <c r="AQ44" s="177" t="s">
        <v>354</v>
      </c>
      <c r="AR44" s="170"/>
      <c r="AS44" s="170"/>
      <c r="AT44" s="171"/>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9"/>
      <c r="Z45" s="1010"/>
      <c r="AA45" s="1011"/>
      <c r="AB45" s="1015"/>
      <c r="AC45" s="1016"/>
      <c r="AD45" s="1017"/>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7"/>
      <c r="B46" s="515"/>
      <c r="C46" s="515"/>
      <c r="D46" s="515"/>
      <c r="E46" s="515"/>
      <c r="F46" s="516"/>
      <c r="G46" s="542"/>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3"/>
      <c r="AC46" s="1007"/>
      <c r="AD46" s="1007"/>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4"/>
      <c r="AC47" s="1003"/>
      <c r="AD47" s="100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468</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3"/>
      <c r="AA51" s="414"/>
      <c r="AB51" s="460" t="s">
        <v>11</v>
      </c>
      <c r="AC51" s="1013"/>
      <c r="AD51" s="1014"/>
      <c r="AE51" s="1000" t="s">
        <v>551</v>
      </c>
      <c r="AF51" s="1000"/>
      <c r="AG51" s="1000"/>
      <c r="AH51" s="1000"/>
      <c r="AI51" s="1000" t="s">
        <v>548</v>
      </c>
      <c r="AJ51" s="1000"/>
      <c r="AK51" s="1000"/>
      <c r="AL51" s="1000"/>
      <c r="AM51" s="1000" t="s">
        <v>522</v>
      </c>
      <c r="AN51" s="1000"/>
      <c r="AO51" s="1000"/>
      <c r="AP51" s="460"/>
      <c r="AQ51" s="177" t="s">
        <v>354</v>
      </c>
      <c r="AR51" s="170"/>
      <c r="AS51" s="170"/>
      <c r="AT51" s="171"/>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9"/>
      <c r="Z52" s="1010"/>
      <c r="AA52" s="1011"/>
      <c r="AB52" s="1015"/>
      <c r="AC52" s="1016"/>
      <c r="AD52" s="1017"/>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7"/>
      <c r="B53" s="515"/>
      <c r="C53" s="515"/>
      <c r="D53" s="515"/>
      <c r="E53" s="515"/>
      <c r="F53" s="516"/>
      <c r="G53" s="542"/>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3"/>
      <c r="AC53" s="1007"/>
      <c r="AD53" s="1007"/>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4"/>
      <c r="AC54" s="1003"/>
      <c r="AD54" s="100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468</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3"/>
      <c r="AA58" s="414"/>
      <c r="AB58" s="1012" t="s">
        <v>11</v>
      </c>
      <c r="AC58" s="1013"/>
      <c r="AD58" s="1014"/>
      <c r="AE58" s="1000" t="s">
        <v>551</v>
      </c>
      <c r="AF58" s="1000"/>
      <c r="AG58" s="1000"/>
      <c r="AH58" s="1000"/>
      <c r="AI58" s="1000" t="s">
        <v>548</v>
      </c>
      <c r="AJ58" s="1000"/>
      <c r="AK58" s="1000"/>
      <c r="AL58" s="1000"/>
      <c r="AM58" s="1000" t="s">
        <v>522</v>
      </c>
      <c r="AN58" s="1000"/>
      <c r="AO58" s="1000"/>
      <c r="AP58" s="460"/>
      <c r="AQ58" s="177" t="s">
        <v>354</v>
      </c>
      <c r="AR58" s="170"/>
      <c r="AS58" s="170"/>
      <c r="AT58" s="171"/>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9"/>
      <c r="Z59" s="1010"/>
      <c r="AA59" s="1011"/>
      <c r="AB59" s="1015"/>
      <c r="AC59" s="1016"/>
      <c r="AD59" s="1017"/>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7"/>
      <c r="B60" s="515"/>
      <c r="C60" s="515"/>
      <c r="D60" s="515"/>
      <c r="E60" s="515"/>
      <c r="F60" s="516"/>
      <c r="G60" s="542"/>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3"/>
      <c r="AC60" s="1007"/>
      <c r="AD60" s="1007"/>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4"/>
      <c r="AC61" s="1003"/>
      <c r="AD61" s="100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468</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3"/>
      <c r="AA65" s="414"/>
      <c r="AB65" s="1012" t="s">
        <v>11</v>
      </c>
      <c r="AC65" s="1013"/>
      <c r="AD65" s="1014"/>
      <c r="AE65" s="1000" t="s">
        <v>551</v>
      </c>
      <c r="AF65" s="1000"/>
      <c r="AG65" s="1000"/>
      <c r="AH65" s="1000"/>
      <c r="AI65" s="1000" t="s">
        <v>548</v>
      </c>
      <c r="AJ65" s="1000"/>
      <c r="AK65" s="1000"/>
      <c r="AL65" s="1000"/>
      <c r="AM65" s="1000" t="s">
        <v>522</v>
      </c>
      <c r="AN65" s="1000"/>
      <c r="AO65" s="1000"/>
      <c r="AP65" s="460"/>
      <c r="AQ65" s="177" t="s">
        <v>354</v>
      </c>
      <c r="AR65" s="170"/>
      <c r="AS65" s="170"/>
      <c r="AT65" s="171"/>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9"/>
      <c r="Z66" s="1010"/>
      <c r="AA66" s="1011"/>
      <c r="AB66" s="1015"/>
      <c r="AC66" s="1016"/>
      <c r="AD66" s="1017"/>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7"/>
      <c r="B67" s="515"/>
      <c r="C67" s="515"/>
      <c r="D67" s="515"/>
      <c r="E67" s="515"/>
      <c r="F67" s="516"/>
      <c r="G67" s="542"/>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3"/>
      <c r="AC67" s="1007"/>
      <c r="AD67" s="1007"/>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4"/>
      <c r="AC68" s="1003"/>
      <c r="AD68" s="1003"/>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9"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1" t="s">
        <v>500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418</v>
      </c>
      <c r="K3" s="102"/>
      <c r="L3" s="102"/>
      <c r="M3" s="102"/>
      <c r="N3" s="102"/>
      <c r="O3" s="102"/>
      <c r="P3" s="348" t="s">
        <v>27</v>
      </c>
      <c r="Q3" s="348"/>
      <c r="R3" s="348"/>
      <c r="S3" s="348"/>
      <c r="T3" s="348"/>
      <c r="U3" s="348"/>
      <c r="V3" s="348"/>
      <c r="W3" s="348"/>
      <c r="X3" s="348"/>
      <c r="Y3" s="345" t="s">
        <v>472</v>
      </c>
      <c r="Z3" s="346"/>
      <c r="AA3" s="346"/>
      <c r="AB3" s="346"/>
      <c r="AC3" s="278" t="s">
        <v>457</v>
      </c>
      <c r="AD3" s="278"/>
      <c r="AE3" s="278"/>
      <c r="AF3" s="278"/>
      <c r="AG3" s="278"/>
      <c r="AH3" s="345" t="s">
        <v>380</v>
      </c>
      <c r="AI3" s="347"/>
      <c r="AJ3" s="347"/>
      <c r="AK3" s="347"/>
      <c r="AL3" s="347" t="s">
        <v>21</v>
      </c>
      <c r="AM3" s="347"/>
      <c r="AN3" s="347"/>
      <c r="AO3" s="427"/>
      <c r="AP3" s="428" t="s">
        <v>419</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418</v>
      </c>
      <c r="K36" s="102"/>
      <c r="L36" s="102"/>
      <c r="M36" s="102"/>
      <c r="N36" s="102"/>
      <c r="O36" s="102"/>
      <c r="P36" s="348" t="s">
        <v>27</v>
      </c>
      <c r="Q36" s="348"/>
      <c r="R36" s="348"/>
      <c r="S36" s="348"/>
      <c r="T36" s="348"/>
      <c r="U36" s="348"/>
      <c r="V36" s="348"/>
      <c r="W36" s="348"/>
      <c r="X36" s="348"/>
      <c r="Y36" s="345" t="s">
        <v>472</v>
      </c>
      <c r="Z36" s="346"/>
      <c r="AA36" s="346"/>
      <c r="AB36" s="346"/>
      <c r="AC36" s="278" t="s">
        <v>457</v>
      </c>
      <c r="AD36" s="278"/>
      <c r="AE36" s="278"/>
      <c r="AF36" s="278"/>
      <c r="AG36" s="278"/>
      <c r="AH36" s="345" t="s">
        <v>380</v>
      </c>
      <c r="AI36" s="347"/>
      <c r="AJ36" s="347"/>
      <c r="AK36" s="347"/>
      <c r="AL36" s="347" t="s">
        <v>21</v>
      </c>
      <c r="AM36" s="347"/>
      <c r="AN36" s="347"/>
      <c r="AO36" s="427"/>
      <c r="AP36" s="428" t="s">
        <v>419</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418</v>
      </c>
      <c r="K69" s="102"/>
      <c r="L69" s="102"/>
      <c r="M69" s="102"/>
      <c r="N69" s="102"/>
      <c r="O69" s="102"/>
      <c r="P69" s="348" t="s">
        <v>27</v>
      </c>
      <c r="Q69" s="348"/>
      <c r="R69" s="348"/>
      <c r="S69" s="348"/>
      <c r="T69" s="348"/>
      <c r="U69" s="348"/>
      <c r="V69" s="348"/>
      <c r="W69" s="348"/>
      <c r="X69" s="348"/>
      <c r="Y69" s="345" t="s">
        <v>472</v>
      </c>
      <c r="Z69" s="346"/>
      <c r="AA69" s="346"/>
      <c r="AB69" s="346"/>
      <c r="AC69" s="278" t="s">
        <v>457</v>
      </c>
      <c r="AD69" s="278"/>
      <c r="AE69" s="278"/>
      <c r="AF69" s="278"/>
      <c r="AG69" s="278"/>
      <c r="AH69" s="345" t="s">
        <v>380</v>
      </c>
      <c r="AI69" s="347"/>
      <c r="AJ69" s="347"/>
      <c r="AK69" s="347"/>
      <c r="AL69" s="347" t="s">
        <v>21</v>
      </c>
      <c r="AM69" s="347"/>
      <c r="AN69" s="347"/>
      <c r="AO69" s="427"/>
      <c r="AP69" s="428" t="s">
        <v>419</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418</v>
      </c>
      <c r="K102" s="102"/>
      <c r="L102" s="102"/>
      <c r="M102" s="102"/>
      <c r="N102" s="102"/>
      <c r="O102" s="102"/>
      <c r="P102" s="348" t="s">
        <v>27</v>
      </c>
      <c r="Q102" s="348"/>
      <c r="R102" s="348"/>
      <c r="S102" s="348"/>
      <c r="T102" s="348"/>
      <c r="U102" s="348"/>
      <c r="V102" s="348"/>
      <c r="W102" s="348"/>
      <c r="X102" s="348"/>
      <c r="Y102" s="345" t="s">
        <v>472</v>
      </c>
      <c r="Z102" s="346"/>
      <c r="AA102" s="346"/>
      <c r="AB102" s="346"/>
      <c r="AC102" s="278" t="s">
        <v>457</v>
      </c>
      <c r="AD102" s="278"/>
      <c r="AE102" s="278"/>
      <c r="AF102" s="278"/>
      <c r="AG102" s="278"/>
      <c r="AH102" s="345" t="s">
        <v>380</v>
      </c>
      <c r="AI102" s="347"/>
      <c r="AJ102" s="347"/>
      <c r="AK102" s="347"/>
      <c r="AL102" s="347" t="s">
        <v>21</v>
      </c>
      <c r="AM102" s="347"/>
      <c r="AN102" s="347"/>
      <c r="AO102" s="427"/>
      <c r="AP102" s="428" t="s">
        <v>419</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418</v>
      </c>
      <c r="K135" s="102"/>
      <c r="L135" s="102"/>
      <c r="M135" s="102"/>
      <c r="N135" s="102"/>
      <c r="O135" s="102"/>
      <c r="P135" s="348" t="s">
        <v>27</v>
      </c>
      <c r="Q135" s="348"/>
      <c r="R135" s="348"/>
      <c r="S135" s="348"/>
      <c r="T135" s="348"/>
      <c r="U135" s="348"/>
      <c r="V135" s="348"/>
      <c r="W135" s="348"/>
      <c r="X135" s="348"/>
      <c r="Y135" s="345" t="s">
        <v>472</v>
      </c>
      <c r="Z135" s="346"/>
      <c r="AA135" s="346"/>
      <c r="AB135" s="346"/>
      <c r="AC135" s="278" t="s">
        <v>457</v>
      </c>
      <c r="AD135" s="278"/>
      <c r="AE135" s="278"/>
      <c r="AF135" s="278"/>
      <c r="AG135" s="278"/>
      <c r="AH135" s="345" t="s">
        <v>380</v>
      </c>
      <c r="AI135" s="347"/>
      <c r="AJ135" s="347"/>
      <c r="AK135" s="347"/>
      <c r="AL135" s="347" t="s">
        <v>21</v>
      </c>
      <c r="AM135" s="347"/>
      <c r="AN135" s="347"/>
      <c r="AO135" s="427"/>
      <c r="AP135" s="428" t="s">
        <v>419</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418</v>
      </c>
      <c r="K168" s="102"/>
      <c r="L168" s="102"/>
      <c r="M168" s="102"/>
      <c r="N168" s="102"/>
      <c r="O168" s="102"/>
      <c r="P168" s="348" t="s">
        <v>27</v>
      </c>
      <c r="Q168" s="348"/>
      <c r="R168" s="348"/>
      <c r="S168" s="348"/>
      <c r="T168" s="348"/>
      <c r="U168" s="348"/>
      <c r="V168" s="348"/>
      <c r="W168" s="348"/>
      <c r="X168" s="348"/>
      <c r="Y168" s="345" t="s">
        <v>472</v>
      </c>
      <c r="Z168" s="346"/>
      <c r="AA168" s="346"/>
      <c r="AB168" s="346"/>
      <c r="AC168" s="278" t="s">
        <v>457</v>
      </c>
      <c r="AD168" s="278"/>
      <c r="AE168" s="278"/>
      <c r="AF168" s="278"/>
      <c r="AG168" s="278"/>
      <c r="AH168" s="345" t="s">
        <v>380</v>
      </c>
      <c r="AI168" s="347"/>
      <c r="AJ168" s="347"/>
      <c r="AK168" s="347"/>
      <c r="AL168" s="347" t="s">
        <v>21</v>
      </c>
      <c r="AM168" s="347"/>
      <c r="AN168" s="347"/>
      <c r="AO168" s="427"/>
      <c r="AP168" s="428" t="s">
        <v>419</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418</v>
      </c>
      <c r="K201" s="102"/>
      <c r="L201" s="102"/>
      <c r="M201" s="102"/>
      <c r="N201" s="102"/>
      <c r="O201" s="102"/>
      <c r="P201" s="348" t="s">
        <v>27</v>
      </c>
      <c r="Q201" s="348"/>
      <c r="R201" s="348"/>
      <c r="S201" s="348"/>
      <c r="T201" s="348"/>
      <c r="U201" s="348"/>
      <c r="V201" s="348"/>
      <c r="W201" s="348"/>
      <c r="X201" s="348"/>
      <c r="Y201" s="345" t="s">
        <v>472</v>
      </c>
      <c r="Z201" s="346"/>
      <c r="AA201" s="346"/>
      <c r="AB201" s="346"/>
      <c r="AC201" s="278" t="s">
        <v>457</v>
      </c>
      <c r="AD201" s="278"/>
      <c r="AE201" s="278"/>
      <c r="AF201" s="278"/>
      <c r="AG201" s="278"/>
      <c r="AH201" s="345" t="s">
        <v>380</v>
      </c>
      <c r="AI201" s="347"/>
      <c r="AJ201" s="347"/>
      <c r="AK201" s="347"/>
      <c r="AL201" s="347" t="s">
        <v>21</v>
      </c>
      <c r="AM201" s="347"/>
      <c r="AN201" s="347"/>
      <c r="AO201" s="427"/>
      <c r="AP201" s="428" t="s">
        <v>419</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418</v>
      </c>
      <c r="K234" s="102"/>
      <c r="L234" s="102"/>
      <c r="M234" s="102"/>
      <c r="N234" s="102"/>
      <c r="O234" s="102"/>
      <c r="P234" s="348" t="s">
        <v>27</v>
      </c>
      <c r="Q234" s="348"/>
      <c r="R234" s="348"/>
      <c r="S234" s="348"/>
      <c r="T234" s="348"/>
      <c r="U234" s="348"/>
      <c r="V234" s="348"/>
      <c r="W234" s="348"/>
      <c r="X234" s="348"/>
      <c r="Y234" s="345" t="s">
        <v>472</v>
      </c>
      <c r="Z234" s="346"/>
      <c r="AA234" s="346"/>
      <c r="AB234" s="346"/>
      <c r="AC234" s="278" t="s">
        <v>457</v>
      </c>
      <c r="AD234" s="278"/>
      <c r="AE234" s="278"/>
      <c r="AF234" s="278"/>
      <c r="AG234" s="278"/>
      <c r="AH234" s="345" t="s">
        <v>380</v>
      </c>
      <c r="AI234" s="347"/>
      <c r="AJ234" s="347"/>
      <c r="AK234" s="347"/>
      <c r="AL234" s="347" t="s">
        <v>21</v>
      </c>
      <c r="AM234" s="347"/>
      <c r="AN234" s="347"/>
      <c r="AO234" s="427"/>
      <c r="AP234" s="428" t="s">
        <v>419</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418</v>
      </c>
      <c r="K267" s="102"/>
      <c r="L267" s="102"/>
      <c r="M267" s="102"/>
      <c r="N267" s="102"/>
      <c r="O267" s="102"/>
      <c r="P267" s="348" t="s">
        <v>27</v>
      </c>
      <c r="Q267" s="348"/>
      <c r="R267" s="348"/>
      <c r="S267" s="348"/>
      <c r="T267" s="348"/>
      <c r="U267" s="348"/>
      <c r="V267" s="348"/>
      <c r="W267" s="348"/>
      <c r="X267" s="348"/>
      <c r="Y267" s="345" t="s">
        <v>472</v>
      </c>
      <c r="Z267" s="346"/>
      <c r="AA267" s="346"/>
      <c r="AB267" s="346"/>
      <c r="AC267" s="278" t="s">
        <v>457</v>
      </c>
      <c r="AD267" s="278"/>
      <c r="AE267" s="278"/>
      <c r="AF267" s="278"/>
      <c r="AG267" s="278"/>
      <c r="AH267" s="345" t="s">
        <v>380</v>
      </c>
      <c r="AI267" s="347"/>
      <c r="AJ267" s="347"/>
      <c r="AK267" s="347"/>
      <c r="AL267" s="347" t="s">
        <v>21</v>
      </c>
      <c r="AM267" s="347"/>
      <c r="AN267" s="347"/>
      <c r="AO267" s="427"/>
      <c r="AP267" s="428" t="s">
        <v>419</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418</v>
      </c>
      <c r="K300" s="102"/>
      <c r="L300" s="102"/>
      <c r="M300" s="102"/>
      <c r="N300" s="102"/>
      <c r="O300" s="102"/>
      <c r="P300" s="348" t="s">
        <v>27</v>
      </c>
      <c r="Q300" s="348"/>
      <c r="R300" s="348"/>
      <c r="S300" s="348"/>
      <c r="T300" s="348"/>
      <c r="U300" s="348"/>
      <c r="V300" s="348"/>
      <c r="W300" s="348"/>
      <c r="X300" s="348"/>
      <c r="Y300" s="345" t="s">
        <v>472</v>
      </c>
      <c r="Z300" s="346"/>
      <c r="AA300" s="346"/>
      <c r="AB300" s="346"/>
      <c r="AC300" s="278" t="s">
        <v>457</v>
      </c>
      <c r="AD300" s="278"/>
      <c r="AE300" s="278"/>
      <c r="AF300" s="278"/>
      <c r="AG300" s="278"/>
      <c r="AH300" s="345" t="s">
        <v>380</v>
      </c>
      <c r="AI300" s="347"/>
      <c r="AJ300" s="347"/>
      <c r="AK300" s="347"/>
      <c r="AL300" s="347" t="s">
        <v>21</v>
      </c>
      <c r="AM300" s="347"/>
      <c r="AN300" s="347"/>
      <c r="AO300" s="427"/>
      <c r="AP300" s="428" t="s">
        <v>419</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418</v>
      </c>
      <c r="K333" s="102"/>
      <c r="L333" s="102"/>
      <c r="M333" s="102"/>
      <c r="N333" s="102"/>
      <c r="O333" s="102"/>
      <c r="P333" s="348" t="s">
        <v>27</v>
      </c>
      <c r="Q333" s="348"/>
      <c r="R333" s="348"/>
      <c r="S333" s="348"/>
      <c r="T333" s="348"/>
      <c r="U333" s="348"/>
      <c r="V333" s="348"/>
      <c r="W333" s="348"/>
      <c r="X333" s="348"/>
      <c r="Y333" s="345" t="s">
        <v>472</v>
      </c>
      <c r="Z333" s="346"/>
      <c r="AA333" s="346"/>
      <c r="AB333" s="346"/>
      <c r="AC333" s="278" t="s">
        <v>457</v>
      </c>
      <c r="AD333" s="278"/>
      <c r="AE333" s="278"/>
      <c r="AF333" s="278"/>
      <c r="AG333" s="278"/>
      <c r="AH333" s="345" t="s">
        <v>380</v>
      </c>
      <c r="AI333" s="347"/>
      <c r="AJ333" s="347"/>
      <c r="AK333" s="347"/>
      <c r="AL333" s="347" t="s">
        <v>21</v>
      </c>
      <c r="AM333" s="347"/>
      <c r="AN333" s="347"/>
      <c r="AO333" s="427"/>
      <c r="AP333" s="428" t="s">
        <v>419</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418</v>
      </c>
      <c r="K366" s="102"/>
      <c r="L366" s="102"/>
      <c r="M366" s="102"/>
      <c r="N366" s="102"/>
      <c r="O366" s="102"/>
      <c r="P366" s="348" t="s">
        <v>27</v>
      </c>
      <c r="Q366" s="348"/>
      <c r="R366" s="348"/>
      <c r="S366" s="348"/>
      <c r="T366" s="348"/>
      <c r="U366" s="348"/>
      <c r="V366" s="348"/>
      <c r="W366" s="348"/>
      <c r="X366" s="348"/>
      <c r="Y366" s="345" t="s">
        <v>472</v>
      </c>
      <c r="Z366" s="346"/>
      <c r="AA366" s="346"/>
      <c r="AB366" s="346"/>
      <c r="AC366" s="278" t="s">
        <v>457</v>
      </c>
      <c r="AD366" s="278"/>
      <c r="AE366" s="278"/>
      <c r="AF366" s="278"/>
      <c r="AG366" s="278"/>
      <c r="AH366" s="345" t="s">
        <v>380</v>
      </c>
      <c r="AI366" s="347"/>
      <c r="AJ366" s="347"/>
      <c r="AK366" s="347"/>
      <c r="AL366" s="347" t="s">
        <v>21</v>
      </c>
      <c r="AM366" s="347"/>
      <c r="AN366" s="347"/>
      <c r="AO366" s="427"/>
      <c r="AP366" s="428" t="s">
        <v>419</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418</v>
      </c>
      <c r="K399" s="102"/>
      <c r="L399" s="102"/>
      <c r="M399" s="102"/>
      <c r="N399" s="102"/>
      <c r="O399" s="102"/>
      <c r="P399" s="348" t="s">
        <v>27</v>
      </c>
      <c r="Q399" s="348"/>
      <c r="R399" s="348"/>
      <c r="S399" s="348"/>
      <c r="T399" s="348"/>
      <c r="U399" s="348"/>
      <c r="V399" s="348"/>
      <c r="W399" s="348"/>
      <c r="X399" s="348"/>
      <c r="Y399" s="345" t="s">
        <v>472</v>
      </c>
      <c r="Z399" s="346"/>
      <c r="AA399" s="346"/>
      <c r="AB399" s="346"/>
      <c r="AC399" s="278" t="s">
        <v>457</v>
      </c>
      <c r="AD399" s="278"/>
      <c r="AE399" s="278"/>
      <c r="AF399" s="278"/>
      <c r="AG399" s="278"/>
      <c r="AH399" s="345" t="s">
        <v>380</v>
      </c>
      <c r="AI399" s="347"/>
      <c r="AJ399" s="347"/>
      <c r="AK399" s="347"/>
      <c r="AL399" s="347" t="s">
        <v>21</v>
      </c>
      <c r="AM399" s="347"/>
      <c r="AN399" s="347"/>
      <c r="AO399" s="427"/>
      <c r="AP399" s="428" t="s">
        <v>419</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418</v>
      </c>
      <c r="K432" s="102"/>
      <c r="L432" s="102"/>
      <c r="M432" s="102"/>
      <c r="N432" s="102"/>
      <c r="O432" s="102"/>
      <c r="P432" s="348" t="s">
        <v>27</v>
      </c>
      <c r="Q432" s="348"/>
      <c r="R432" s="348"/>
      <c r="S432" s="348"/>
      <c r="T432" s="348"/>
      <c r="U432" s="348"/>
      <c r="V432" s="348"/>
      <c r="W432" s="348"/>
      <c r="X432" s="348"/>
      <c r="Y432" s="345" t="s">
        <v>472</v>
      </c>
      <c r="Z432" s="346"/>
      <c r="AA432" s="346"/>
      <c r="AB432" s="346"/>
      <c r="AC432" s="278" t="s">
        <v>457</v>
      </c>
      <c r="AD432" s="278"/>
      <c r="AE432" s="278"/>
      <c r="AF432" s="278"/>
      <c r="AG432" s="278"/>
      <c r="AH432" s="345" t="s">
        <v>380</v>
      </c>
      <c r="AI432" s="347"/>
      <c r="AJ432" s="347"/>
      <c r="AK432" s="347"/>
      <c r="AL432" s="347" t="s">
        <v>21</v>
      </c>
      <c r="AM432" s="347"/>
      <c r="AN432" s="347"/>
      <c r="AO432" s="427"/>
      <c r="AP432" s="428" t="s">
        <v>419</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418</v>
      </c>
      <c r="K465" s="102"/>
      <c r="L465" s="102"/>
      <c r="M465" s="102"/>
      <c r="N465" s="102"/>
      <c r="O465" s="102"/>
      <c r="P465" s="348" t="s">
        <v>27</v>
      </c>
      <c r="Q465" s="348"/>
      <c r="R465" s="348"/>
      <c r="S465" s="348"/>
      <c r="T465" s="348"/>
      <c r="U465" s="348"/>
      <c r="V465" s="348"/>
      <c r="W465" s="348"/>
      <c r="X465" s="348"/>
      <c r="Y465" s="345" t="s">
        <v>472</v>
      </c>
      <c r="Z465" s="346"/>
      <c r="AA465" s="346"/>
      <c r="AB465" s="346"/>
      <c r="AC465" s="278" t="s">
        <v>457</v>
      </c>
      <c r="AD465" s="278"/>
      <c r="AE465" s="278"/>
      <c r="AF465" s="278"/>
      <c r="AG465" s="278"/>
      <c r="AH465" s="345" t="s">
        <v>380</v>
      </c>
      <c r="AI465" s="347"/>
      <c r="AJ465" s="347"/>
      <c r="AK465" s="347"/>
      <c r="AL465" s="347" t="s">
        <v>21</v>
      </c>
      <c r="AM465" s="347"/>
      <c r="AN465" s="347"/>
      <c r="AO465" s="427"/>
      <c r="AP465" s="428" t="s">
        <v>419</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418</v>
      </c>
      <c r="K498" s="102"/>
      <c r="L498" s="102"/>
      <c r="M498" s="102"/>
      <c r="N498" s="102"/>
      <c r="O498" s="102"/>
      <c r="P498" s="348" t="s">
        <v>27</v>
      </c>
      <c r="Q498" s="348"/>
      <c r="R498" s="348"/>
      <c r="S498" s="348"/>
      <c r="T498" s="348"/>
      <c r="U498" s="348"/>
      <c r="V498" s="348"/>
      <c r="W498" s="348"/>
      <c r="X498" s="348"/>
      <c r="Y498" s="345" t="s">
        <v>472</v>
      </c>
      <c r="Z498" s="346"/>
      <c r="AA498" s="346"/>
      <c r="AB498" s="346"/>
      <c r="AC498" s="278" t="s">
        <v>457</v>
      </c>
      <c r="AD498" s="278"/>
      <c r="AE498" s="278"/>
      <c r="AF498" s="278"/>
      <c r="AG498" s="278"/>
      <c r="AH498" s="345" t="s">
        <v>380</v>
      </c>
      <c r="AI498" s="347"/>
      <c r="AJ498" s="347"/>
      <c r="AK498" s="347"/>
      <c r="AL498" s="347" t="s">
        <v>21</v>
      </c>
      <c r="AM498" s="347"/>
      <c r="AN498" s="347"/>
      <c r="AO498" s="427"/>
      <c r="AP498" s="428" t="s">
        <v>419</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418</v>
      </c>
      <c r="K531" s="102"/>
      <c r="L531" s="102"/>
      <c r="M531" s="102"/>
      <c r="N531" s="102"/>
      <c r="O531" s="102"/>
      <c r="P531" s="348" t="s">
        <v>27</v>
      </c>
      <c r="Q531" s="348"/>
      <c r="R531" s="348"/>
      <c r="S531" s="348"/>
      <c r="T531" s="348"/>
      <c r="U531" s="348"/>
      <c r="V531" s="348"/>
      <c r="W531" s="348"/>
      <c r="X531" s="348"/>
      <c r="Y531" s="345" t="s">
        <v>472</v>
      </c>
      <c r="Z531" s="346"/>
      <c r="AA531" s="346"/>
      <c r="AB531" s="346"/>
      <c r="AC531" s="278" t="s">
        <v>457</v>
      </c>
      <c r="AD531" s="278"/>
      <c r="AE531" s="278"/>
      <c r="AF531" s="278"/>
      <c r="AG531" s="278"/>
      <c r="AH531" s="345" t="s">
        <v>380</v>
      </c>
      <c r="AI531" s="347"/>
      <c r="AJ531" s="347"/>
      <c r="AK531" s="347"/>
      <c r="AL531" s="347" t="s">
        <v>21</v>
      </c>
      <c r="AM531" s="347"/>
      <c r="AN531" s="347"/>
      <c r="AO531" s="427"/>
      <c r="AP531" s="428" t="s">
        <v>419</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418</v>
      </c>
      <c r="K564" s="102"/>
      <c r="L564" s="102"/>
      <c r="M564" s="102"/>
      <c r="N564" s="102"/>
      <c r="O564" s="102"/>
      <c r="P564" s="348" t="s">
        <v>27</v>
      </c>
      <c r="Q564" s="348"/>
      <c r="R564" s="348"/>
      <c r="S564" s="348"/>
      <c r="T564" s="348"/>
      <c r="U564" s="348"/>
      <c r="V564" s="348"/>
      <c r="W564" s="348"/>
      <c r="X564" s="348"/>
      <c r="Y564" s="345" t="s">
        <v>472</v>
      </c>
      <c r="Z564" s="346"/>
      <c r="AA564" s="346"/>
      <c r="AB564" s="346"/>
      <c r="AC564" s="278" t="s">
        <v>457</v>
      </c>
      <c r="AD564" s="278"/>
      <c r="AE564" s="278"/>
      <c r="AF564" s="278"/>
      <c r="AG564" s="278"/>
      <c r="AH564" s="345" t="s">
        <v>380</v>
      </c>
      <c r="AI564" s="347"/>
      <c r="AJ564" s="347"/>
      <c r="AK564" s="347"/>
      <c r="AL564" s="347" t="s">
        <v>21</v>
      </c>
      <c r="AM564" s="347"/>
      <c r="AN564" s="347"/>
      <c r="AO564" s="427"/>
      <c r="AP564" s="428" t="s">
        <v>419</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418</v>
      </c>
      <c r="K597" s="102"/>
      <c r="L597" s="102"/>
      <c r="M597" s="102"/>
      <c r="N597" s="102"/>
      <c r="O597" s="102"/>
      <c r="P597" s="348" t="s">
        <v>27</v>
      </c>
      <c r="Q597" s="348"/>
      <c r="R597" s="348"/>
      <c r="S597" s="348"/>
      <c r="T597" s="348"/>
      <c r="U597" s="348"/>
      <c r="V597" s="348"/>
      <c r="W597" s="348"/>
      <c r="X597" s="348"/>
      <c r="Y597" s="345" t="s">
        <v>472</v>
      </c>
      <c r="Z597" s="346"/>
      <c r="AA597" s="346"/>
      <c r="AB597" s="346"/>
      <c r="AC597" s="278" t="s">
        <v>457</v>
      </c>
      <c r="AD597" s="278"/>
      <c r="AE597" s="278"/>
      <c r="AF597" s="278"/>
      <c r="AG597" s="278"/>
      <c r="AH597" s="345" t="s">
        <v>380</v>
      </c>
      <c r="AI597" s="347"/>
      <c r="AJ597" s="347"/>
      <c r="AK597" s="347"/>
      <c r="AL597" s="347" t="s">
        <v>21</v>
      </c>
      <c r="AM597" s="347"/>
      <c r="AN597" s="347"/>
      <c r="AO597" s="427"/>
      <c r="AP597" s="428" t="s">
        <v>419</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418</v>
      </c>
      <c r="K630" s="102"/>
      <c r="L630" s="102"/>
      <c r="M630" s="102"/>
      <c r="N630" s="102"/>
      <c r="O630" s="102"/>
      <c r="P630" s="348" t="s">
        <v>27</v>
      </c>
      <c r="Q630" s="348"/>
      <c r="R630" s="348"/>
      <c r="S630" s="348"/>
      <c r="T630" s="348"/>
      <c r="U630" s="348"/>
      <c r="V630" s="348"/>
      <c r="W630" s="348"/>
      <c r="X630" s="348"/>
      <c r="Y630" s="345" t="s">
        <v>472</v>
      </c>
      <c r="Z630" s="346"/>
      <c r="AA630" s="346"/>
      <c r="AB630" s="346"/>
      <c r="AC630" s="278" t="s">
        <v>457</v>
      </c>
      <c r="AD630" s="278"/>
      <c r="AE630" s="278"/>
      <c r="AF630" s="278"/>
      <c r="AG630" s="278"/>
      <c r="AH630" s="345" t="s">
        <v>380</v>
      </c>
      <c r="AI630" s="347"/>
      <c r="AJ630" s="347"/>
      <c r="AK630" s="347"/>
      <c r="AL630" s="347" t="s">
        <v>21</v>
      </c>
      <c r="AM630" s="347"/>
      <c r="AN630" s="347"/>
      <c r="AO630" s="427"/>
      <c r="AP630" s="428" t="s">
        <v>419</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418</v>
      </c>
      <c r="K663" s="102"/>
      <c r="L663" s="102"/>
      <c r="M663" s="102"/>
      <c r="N663" s="102"/>
      <c r="O663" s="102"/>
      <c r="P663" s="348" t="s">
        <v>27</v>
      </c>
      <c r="Q663" s="348"/>
      <c r="R663" s="348"/>
      <c r="S663" s="348"/>
      <c r="T663" s="348"/>
      <c r="U663" s="348"/>
      <c r="V663" s="348"/>
      <c r="W663" s="348"/>
      <c r="X663" s="348"/>
      <c r="Y663" s="345" t="s">
        <v>472</v>
      </c>
      <c r="Z663" s="346"/>
      <c r="AA663" s="346"/>
      <c r="AB663" s="346"/>
      <c r="AC663" s="278" t="s">
        <v>457</v>
      </c>
      <c r="AD663" s="278"/>
      <c r="AE663" s="278"/>
      <c r="AF663" s="278"/>
      <c r="AG663" s="278"/>
      <c r="AH663" s="345" t="s">
        <v>380</v>
      </c>
      <c r="AI663" s="347"/>
      <c r="AJ663" s="347"/>
      <c r="AK663" s="347"/>
      <c r="AL663" s="347" t="s">
        <v>21</v>
      </c>
      <c r="AM663" s="347"/>
      <c r="AN663" s="347"/>
      <c r="AO663" s="427"/>
      <c r="AP663" s="428" t="s">
        <v>419</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418</v>
      </c>
      <c r="K696" s="102"/>
      <c r="L696" s="102"/>
      <c r="M696" s="102"/>
      <c r="N696" s="102"/>
      <c r="O696" s="102"/>
      <c r="P696" s="348" t="s">
        <v>27</v>
      </c>
      <c r="Q696" s="348"/>
      <c r="R696" s="348"/>
      <c r="S696" s="348"/>
      <c r="T696" s="348"/>
      <c r="U696" s="348"/>
      <c r="V696" s="348"/>
      <c r="W696" s="348"/>
      <c r="X696" s="348"/>
      <c r="Y696" s="345" t="s">
        <v>472</v>
      </c>
      <c r="Z696" s="346"/>
      <c r="AA696" s="346"/>
      <c r="AB696" s="346"/>
      <c r="AC696" s="278" t="s">
        <v>457</v>
      </c>
      <c r="AD696" s="278"/>
      <c r="AE696" s="278"/>
      <c r="AF696" s="278"/>
      <c r="AG696" s="278"/>
      <c r="AH696" s="345" t="s">
        <v>380</v>
      </c>
      <c r="AI696" s="347"/>
      <c r="AJ696" s="347"/>
      <c r="AK696" s="347"/>
      <c r="AL696" s="347" t="s">
        <v>21</v>
      </c>
      <c r="AM696" s="347"/>
      <c r="AN696" s="347"/>
      <c r="AO696" s="427"/>
      <c r="AP696" s="428" t="s">
        <v>419</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418</v>
      </c>
      <c r="K729" s="102"/>
      <c r="L729" s="102"/>
      <c r="M729" s="102"/>
      <c r="N729" s="102"/>
      <c r="O729" s="102"/>
      <c r="P729" s="348" t="s">
        <v>27</v>
      </c>
      <c r="Q729" s="348"/>
      <c r="R729" s="348"/>
      <c r="S729" s="348"/>
      <c r="T729" s="348"/>
      <c r="U729" s="348"/>
      <c r="V729" s="348"/>
      <c r="W729" s="348"/>
      <c r="X729" s="348"/>
      <c r="Y729" s="345" t="s">
        <v>472</v>
      </c>
      <c r="Z729" s="346"/>
      <c r="AA729" s="346"/>
      <c r="AB729" s="346"/>
      <c r="AC729" s="278" t="s">
        <v>457</v>
      </c>
      <c r="AD729" s="278"/>
      <c r="AE729" s="278"/>
      <c r="AF729" s="278"/>
      <c r="AG729" s="278"/>
      <c r="AH729" s="345" t="s">
        <v>380</v>
      </c>
      <c r="AI729" s="347"/>
      <c r="AJ729" s="347"/>
      <c r="AK729" s="347"/>
      <c r="AL729" s="347" t="s">
        <v>21</v>
      </c>
      <c r="AM729" s="347"/>
      <c r="AN729" s="347"/>
      <c r="AO729" s="427"/>
      <c r="AP729" s="428" t="s">
        <v>419</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418</v>
      </c>
      <c r="K762" s="102"/>
      <c r="L762" s="102"/>
      <c r="M762" s="102"/>
      <c r="N762" s="102"/>
      <c r="O762" s="102"/>
      <c r="P762" s="348" t="s">
        <v>27</v>
      </c>
      <c r="Q762" s="348"/>
      <c r="R762" s="348"/>
      <c r="S762" s="348"/>
      <c r="T762" s="348"/>
      <c r="U762" s="348"/>
      <c r="V762" s="348"/>
      <c r="W762" s="348"/>
      <c r="X762" s="348"/>
      <c r="Y762" s="345" t="s">
        <v>472</v>
      </c>
      <c r="Z762" s="346"/>
      <c r="AA762" s="346"/>
      <c r="AB762" s="346"/>
      <c r="AC762" s="278" t="s">
        <v>457</v>
      </c>
      <c r="AD762" s="278"/>
      <c r="AE762" s="278"/>
      <c r="AF762" s="278"/>
      <c r="AG762" s="278"/>
      <c r="AH762" s="345" t="s">
        <v>380</v>
      </c>
      <c r="AI762" s="347"/>
      <c r="AJ762" s="347"/>
      <c r="AK762" s="347"/>
      <c r="AL762" s="347" t="s">
        <v>21</v>
      </c>
      <c r="AM762" s="347"/>
      <c r="AN762" s="347"/>
      <c r="AO762" s="427"/>
      <c r="AP762" s="428" t="s">
        <v>419</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418</v>
      </c>
      <c r="K795" s="102"/>
      <c r="L795" s="102"/>
      <c r="M795" s="102"/>
      <c r="N795" s="102"/>
      <c r="O795" s="102"/>
      <c r="P795" s="348" t="s">
        <v>27</v>
      </c>
      <c r="Q795" s="348"/>
      <c r="R795" s="348"/>
      <c r="S795" s="348"/>
      <c r="T795" s="348"/>
      <c r="U795" s="348"/>
      <c r="V795" s="348"/>
      <c r="W795" s="348"/>
      <c r="X795" s="348"/>
      <c r="Y795" s="345" t="s">
        <v>472</v>
      </c>
      <c r="Z795" s="346"/>
      <c r="AA795" s="346"/>
      <c r="AB795" s="346"/>
      <c r="AC795" s="278" t="s">
        <v>457</v>
      </c>
      <c r="AD795" s="278"/>
      <c r="AE795" s="278"/>
      <c r="AF795" s="278"/>
      <c r="AG795" s="278"/>
      <c r="AH795" s="345" t="s">
        <v>380</v>
      </c>
      <c r="AI795" s="347"/>
      <c r="AJ795" s="347"/>
      <c r="AK795" s="347"/>
      <c r="AL795" s="347" t="s">
        <v>21</v>
      </c>
      <c r="AM795" s="347"/>
      <c r="AN795" s="347"/>
      <c r="AO795" s="427"/>
      <c r="AP795" s="428" t="s">
        <v>419</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418</v>
      </c>
      <c r="K828" s="102"/>
      <c r="L828" s="102"/>
      <c r="M828" s="102"/>
      <c r="N828" s="102"/>
      <c r="O828" s="102"/>
      <c r="P828" s="348" t="s">
        <v>27</v>
      </c>
      <c r="Q828" s="348"/>
      <c r="R828" s="348"/>
      <c r="S828" s="348"/>
      <c r="T828" s="348"/>
      <c r="U828" s="348"/>
      <c r="V828" s="348"/>
      <c r="W828" s="348"/>
      <c r="X828" s="348"/>
      <c r="Y828" s="345" t="s">
        <v>472</v>
      </c>
      <c r="Z828" s="346"/>
      <c r="AA828" s="346"/>
      <c r="AB828" s="346"/>
      <c r="AC828" s="278" t="s">
        <v>457</v>
      </c>
      <c r="AD828" s="278"/>
      <c r="AE828" s="278"/>
      <c r="AF828" s="278"/>
      <c r="AG828" s="278"/>
      <c r="AH828" s="345" t="s">
        <v>380</v>
      </c>
      <c r="AI828" s="347"/>
      <c r="AJ828" s="347"/>
      <c r="AK828" s="347"/>
      <c r="AL828" s="347" t="s">
        <v>21</v>
      </c>
      <c r="AM828" s="347"/>
      <c r="AN828" s="347"/>
      <c r="AO828" s="427"/>
      <c r="AP828" s="428" t="s">
        <v>419</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418</v>
      </c>
      <c r="K861" s="102"/>
      <c r="L861" s="102"/>
      <c r="M861" s="102"/>
      <c r="N861" s="102"/>
      <c r="O861" s="102"/>
      <c r="P861" s="348" t="s">
        <v>27</v>
      </c>
      <c r="Q861" s="348"/>
      <c r="R861" s="348"/>
      <c r="S861" s="348"/>
      <c r="T861" s="348"/>
      <c r="U861" s="348"/>
      <c r="V861" s="348"/>
      <c r="W861" s="348"/>
      <c r="X861" s="348"/>
      <c r="Y861" s="345" t="s">
        <v>472</v>
      </c>
      <c r="Z861" s="346"/>
      <c r="AA861" s="346"/>
      <c r="AB861" s="346"/>
      <c r="AC861" s="278" t="s">
        <v>457</v>
      </c>
      <c r="AD861" s="278"/>
      <c r="AE861" s="278"/>
      <c r="AF861" s="278"/>
      <c r="AG861" s="278"/>
      <c r="AH861" s="345" t="s">
        <v>380</v>
      </c>
      <c r="AI861" s="347"/>
      <c r="AJ861" s="347"/>
      <c r="AK861" s="347"/>
      <c r="AL861" s="347" t="s">
        <v>21</v>
      </c>
      <c r="AM861" s="347"/>
      <c r="AN861" s="347"/>
      <c r="AO861" s="427"/>
      <c r="AP861" s="428" t="s">
        <v>419</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418</v>
      </c>
      <c r="K894" s="102"/>
      <c r="L894" s="102"/>
      <c r="M894" s="102"/>
      <c r="N894" s="102"/>
      <c r="O894" s="102"/>
      <c r="P894" s="348" t="s">
        <v>27</v>
      </c>
      <c r="Q894" s="348"/>
      <c r="R894" s="348"/>
      <c r="S894" s="348"/>
      <c r="T894" s="348"/>
      <c r="U894" s="348"/>
      <c r="V894" s="348"/>
      <c r="W894" s="348"/>
      <c r="X894" s="348"/>
      <c r="Y894" s="345" t="s">
        <v>472</v>
      </c>
      <c r="Z894" s="346"/>
      <c r="AA894" s="346"/>
      <c r="AB894" s="346"/>
      <c r="AC894" s="278" t="s">
        <v>457</v>
      </c>
      <c r="AD894" s="278"/>
      <c r="AE894" s="278"/>
      <c r="AF894" s="278"/>
      <c r="AG894" s="278"/>
      <c r="AH894" s="345" t="s">
        <v>380</v>
      </c>
      <c r="AI894" s="347"/>
      <c r="AJ894" s="347"/>
      <c r="AK894" s="347"/>
      <c r="AL894" s="347" t="s">
        <v>21</v>
      </c>
      <c r="AM894" s="347"/>
      <c r="AN894" s="347"/>
      <c r="AO894" s="427"/>
      <c r="AP894" s="428" t="s">
        <v>419</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418</v>
      </c>
      <c r="K927" s="102"/>
      <c r="L927" s="102"/>
      <c r="M927" s="102"/>
      <c r="N927" s="102"/>
      <c r="O927" s="102"/>
      <c r="P927" s="348" t="s">
        <v>27</v>
      </c>
      <c r="Q927" s="348"/>
      <c r="R927" s="348"/>
      <c r="S927" s="348"/>
      <c r="T927" s="348"/>
      <c r="U927" s="348"/>
      <c r="V927" s="348"/>
      <c r="W927" s="348"/>
      <c r="X927" s="348"/>
      <c r="Y927" s="345" t="s">
        <v>472</v>
      </c>
      <c r="Z927" s="346"/>
      <c r="AA927" s="346"/>
      <c r="AB927" s="346"/>
      <c r="AC927" s="278" t="s">
        <v>457</v>
      </c>
      <c r="AD927" s="278"/>
      <c r="AE927" s="278"/>
      <c r="AF927" s="278"/>
      <c r="AG927" s="278"/>
      <c r="AH927" s="345" t="s">
        <v>380</v>
      </c>
      <c r="AI927" s="347"/>
      <c r="AJ927" s="347"/>
      <c r="AK927" s="347"/>
      <c r="AL927" s="347" t="s">
        <v>21</v>
      </c>
      <c r="AM927" s="347"/>
      <c r="AN927" s="347"/>
      <c r="AO927" s="427"/>
      <c r="AP927" s="428" t="s">
        <v>419</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418</v>
      </c>
      <c r="K960" s="102"/>
      <c r="L960" s="102"/>
      <c r="M960" s="102"/>
      <c r="N960" s="102"/>
      <c r="O960" s="102"/>
      <c r="P960" s="348" t="s">
        <v>27</v>
      </c>
      <c r="Q960" s="348"/>
      <c r="R960" s="348"/>
      <c r="S960" s="348"/>
      <c r="T960" s="348"/>
      <c r="U960" s="348"/>
      <c r="V960" s="348"/>
      <c r="W960" s="348"/>
      <c r="X960" s="348"/>
      <c r="Y960" s="345" t="s">
        <v>472</v>
      </c>
      <c r="Z960" s="346"/>
      <c r="AA960" s="346"/>
      <c r="AB960" s="346"/>
      <c r="AC960" s="278" t="s">
        <v>457</v>
      </c>
      <c r="AD960" s="278"/>
      <c r="AE960" s="278"/>
      <c r="AF960" s="278"/>
      <c r="AG960" s="278"/>
      <c r="AH960" s="345" t="s">
        <v>380</v>
      </c>
      <c r="AI960" s="347"/>
      <c r="AJ960" s="347"/>
      <c r="AK960" s="347"/>
      <c r="AL960" s="347" t="s">
        <v>21</v>
      </c>
      <c r="AM960" s="347"/>
      <c r="AN960" s="347"/>
      <c r="AO960" s="427"/>
      <c r="AP960" s="428" t="s">
        <v>419</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418</v>
      </c>
      <c r="K993" s="102"/>
      <c r="L993" s="102"/>
      <c r="M993" s="102"/>
      <c r="N993" s="102"/>
      <c r="O993" s="102"/>
      <c r="P993" s="348" t="s">
        <v>27</v>
      </c>
      <c r="Q993" s="348"/>
      <c r="R993" s="348"/>
      <c r="S993" s="348"/>
      <c r="T993" s="348"/>
      <c r="U993" s="348"/>
      <c r="V993" s="348"/>
      <c r="W993" s="348"/>
      <c r="X993" s="348"/>
      <c r="Y993" s="345" t="s">
        <v>472</v>
      </c>
      <c r="Z993" s="346"/>
      <c r="AA993" s="346"/>
      <c r="AB993" s="346"/>
      <c r="AC993" s="278" t="s">
        <v>457</v>
      </c>
      <c r="AD993" s="278"/>
      <c r="AE993" s="278"/>
      <c r="AF993" s="278"/>
      <c r="AG993" s="278"/>
      <c r="AH993" s="345" t="s">
        <v>380</v>
      </c>
      <c r="AI993" s="347"/>
      <c r="AJ993" s="347"/>
      <c r="AK993" s="347"/>
      <c r="AL993" s="347" t="s">
        <v>21</v>
      </c>
      <c r="AM993" s="347"/>
      <c r="AN993" s="347"/>
      <c r="AO993" s="427"/>
      <c r="AP993" s="428" t="s">
        <v>419</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418</v>
      </c>
      <c r="K1026" s="102"/>
      <c r="L1026" s="102"/>
      <c r="M1026" s="102"/>
      <c r="N1026" s="102"/>
      <c r="O1026" s="102"/>
      <c r="P1026" s="348" t="s">
        <v>27</v>
      </c>
      <c r="Q1026" s="348"/>
      <c r="R1026" s="348"/>
      <c r="S1026" s="348"/>
      <c r="T1026" s="348"/>
      <c r="U1026" s="348"/>
      <c r="V1026" s="348"/>
      <c r="W1026" s="348"/>
      <c r="X1026" s="348"/>
      <c r="Y1026" s="345" t="s">
        <v>472</v>
      </c>
      <c r="Z1026" s="346"/>
      <c r="AA1026" s="346"/>
      <c r="AB1026" s="346"/>
      <c r="AC1026" s="278" t="s">
        <v>457</v>
      </c>
      <c r="AD1026" s="278"/>
      <c r="AE1026" s="278"/>
      <c r="AF1026" s="278"/>
      <c r="AG1026" s="278"/>
      <c r="AH1026" s="345" t="s">
        <v>380</v>
      </c>
      <c r="AI1026" s="347"/>
      <c r="AJ1026" s="347"/>
      <c r="AK1026" s="347"/>
      <c r="AL1026" s="347" t="s">
        <v>21</v>
      </c>
      <c r="AM1026" s="347"/>
      <c r="AN1026" s="347"/>
      <c r="AO1026" s="427"/>
      <c r="AP1026" s="428" t="s">
        <v>419</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418</v>
      </c>
      <c r="K1059" s="102"/>
      <c r="L1059" s="102"/>
      <c r="M1059" s="102"/>
      <c r="N1059" s="102"/>
      <c r="O1059" s="102"/>
      <c r="P1059" s="348" t="s">
        <v>27</v>
      </c>
      <c r="Q1059" s="348"/>
      <c r="R1059" s="348"/>
      <c r="S1059" s="348"/>
      <c r="T1059" s="348"/>
      <c r="U1059" s="348"/>
      <c r="V1059" s="348"/>
      <c r="W1059" s="348"/>
      <c r="X1059" s="348"/>
      <c r="Y1059" s="345" t="s">
        <v>472</v>
      </c>
      <c r="Z1059" s="346"/>
      <c r="AA1059" s="346"/>
      <c r="AB1059" s="346"/>
      <c r="AC1059" s="278" t="s">
        <v>457</v>
      </c>
      <c r="AD1059" s="278"/>
      <c r="AE1059" s="278"/>
      <c r="AF1059" s="278"/>
      <c r="AG1059" s="278"/>
      <c r="AH1059" s="345" t="s">
        <v>380</v>
      </c>
      <c r="AI1059" s="347"/>
      <c r="AJ1059" s="347"/>
      <c r="AK1059" s="347"/>
      <c r="AL1059" s="347" t="s">
        <v>21</v>
      </c>
      <c r="AM1059" s="347"/>
      <c r="AN1059" s="347"/>
      <c r="AO1059" s="427"/>
      <c r="AP1059" s="428" t="s">
        <v>419</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418</v>
      </c>
      <c r="K1092" s="102"/>
      <c r="L1092" s="102"/>
      <c r="M1092" s="102"/>
      <c r="N1092" s="102"/>
      <c r="O1092" s="102"/>
      <c r="P1092" s="348" t="s">
        <v>27</v>
      </c>
      <c r="Q1092" s="348"/>
      <c r="R1092" s="348"/>
      <c r="S1092" s="348"/>
      <c r="T1092" s="348"/>
      <c r="U1092" s="348"/>
      <c r="V1092" s="348"/>
      <c r="W1092" s="348"/>
      <c r="X1092" s="348"/>
      <c r="Y1092" s="345" t="s">
        <v>472</v>
      </c>
      <c r="Z1092" s="346"/>
      <c r="AA1092" s="346"/>
      <c r="AB1092" s="346"/>
      <c r="AC1092" s="278" t="s">
        <v>457</v>
      </c>
      <c r="AD1092" s="278"/>
      <c r="AE1092" s="278"/>
      <c r="AF1092" s="278"/>
      <c r="AG1092" s="278"/>
      <c r="AH1092" s="345" t="s">
        <v>380</v>
      </c>
      <c r="AI1092" s="347"/>
      <c r="AJ1092" s="347"/>
      <c r="AK1092" s="347"/>
      <c r="AL1092" s="347" t="s">
        <v>21</v>
      </c>
      <c r="AM1092" s="347"/>
      <c r="AN1092" s="347"/>
      <c r="AO1092" s="427"/>
      <c r="AP1092" s="428" t="s">
        <v>419</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418</v>
      </c>
      <c r="K1125" s="102"/>
      <c r="L1125" s="102"/>
      <c r="M1125" s="102"/>
      <c r="N1125" s="102"/>
      <c r="O1125" s="102"/>
      <c r="P1125" s="348" t="s">
        <v>27</v>
      </c>
      <c r="Q1125" s="348"/>
      <c r="R1125" s="348"/>
      <c r="S1125" s="348"/>
      <c r="T1125" s="348"/>
      <c r="U1125" s="348"/>
      <c r="V1125" s="348"/>
      <c r="W1125" s="348"/>
      <c r="X1125" s="348"/>
      <c r="Y1125" s="345" t="s">
        <v>472</v>
      </c>
      <c r="Z1125" s="346"/>
      <c r="AA1125" s="346"/>
      <c r="AB1125" s="346"/>
      <c r="AC1125" s="278" t="s">
        <v>457</v>
      </c>
      <c r="AD1125" s="278"/>
      <c r="AE1125" s="278"/>
      <c r="AF1125" s="278"/>
      <c r="AG1125" s="278"/>
      <c r="AH1125" s="345" t="s">
        <v>380</v>
      </c>
      <c r="AI1125" s="347"/>
      <c r="AJ1125" s="347"/>
      <c r="AK1125" s="347"/>
      <c r="AL1125" s="347" t="s">
        <v>21</v>
      </c>
      <c r="AM1125" s="347"/>
      <c r="AN1125" s="347"/>
      <c r="AO1125" s="427"/>
      <c r="AP1125" s="428" t="s">
        <v>419</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418</v>
      </c>
      <c r="K1158" s="102"/>
      <c r="L1158" s="102"/>
      <c r="M1158" s="102"/>
      <c r="N1158" s="102"/>
      <c r="O1158" s="102"/>
      <c r="P1158" s="348" t="s">
        <v>27</v>
      </c>
      <c r="Q1158" s="348"/>
      <c r="R1158" s="348"/>
      <c r="S1158" s="348"/>
      <c r="T1158" s="348"/>
      <c r="U1158" s="348"/>
      <c r="V1158" s="348"/>
      <c r="W1158" s="348"/>
      <c r="X1158" s="348"/>
      <c r="Y1158" s="345" t="s">
        <v>472</v>
      </c>
      <c r="Z1158" s="346"/>
      <c r="AA1158" s="346"/>
      <c r="AB1158" s="346"/>
      <c r="AC1158" s="278" t="s">
        <v>457</v>
      </c>
      <c r="AD1158" s="278"/>
      <c r="AE1158" s="278"/>
      <c r="AF1158" s="278"/>
      <c r="AG1158" s="278"/>
      <c r="AH1158" s="345" t="s">
        <v>380</v>
      </c>
      <c r="AI1158" s="347"/>
      <c r="AJ1158" s="347"/>
      <c r="AK1158" s="347"/>
      <c r="AL1158" s="347" t="s">
        <v>21</v>
      </c>
      <c r="AM1158" s="347"/>
      <c r="AN1158" s="347"/>
      <c r="AO1158" s="427"/>
      <c r="AP1158" s="428" t="s">
        <v>419</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418</v>
      </c>
      <c r="K1191" s="102"/>
      <c r="L1191" s="102"/>
      <c r="M1191" s="102"/>
      <c r="N1191" s="102"/>
      <c r="O1191" s="102"/>
      <c r="P1191" s="348" t="s">
        <v>27</v>
      </c>
      <c r="Q1191" s="348"/>
      <c r="R1191" s="348"/>
      <c r="S1191" s="348"/>
      <c r="T1191" s="348"/>
      <c r="U1191" s="348"/>
      <c r="V1191" s="348"/>
      <c r="W1191" s="348"/>
      <c r="X1191" s="348"/>
      <c r="Y1191" s="345" t="s">
        <v>472</v>
      </c>
      <c r="Z1191" s="346"/>
      <c r="AA1191" s="346"/>
      <c r="AB1191" s="346"/>
      <c r="AC1191" s="278" t="s">
        <v>457</v>
      </c>
      <c r="AD1191" s="278"/>
      <c r="AE1191" s="278"/>
      <c r="AF1191" s="278"/>
      <c r="AG1191" s="278"/>
      <c r="AH1191" s="345" t="s">
        <v>380</v>
      </c>
      <c r="AI1191" s="347"/>
      <c r="AJ1191" s="347"/>
      <c r="AK1191" s="347"/>
      <c r="AL1191" s="347" t="s">
        <v>21</v>
      </c>
      <c r="AM1191" s="347"/>
      <c r="AN1191" s="347"/>
      <c r="AO1191" s="427"/>
      <c r="AP1191" s="428" t="s">
        <v>419</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418</v>
      </c>
      <c r="K1224" s="102"/>
      <c r="L1224" s="102"/>
      <c r="M1224" s="102"/>
      <c r="N1224" s="102"/>
      <c r="O1224" s="102"/>
      <c r="P1224" s="348" t="s">
        <v>27</v>
      </c>
      <c r="Q1224" s="348"/>
      <c r="R1224" s="348"/>
      <c r="S1224" s="348"/>
      <c r="T1224" s="348"/>
      <c r="U1224" s="348"/>
      <c r="V1224" s="348"/>
      <c r="W1224" s="348"/>
      <c r="X1224" s="348"/>
      <c r="Y1224" s="345" t="s">
        <v>472</v>
      </c>
      <c r="Z1224" s="346"/>
      <c r="AA1224" s="346"/>
      <c r="AB1224" s="346"/>
      <c r="AC1224" s="278" t="s">
        <v>457</v>
      </c>
      <c r="AD1224" s="278"/>
      <c r="AE1224" s="278"/>
      <c r="AF1224" s="278"/>
      <c r="AG1224" s="278"/>
      <c r="AH1224" s="345" t="s">
        <v>380</v>
      </c>
      <c r="AI1224" s="347"/>
      <c r="AJ1224" s="347"/>
      <c r="AK1224" s="347"/>
      <c r="AL1224" s="347" t="s">
        <v>21</v>
      </c>
      <c r="AM1224" s="347"/>
      <c r="AN1224" s="347"/>
      <c r="AO1224" s="427"/>
      <c r="AP1224" s="428" t="s">
        <v>419</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418</v>
      </c>
      <c r="K1257" s="102"/>
      <c r="L1257" s="102"/>
      <c r="M1257" s="102"/>
      <c r="N1257" s="102"/>
      <c r="O1257" s="102"/>
      <c r="P1257" s="348" t="s">
        <v>27</v>
      </c>
      <c r="Q1257" s="348"/>
      <c r="R1257" s="348"/>
      <c r="S1257" s="348"/>
      <c r="T1257" s="348"/>
      <c r="U1257" s="348"/>
      <c r="V1257" s="348"/>
      <c r="W1257" s="348"/>
      <c r="X1257" s="348"/>
      <c r="Y1257" s="345" t="s">
        <v>472</v>
      </c>
      <c r="Z1257" s="346"/>
      <c r="AA1257" s="346"/>
      <c r="AB1257" s="346"/>
      <c r="AC1257" s="278" t="s">
        <v>457</v>
      </c>
      <c r="AD1257" s="278"/>
      <c r="AE1257" s="278"/>
      <c r="AF1257" s="278"/>
      <c r="AG1257" s="278"/>
      <c r="AH1257" s="345" t="s">
        <v>380</v>
      </c>
      <c r="AI1257" s="347"/>
      <c r="AJ1257" s="347"/>
      <c r="AK1257" s="347"/>
      <c r="AL1257" s="347" t="s">
        <v>21</v>
      </c>
      <c r="AM1257" s="347"/>
      <c r="AN1257" s="347"/>
      <c r="AO1257" s="427"/>
      <c r="AP1257" s="428" t="s">
        <v>419</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418</v>
      </c>
      <c r="K1290" s="102"/>
      <c r="L1290" s="102"/>
      <c r="M1290" s="102"/>
      <c r="N1290" s="102"/>
      <c r="O1290" s="102"/>
      <c r="P1290" s="348" t="s">
        <v>27</v>
      </c>
      <c r="Q1290" s="348"/>
      <c r="R1290" s="348"/>
      <c r="S1290" s="348"/>
      <c r="T1290" s="348"/>
      <c r="U1290" s="348"/>
      <c r="V1290" s="348"/>
      <c r="W1290" s="348"/>
      <c r="X1290" s="348"/>
      <c r="Y1290" s="345" t="s">
        <v>472</v>
      </c>
      <c r="Z1290" s="346"/>
      <c r="AA1290" s="346"/>
      <c r="AB1290" s="346"/>
      <c r="AC1290" s="278" t="s">
        <v>457</v>
      </c>
      <c r="AD1290" s="278"/>
      <c r="AE1290" s="278"/>
      <c r="AF1290" s="278"/>
      <c r="AG1290" s="278"/>
      <c r="AH1290" s="345" t="s">
        <v>380</v>
      </c>
      <c r="AI1290" s="347"/>
      <c r="AJ1290" s="347"/>
      <c r="AK1290" s="347"/>
      <c r="AL1290" s="347" t="s">
        <v>21</v>
      </c>
      <c r="AM1290" s="347"/>
      <c r="AN1290" s="347"/>
      <c r="AO1290" s="427"/>
      <c r="AP1290" s="428" t="s">
        <v>419</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2019-05-14T04:24:26Z</cp:lastPrinted>
  <dcterms:created xsi:type="dcterms:W3CDTF">2012-03-13T00:50:25Z</dcterms:created>
  <dcterms:modified xsi:type="dcterms:W3CDTF">2019-06-21T08:40:43Z</dcterms:modified>
</cp:coreProperties>
</file>