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516【行政事業レビュー】H31レビューシートの作成\04_4回目提出（事業番号修正）\01_作業\"/>
    </mc:Choice>
  </mc:AlternateContent>
  <bookViews>
    <workbookView xWindow="-105" yWindow="-105" windowWidth="19425" windowHeight="116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<sst xmlns="http://schemas.openxmlformats.org/spreadsheetml/2006/main" count="2840" uniqueCount="644">
  <si>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</si>
  <si>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</si>
  <si>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</si>
  <si>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</si>
  <si>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</si>
  <si>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</si>
  <si>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</si>
  <si>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</si>
  <si>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</si>
  <si>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</si>
  <si>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</si>
  <si>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</si>
  <si>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</si>
  <si>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</si>
  <si>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</si>
  <si>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</si>
  <si>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</si>
  <si>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</si>
  <si>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</si>
  <si>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</si>
  <si>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</si>
  <si>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</si>
  <si>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</si>
  <si>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</si>
  <si>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</si>
  <si>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</si>
  <si>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</si>
  <si>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</si>
  <si>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</si>
  <si>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</si>
  <si>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</si>
  <si>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</si>
  <si>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</si>
  <si>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</si>
  <si>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</si>
  <si>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</si>
  <si>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</si>
  <si>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</si>
  <si>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</si>
  <si>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</si>
  <si>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</si>
  <si>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</si>
  <si>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</si>
  <si>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</si>
  <si>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</si>
  <si>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</si>
  <si>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</si>
  <si>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</si>
  <si>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</si>
  <si>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</si>
  <si>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</si>
  <si>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</si>
  <si>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</si>
  <si>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</si>
  <si>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</si>
  <si>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</si>
  <si>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</si>
  <si>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</si>
  <si>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</si>
  <si>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</si>
  <si>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</si>
  <si>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</si>
  <si>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</si>
  <si>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</si>
  <si>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</si>
  <si>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</si>
  <si>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</si>
  <si>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</si>
  <si>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</si>
  <si>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</si>
  <si>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</si>
  <si>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</si>
  <si>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</si>
  <si>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</si>
  <si>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</si>
  <si>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</si>
  <si>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</si>
  <si>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</si>
  <si>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</si>
  <si>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</si>
  <si>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</si>
  <si>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</si>
  <si>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</si>
  <si>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</si>
  <si>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</si>
  <si>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</si>
  <si>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</si>
  <si>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</si>
  <si>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</si>
  <si>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</si>
  <si>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</si>
  <si>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</si>
  <si>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</si>
  <si>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</si>
  <si>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</si>
  <si>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</si>
  <si>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</si>
  <si>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</si>
  <si>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</si>
  <si>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</si>
  <si>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</si>
  <si>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</si>
  <si>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</si>
  <si>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</si>
  <si>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</si>
  <si>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</si>
  <si>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</si>
  <si>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</si>
  <si>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</si>
  <si>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</si>
  <si>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</si>
  <si>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</si>
  <si>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</si>
  <si>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</si>
  <si>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</si>
  <si>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</si>
  <si>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</si>
  <si>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</si>
  <si>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</si>
  <si>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</si>
  <si>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</si>
  <si>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</si>
  <si>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</si>
  <si>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</si>
  <si>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</si>
  <si>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</si>
  <si>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</si>
  <si>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</si>
  <si>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</si>
  <si>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</si>
  <si>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</si>
  <si>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</si>
  <si>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</si>
  <si>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</si>
  <si>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</si>
  <si>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</si>
  <si>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</si>
  <si>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</si>
  <si>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</si>
  <si>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</si>
  <si>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</si>
  <si>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</si>
  <si>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</si>
  <si>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</si>
  <si>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</si>
  <si>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</si>
  <si>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</si>
  <si>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</si>
  <si>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</si>
  <si>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</si>
  <si>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</si>
  <si>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</si>
  <si>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</si>
  <si>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</si>
  <si>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</si>
  <si>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</si>
  <si>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</si>
  <si>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</si>
  <si>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</si>
  <si>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</si>
  <si>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</si>
  <si>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</si>
  <si>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</si>
  <si>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</si>
  <si>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</si>
  <si>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</si>
  <si>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</si>
  <si>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</si>
  <si>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</si>
  <si>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</si>
  <si>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</si>
  <si>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</si>
  <si>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</si>
  <si>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</si>
  <si>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</si>
  <si>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</si>
  <si>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</si>
  <si>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</si>
  <si>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</si>
  <si>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</si>
  <si>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</si>
  <si>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</si>
  <si>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</si>
  <si>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</si>
  <si>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</si>
  <si>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</si>
  <si>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</si>
  <si>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</si>
  <si>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</si>
  <si>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</si>
  <si>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</si>
  <si>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</si>
  <si>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</si>
  <si>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</si>
  <si>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</si>
  <si>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</si>
  <si>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</si>
  <si>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</si>
  <si>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</si>
  <si>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</si>
  <si>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</si>
  <si>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</si>
  <si>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</si>
  <si>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</si>
  <si>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</si>
  <si>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</si>
  <si>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</si>
  <si>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</si>
  <si>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</si>
  <si>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</si>
  <si>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</si>
  <si>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</si>
  <si>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</si>
  <si>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</si>
  <si>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</si>
  <si>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</si>
  <si>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</si>
  <si>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</si>
  <si>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</si>
  <si>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</si>
  <si>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</si>
  <si>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</si>
  <si>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</si>
  <si>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</si>
  <si>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</si>
  <si>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</si>
  <si>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</si>
  <si>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</si>
  <si>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</si>
  <si>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</si>
  <si>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</si>
  <si>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</si>
  <si>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</si>
  <si>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</si>
  <si>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</si>
  <si>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</si>
  <si>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</si>
  <si>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</si>
  <si>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</si>
  <si>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</si>
  <si>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</si>
  <si>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</si>
  <si>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</si>
  <si>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</si>
  <si>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</si>
  <si>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</si>
  <si>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</si>
  <si>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</si>
  <si>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</si>
  <si>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</si>
  <si>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</si>
  <si>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</si>
  <si>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</si>
  <si>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</si>
  <si>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</si>
  <si>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</si>
  <si>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</si>
  <si>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</si>
  <si>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</si>
  <si>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</si>
  <si>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</si>
  <si>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</si>
  <si>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</si>
  <si>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</si>
  <si>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</si>
  <si>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</si>
  <si>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</si>
  <si>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</si>
  <si>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</si>
  <si>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</si>
  <si>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</si>
  <si>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</si>
  <si>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</si>
  <si>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</si>
  <si>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</si>
  <si>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</si>
  <si>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</si>
  <si>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</si>
  <si>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</si>
  <si>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</si>
  <si>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</si>
  <si>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</si>
  <si>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</si>
  <si>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</si>
  <si>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</si>
  <si>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</si>
  <si>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</si>
  <si>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</si>
  <si>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</si>
  <si>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</si>
  <si>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</si>
  <si>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</si>
  <si>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</si>
  <si>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</si>
  <si>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</si>
  <si>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</si>
  <si>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</si>
  <si>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</si>
  <si>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</si>
  <si>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</si>
  <si>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</si>
  <si>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</si>
  <si>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</si>
  <si>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</si>
  <si>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</si>
  <si>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</si>
  <si>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</si>
  <si>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</si>
  <si>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</si>
  <si>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</si>
  <si>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</si>
  <si>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</si>
  <si>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</si>
  <si>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</si>
  <si>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</si>
  <si>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</si>
  <si>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</si>
  <si>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</si>
  <si>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</si>
  <si>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</si>
  <si>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</si>
  <si>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</si>
  <si>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</si>
  <si>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</si>
  <si>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</si>
  <si>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</si>
  <si>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</si>
  <si>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</si>
  <si>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</si>
  <si>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</si>
  <si>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</si>
  <si>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</si>
  <si>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</si>
  <si>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</si>
  <si>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</si>
  <si>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</si>
  <si>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</si>
  <si>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</si>
  <si>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</si>
  <si>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</si>
  <si>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</si>
  <si>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</si>
  <si>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</si>
  <si>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</si>
  <si>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</si>
  <si>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</si>
  <si>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</si>
  <si>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</si>
  <si>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</si>
  <si>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</si>
  <si>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</si>
  <si>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</si>
  <si>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</si>
  <si>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</si>
  <si>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</si>
  <si>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</si>
  <si>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</si>
  <si>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</si>
  <si>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</si>
  <si>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</si>
  <si>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</si>
  <si>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</si>
  <si>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</si>
  <si>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</si>
  <si>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</si>
  <si>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</si>
  <si>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</si>
  <si>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</si>
  <si>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</si>
  <si>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</si>
  <si>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</si>
  <si>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</si>
  <si>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</si>
  <si>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</si>
  <si>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</si>
  <si>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</si>
  <si>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</si>
  <si>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</si>
  <si>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</si>
  <si>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</si>
  <si>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</si>
  <si>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</si>
  <si>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</si>
  <si>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</si>
  <si>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</si>
  <si>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</si>
  <si>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</si>
  <si>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</si>
  <si>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</si>
  <si>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</si>
  <si>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</si>
  <si>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</si>
  <si>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</si>
  <si>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</si>
  <si>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</si>
  <si>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</si>
  <si>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</si>
  <si>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</si>
  <si>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</si>
  <si>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</si>
  <si>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</si>
  <si>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</si>
  <si>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</si>
  <si>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</si>
  <si>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</si>
  <si>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</si>
  <si>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</si>
  <si>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</si>
  <si>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</si>
  <si>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</si>
  <si>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</si>
  <si>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</si>
  <si>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</si>
  <si>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</si>
  <si>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</si>
  <si>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</si>
  <si>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</si>
  <si>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</si>
  <si>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</si>
  <si>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</si>
  <si>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</si>
  <si>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</si>
  <si>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</si>
  <si>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</si>
  <si>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</si>
  <si>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</si>
  <si>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</si>
  <si>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</si>
  <si>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</si>
  <si>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</si>
  <si>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</si>
  <si>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</si>
  <si>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</si>
  <si>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</si>
  <si>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</si>
  <si>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</si>
  <si>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</si>
  <si>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</si>
  <si>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</si>
  <si>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</si>
  <si>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</si>
  <si>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</si>
  <si>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</si>
  <si>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</si>
  <si>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</si>
  <si>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</si>
  <si>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</si>
  <si>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</si>
  <si>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</si>
  <si>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</si>
  <si>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</si>
  <si>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</si>
  <si>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</si>
  <si>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</si>
  <si>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</si>
  <si>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</si>
  <si>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</si>
  <si>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</si>
  <si>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</si>
  <si>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</si>
  <si>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</si>
  <si>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</si>
  <si>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</si>
  <si>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</si>
  <si>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</si>
  <si>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</si>
  <si>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</si>
  <si>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</si>
  <si>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</si>
  <si>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</si>
  <si>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</si>
  <si>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</si>
  <si>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</si>
  <si>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</si>
  <si>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</si>
  <si>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</si>
  <si>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</si>
  <si>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</si>
  <si>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</si>
  <si>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</si>
  <si>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</si>
  <si>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</si>
  <si>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</si>
  <si>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</si>
  <si>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</si>
  <si>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</si>
  <si>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</si>
  <si>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</si>
  <si>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</si>
  <si>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</si>
  <si>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</si>
  <si>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</si>
  <si>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</si>
  <si>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</si>
  <si>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</si>
  <si>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</si>
  <si>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</si>
  <si>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</si>
  <si>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</si>
  <si>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</si>
  <si>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</si>
  <si>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</si>
  <si>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</si>
  <si>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</si>
  <si>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</si>
  <si>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</si>
  <si>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</si>
  <si>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</si>
  <si>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</si>
  <si>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</si>
  <si>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</si>
  <si>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</si>
  <si>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</si>
  <si>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</si>
  <si>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</si>
  <si>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</si>
  <si>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</si>
  <si>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</si>
  <si>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</si>
  <si>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</si>
  <si>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</si>
  <si>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</si>
  <si>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</si>
  <si>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</si>
  <si>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</si>
  <si>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</si>
  <si>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</si>
  <si>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</si>
  <si>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</si>
  <si>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</si>
  <si>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</si>
  <si>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</si>
  <si>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</si>
  <si>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</si>
  <si>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</si>
  <si>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</si>
  <si>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</si>
  <si>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</si>
  <si>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</si>
  <si>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</si>
  <si>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</si>
  <si>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</si>
  <si>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</si>
  <si>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</si>
  <si>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</si>
  <si>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</si>
  <si>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</si>
  <si>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</si>
  <si>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</si>
  <si>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</si>
  <si>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</si>
  <si>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</si>
  <si>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</si>
  <si>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</si>
  <si>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</si>
  <si>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</si>
  <si>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</si>
  <si>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</si>
  <si>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</si>
  <si>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</si>
  <si>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</si>
  <si>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</si>
  <si>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</si>
  <si>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</si>
  <si>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</si>
  <si>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</si>
  <si>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</si>
  <si>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</si>
  <si>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</si>
  <si>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</si>
  <si>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</si>
  <si>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大臣官房</t>
    <rPh sb="0" eb="2">
      <t>ダイジン</t>
    </rPh>
    <rPh sb="2" eb="4">
      <t>カンボウ</t>
    </rPh>
    <phoneticPr fontId="5"/>
  </si>
  <si>
    <t>技術調査課</t>
    <rPh sb="0" eb="2">
      <t>ギジュツ</t>
    </rPh>
    <rPh sb="2" eb="5">
      <t>チョウサカ</t>
    </rPh>
    <phoneticPr fontId="5"/>
  </si>
  <si>
    <t>課長　岡村　次郎</t>
    <rPh sb="0" eb="2">
      <t>カチョウ</t>
    </rPh>
    <rPh sb="3" eb="5">
      <t>オカムラ</t>
    </rPh>
    <rPh sb="6" eb="8">
      <t>ジロウ</t>
    </rPh>
    <phoneticPr fontId="5"/>
  </si>
  <si>
    <t>○</t>
  </si>
  <si>
    <t>-</t>
    <phoneticPr fontId="5"/>
  </si>
  <si>
    <t>-</t>
    <phoneticPr fontId="5"/>
  </si>
  <si>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</si>
  <si>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</si>
  <si>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</si>
  <si>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</si>
  <si>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</si>
  <si>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HP等で公開された技術資料・マニュアル・ガイドライン等</t>
    <phoneticPr fontId="5"/>
  </si>
  <si>
    <t>11 ICTの利活用及び技術研究開発の推進</t>
    <phoneticPr fontId="5"/>
  </si>
  <si>
    <t>41 技術研究開発を推進する</t>
    <phoneticPr fontId="5"/>
  </si>
  <si>
    <t>%</t>
    <phoneticPr fontId="5"/>
  </si>
  <si>
    <t>国土交通省が実施している技術研究開発課題を効果的・効率的に推進することに資する。</t>
    <phoneticPr fontId="5"/>
  </si>
  <si>
    <t>i-Constrution推進検討経費</t>
    <phoneticPr fontId="5"/>
  </si>
  <si>
    <t>ＡＩを活用した建設生産システムの高度化に関する研究</t>
    <phoneticPr fontId="5"/>
  </si>
  <si>
    <t>人口減少、少子高齢化による担い手不足の状況下、建設現場の生産性向上による働き方改革の推進は喫緊の課題となっている。AIやIoTの効果的な活用方策の研究、時空間的なデータ管理を考慮した3次元情報基盤の構築により建設生産システムの高度化を図ることを目的とする。</t>
    <phoneticPr fontId="5"/>
  </si>
  <si>
    <t>近年技術の進展が著しいAIやIoTを活用することで、建設生産システムの高度化を図る。建設生産システムの業務プロセスにおけるAIの適用可能性を検討し、画像データを活用した施工状況の把握、適切な工期設定、オペレータの操作データ分析による効率化、及びこれらの成果を高度に活用するための情報連携技術を開発する。</t>
    <phoneticPr fontId="5"/>
  </si>
  <si>
    <t>-</t>
    <phoneticPr fontId="5"/>
  </si>
  <si>
    <t>H32年度までにＡＩを活用した建設生産システムの高度化に関し、技術基準等へ3件反映する。</t>
    <phoneticPr fontId="5"/>
  </si>
  <si>
    <t>ＡＩを活用した建設生産システムの高度化に関する技術基準等への反映数</t>
    <phoneticPr fontId="5"/>
  </si>
  <si>
    <t>ＡＩを活用した建設生産システムの高度化に関する研究項目の終了件数</t>
    <phoneticPr fontId="5"/>
  </si>
  <si>
    <t>単位当たりコスト＝Ｘ／Ｙ
X　：　執行額（予算額）　百万円
Y　：　ＡＩを活用した建設生産システムの高度化に関する研究項目の終了件数　　　　　　</t>
    <phoneticPr fontId="5"/>
  </si>
  <si>
    <t>-</t>
    <phoneticPr fontId="5"/>
  </si>
  <si>
    <t>人口減少、少子高齢化による担い手不足の状況下、建設現場の生産性向上による働き方改革の推進は喫緊の課題となっており、建設生産システムの高度化を図る必要性がある。</t>
    <phoneticPr fontId="5"/>
  </si>
  <si>
    <t xml:space="preserve"> 調達の高度化、情報連携の高度化に係る成果については主に発注者支援に資するものであり国が技術開発する必要がある。また、施工管理の高度化については、成果をオープンデータとして公表する予定であり、そうした環境整備は国が実施する必要がある。</t>
    <phoneticPr fontId="5"/>
  </si>
  <si>
    <t>人口減少、少子高齢化による担い手不足の状況下、建設現場の生産性向上による働き方改革の推進は喫緊の課題となっている。</t>
    <phoneticPr fontId="5"/>
  </si>
  <si>
    <t>ＩＣＴの全面的な活用による建設生産性向上に関する研究</t>
    <phoneticPr fontId="5"/>
  </si>
  <si>
    <t>技術研究開発委託費</t>
    <rPh sb="0" eb="2">
      <t>ギジュツ</t>
    </rPh>
    <rPh sb="2" eb="4">
      <t>ケンキュウ</t>
    </rPh>
    <rPh sb="4" eb="6">
      <t>カイハツ</t>
    </rPh>
    <rPh sb="6" eb="8">
      <t>イタク</t>
    </rPh>
    <rPh sb="8" eb="9">
      <t>ヒ</t>
    </rPh>
    <phoneticPr fontId="5"/>
  </si>
  <si>
    <t>２次元ＣＡＤデータを用いたＡＩによる３次元モデル構築技術に関する研究</t>
    <phoneticPr fontId="5"/>
  </si>
  <si>
    <t>建設現場における労働生産性データ取得及び施工効率化要件整理</t>
    <phoneticPr fontId="5"/>
  </si>
  <si>
    <t>日本工営（株）</t>
    <phoneticPr fontId="5"/>
  </si>
  <si>
    <t>契約図書として利用可能な３次元モデルの導入に関する調査</t>
    <phoneticPr fontId="5"/>
  </si>
  <si>
    <t>ＡＩ（人工知能）を用いた建設工事事故対策に関するデータ分析</t>
    <phoneticPr fontId="5"/>
  </si>
  <si>
    <t>（株）大竹組</t>
    <phoneticPr fontId="5"/>
  </si>
  <si>
    <t>土木工事における技能者等の日報作成支援等のための現地試行補助</t>
    <phoneticPr fontId="5"/>
  </si>
  <si>
    <t>土木工事における技能者等の位置情報等取得補助</t>
    <phoneticPr fontId="5"/>
  </si>
  <si>
    <t>（株）長大</t>
    <phoneticPr fontId="5"/>
  </si>
  <si>
    <t>（株）第一コンサルタンツ</t>
    <phoneticPr fontId="5"/>
  </si>
  <si>
    <t>一般社団法人　日本建設機械施工協会</t>
    <phoneticPr fontId="5"/>
  </si>
  <si>
    <t>ＩＣＴ施工における工事進捗マネジメント手法の試行調査</t>
    <phoneticPr fontId="5"/>
  </si>
  <si>
    <t>ＴＳ・ＧＮＳＳによる盛土締固め管理データ交換標準に対応した監督・検査用ビューワ作成</t>
    <rPh sb="39" eb="41">
      <t>サクセイ</t>
    </rPh>
    <phoneticPr fontId="5"/>
  </si>
  <si>
    <t>ＡＩ（人工知能）を用いた建設工事事故対策に関するデータ分析業務　国土技術研究センター・沖電気工業設計共同体</t>
    <rPh sb="44" eb="46">
      <t>デンキ</t>
    </rPh>
    <rPh sb="46" eb="48">
      <t>コウギョウ</t>
    </rPh>
    <rPh sb="48" eb="50">
      <t>セッケイ</t>
    </rPh>
    <rPh sb="50" eb="53">
      <t>キョウドウタイ</t>
    </rPh>
    <phoneticPr fontId="5"/>
  </si>
  <si>
    <t>-</t>
    <phoneticPr fontId="5"/>
  </si>
  <si>
    <t>施工管理データ分析用サーバ設定等</t>
    <phoneticPr fontId="5"/>
  </si>
  <si>
    <t>ユニコシステム（株）</t>
    <phoneticPr fontId="5"/>
  </si>
  <si>
    <t>（株）ロイヤルコンサルタント</t>
    <phoneticPr fontId="5"/>
  </si>
  <si>
    <t>建設現場における労働生産性データ取得及び施工効率化要件整理</t>
    <phoneticPr fontId="5"/>
  </si>
  <si>
    <t>人件費</t>
    <rPh sb="0" eb="3">
      <t>ジンケンヒ</t>
    </rPh>
    <phoneticPr fontId="5"/>
  </si>
  <si>
    <t>国立研究開発法人理化学研究所</t>
    <phoneticPr fontId="5"/>
  </si>
  <si>
    <t>土木工事における技能者等の作業状況等把握のためのビデオカメラ配置計画検討</t>
    <phoneticPr fontId="5"/>
  </si>
  <si>
    <t>２次元ＣＡＤデータを用いたＡＩによる３次元モデル構築技術に関する研究</t>
    <phoneticPr fontId="5"/>
  </si>
  <si>
    <t>139　目標を達成した技術開発課題の割合</t>
    <phoneticPr fontId="5"/>
  </si>
  <si>
    <t>インフラデータ・プラットフォームの開発に必要な要件等に関する調査</t>
    <phoneticPr fontId="5"/>
  </si>
  <si>
    <t>有</t>
  </si>
  <si>
    <t>無</t>
  </si>
  <si>
    <t>‐</t>
  </si>
  <si>
    <t>見込み通りの進捗状況である。</t>
    <phoneticPr fontId="5"/>
  </si>
  <si>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また、既往の研究成果や知見等の活用や、直営での実施比率を高めることで業務コストを低減し、技術研究開発の効率化を図った。</t>
  </si>
  <si>
    <t xml:space="preserve">業務の主たる部分に係る再委託は禁止し、主たる部分以外の再委託については、軽微なものを除き、再委託承諾申請を求めており、支出先・使途を確認することとしている。   </t>
  </si>
  <si>
    <t>総合評価、企画競争により成果、コストを精査している。</t>
  </si>
  <si>
    <t>-</t>
    <phoneticPr fontId="5"/>
  </si>
  <si>
    <t>23百万円/5件</t>
    <rPh sb="2" eb="4">
      <t>ヒャクマン</t>
    </rPh>
    <rPh sb="4" eb="5">
      <t>エン</t>
    </rPh>
    <rPh sb="7" eb="8">
      <t>ケン</t>
    </rPh>
    <phoneticPr fontId="5"/>
  </si>
  <si>
    <t>70百万円/5件</t>
    <rPh sb="2" eb="5">
      <t>ヒャクマンエン</t>
    </rPh>
    <rPh sb="7" eb="8">
      <t>ケン</t>
    </rPh>
    <phoneticPr fontId="5"/>
  </si>
  <si>
    <t>支出先については、価格競争や総合評価、企画競争により競争性の確保に努めている。
支出先（業務請負者）選定の妥当性については、第三者機関である技術提案評価審査会による審議を実施している。
支出先（委託研究受託者）選定の妥当性については、所内の委託研究審査会に加え、第三者による評価委員会による審議を実施している。
発注にあたっては、他事業の事例なども参考にしながら１者応札の原因分析を行うとともに、引き続き、価格競争や企画競争により競争性・公平性の確保を図る。</t>
    <phoneticPr fontId="5"/>
  </si>
  <si>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</si>
  <si>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調達の高度化については、技能労働者の施工状況データの自動取得及びAIによる作業内容等の自動判別技術開発の推進に向けた、施工状況データの取得技術の開発及び試行工事現場でのデータ取得の実施した。
さらに施工管理の高度化については、建機の動作映像から作業を自動判別するAIの学習用データとなる土工作業動画及び建機のIoTデータの同時蓄積の実施した。
最後に情報連携の高度化については、情報連携基盤となる3次元モデルを低コストで作成する技術として、橋梁の2次元CAD図面より半自動的に外形形状を再現した3次元モデルを作成するAIの基礎技術の開発を実施等、成果目標に向けた検討がなされている。</t>
    <rPh sb="172" eb="174">
      <t>サイゴ</t>
    </rPh>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</si>
  <si>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</si>
  <si>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・本事業は、外部有識者による評価委員会において「事前評価」を受け、技術開発により建設生産性向上にどのように結びつくか明確にしたうえで、実施すべきと評価された。</t>
    <phoneticPr fontId="5"/>
  </si>
  <si>
    <t>・事前評価結果を踏まえ、研究を実施する。</t>
    <phoneticPr fontId="5"/>
  </si>
  <si>
    <t>未来投資戦略2018（平成30年6月閣議決定）
第5期科学技術基本計画（平成28年1月閣議決定）
第4期国土交通省技術基本計画（平成29年3月）</t>
    <rPh sb="36" eb="38">
      <t>ヘイセイ</t>
    </rPh>
    <rPh sb="40" eb="41">
      <t>ネン</t>
    </rPh>
    <rPh sb="42" eb="43">
      <t>ガツ</t>
    </rPh>
    <rPh sb="64" eb="66">
      <t>ヘイセイ</t>
    </rPh>
    <rPh sb="68" eb="69">
      <t>ネン</t>
    </rPh>
    <rPh sb="70" eb="71">
      <t>ツキ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</si>
</sst>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741</xdr:row>
      <xdr:rowOff>0</xdr:rowOff>
    </xdr:from>
    <xdr:to>
      <xdr:col>18</xdr:col>
      <xdr:colOff>112922</xdr:colOff>
      <xdr:row>742</xdr:row>
      <xdr:rowOff>161925</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1400175" y="38652450"/>
          <a:ext cx="2313197"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６９．６百万円</a:t>
          </a:r>
          <a:endParaRPr kumimoji="1" lang="en-US" altLang="ja-JP" sz="1100">
            <a:solidFill>
              <a:sysClr val="windowText" lastClr="000000"/>
            </a:solidFill>
          </a:endParaRPr>
        </a:p>
      </xdr:txBody>
    </xdr:sp>
    <xdr:clientData/>
  </xdr:twoCellAnchor>
  <xdr:twoCellAnchor>
    <xdr:from>
      <xdr:col>6</xdr:col>
      <xdr:colOff>66675</xdr:colOff>
      <xdr:row>743</xdr:row>
      <xdr:rowOff>0</xdr:rowOff>
    </xdr:from>
    <xdr:to>
      <xdr:col>20</xdr:col>
      <xdr:colOff>66675</xdr:colOff>
      <xdr:row>744</xdr:row>
      <xdr:rowOff>204907</xdr:rowOff>
    </xdr:to>
    <xdr:sp macro="" textlink="">
      <xdr:nvSpPr>
        <xdr:cNvPr id="4" name="大かっこ 3">
          <a:extLst>
            <a:ext uri="{FF2B5EF4-FFF2-40B4-BE49-F238E27FC236}">
              <a16:creationId xmlns="" xmlns:a16="http://schemas.microsoft.com/office/drawing/2014/main" id="{00000000-0008-0000-0000-000004000000}"/>
            </a:ext>
          </a:extLst>
        </xdr:cNvPr>
        <xdr:cNvSpPr/>
      </xdr:nvSpPr>
      <xdr:spPr>
        <a:xfrm>
          <a:off x="1266825" y="39357300"/>
          <a:ext cx="2800350" cy="5573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190500</xdr:colOff>
      <xdr:row>743</xdr:row>
      <xdr:rowOff>0</xdr:rowOff>
    </xdr:from>
    <xdr:to>
      <xdr:col>21</xdr:col>
      <xdr:colOff>60022</xdr:colOff>
      <xdr:row>746</xdr:row>
      <xdr:rowOff>90767</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390650" y="39357300"/>
          <a:ext cx="2869897" cy="11480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0</xdr:colOff>
      <xdr:row>745</xdr:row>
      <xdr:rowOff>0</xdr:rowOff>
    </xdr:from>
    <xdr:to>
      <xdr:col>12</xdr:col>
      <xdr:colOff>0</xdr:colOff>
      <xdr:row>747</xdr:row>
      <xdr:rowOff>204107</xdr:rowOff>
    </xdr:to>
    <xdr:cxnSp macro="">
      <xdr:nvCxnSpPr>
        <xdr:cNvPr id="6" name="直線コネクタ 5">
          <a:extLst>
            <a:ext uri="{FF2B5EF4-FFF2-40B4-BE49-F238E27FC236}">
              <a16:creationId xmlns="" xmlns:a16="http://schemas.microsoft.com/office/drawing/2014/main" id="{00000000-0008-0000-0000-000006000000}"/>
            </a:ext>
          </a:extLst>
        </xdr:cNvPr>
        <xdr:cNvCxnSpPr/>
      </xdr:nvCxnSpPr>
      <xdr:spPr>
        <a:xfrm>
          <a:off x="2400300" y="40062150"/>
          <a:ext cx="0" cy="90895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175132</xdr:colOff>
      <xdr:row>746</xdr:row>
      <xdr:rowOff>14968</xdr:rowOff>
    </xdr:from>
    <xdr:to>
      <xdr:col>27</xdr:col>
      <xdr:colOff>92111</xdr:colOff>
      <xdr:row>749</xdr:row>
      <xdr:rowOff>111018</xdr:rowOff>
    </xdr:to>
    <xdr:sp macro="" textlink="">
      <xdr:nvSpPr>
        <xdr:cNvPr id="7" name="テキスト ボックス 6">
          <a:extLst>
            <a:ext uri="{FF2B5EF4-FFF2-40B4-BE49-F238E27FC236}">
              <a16:creationId xmlns="" xmlns:a16="http://schemas.microsoft.com/office/drawing/2014/main" id="{00000000-0008-0000-0000-000007000000}"/>
            </a:ext>
          </a:extLst>
        </xdr:cNvPr>
        <xdr:cNvSpPr txBox="1"/>
      </xdr:nvSpPr>
      <xdr:spPr>
        <a:xfrm>
          <a:off x="3175507" y="40429543"/>
          <a:ext cx="2317279" cy="11533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国土技術政策総合研究所</a:t>
          </a:r>
          <a:endParaRPr kumimoji="1" lang="en-US" altLang="ja-JP" sz="1100">
            <a:solidFill>
              <a:sysClr val="windowText" lastClr="000000"/>
            </a:solidFill>
          </a:endParaRPr>
        </a:p>
        <a:p>
          <a:pPr algn="ctr"/>
          <a:r>
            <a:rPr kumimoji="1" lang="ja-JP" altLang="en-US" sz="1100">
              <a:solidFill>
                <a:sysClr val="windowText" lastClr="000000"/>
              </a:solidFill>
            </a:rPr>
            <a:t>６９．６百万円</a:t>
          </a:r>
          <a:endParaRPr kumimoji="1" lang="en-US" altLang="ja-JP" sz="1100">
            <a:solidFill>
              <a:sysClr val="windowText" lastClr="000000"/>
            </a:solidFill>
          </a:endParaRPr>
        </a:p>
      </xdr:txBody>
    </xdr:sp>
    <xdr:clientData/>
  </xdr:twoCellAnchor>
  <xdr:twoCellAnchor>
    <xdr:from>
      <xdr:col>12</xdr:col>
      <xdr:colOff>4802</xdr:colOff>
      <xdr:row>747</xdr:row>
      <xdr:rowOff>198664</xdr:rowOff>
    </xdr:from>
    <xdr:to>
      <xdr:col>15</xdr:col>
      <xdr:colOff>108056</xdr:colOff>
      <xdr:row>747</xdr:row>
      <xdr:rowOff>198664</xdr:rowOff>
    </xdr:to>
    <xdr:cxnSp macro="">
      <xdr:nvCxnSpPr>
        <xdr:cNvPr id="8" name="直線矢印コネクタ 7">
          <a:extLst>
            <a:ext uri="{FF2B5EF4-FFF2-40B4-BE49-F238E27FC236}">
              <a16:creationId xmlns="" xmlns:a16="http://schemas.microsoft.com/office/drawing/2014/main" id="{00000000-0008-0000-0000-000008000000}"/>
            </a:ext>
          </a:extLst>
        </xdr:cNvPr>
        <xdr:cNvCxnSpPr/>
      </xdr:nvCxnSpPr>
      <xdr:spPr>
        <a:xfrm flipV="1">
          <a:off x="2405102" y="40965664"/>
          <a:ext cx="70332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749</xdr:row>
      <xdr:rowOff>209550</xdr:rowOff>
    </xdr:from>
    <xdr:to>
      <xdr:col>28</xdr:col>
      <xdr:colOff>85565</xdr:colOff>
      <xdr:row>752</xdr:row>
      <xdr:rowOff>263978</xdr:rowOff>
    </xdr:to>
    <xdr:sp macro="" textlink="">
      <xdr:nvSpPr>
        <xdr:cNvPr id="9" name="大かっこ 8">
          <a:extLst>
            <a:ext uri="{FF2B5EF4-FFF2-40B4-BE49-F238E27FC236}">
              <a16:creationId xmlns="" xmlns:a16="http://schemas.microsoft.com/office/drawing/2014/main" id="{00000000-0008-0000-0000-000009000000}"/>
            </a:ext>
          </a:extLst>
        </xdr:cNvPr>
        <xdr:cNvSpPr/>
      </xdr:nvSpPr>
      <xdr:spPr>
        <a:xfrm>
          <a:off x="3200400" y="41681400"/>
          <a:ext cx="2485865" cy="11117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lt"/>
              <a:ea typeface="+mn-ea"/>
              <a:cs typeface="+mn-cs"/>
            </a:rPr>
            <a:t>ＡＩを活用した建設生産システムの高度化に関する調査・研究の企画・立案、実施等</a:t>
          </a:r>
          <a:endParaRPr lang="ja-JP" altLang="ja-JP">
            <a:effectLst/>
          </a:endParaRPr>
        </a:p>
      </xdr:txBody>
    </xdr:sp>
    <xdr:clientData/>
  </xdr:twoCellAnchor>
  <xdr:twoCellAnchor>
    <xdr:from>
      <xdr:col>31</xdr:col>
      <xdr:colOff>200024</xdr:colOff>
      <xdr:row>741</xdr:row>
      <xdr:rowOff>134710</xdr:rowOff>
    </xdr:from>
    <xdr:to>
      <xdr:col>44</xdr:col>
      <xdr:colOff>85724</xdr:colOff>
      <xdr:row>745</xdr:row>
      <xdr:rowOff>125185</xdr:rowOff>
    </xdr:to>
    <xdr:sp macro="" textlink="">
      <xdr:nvSpPr>
        <xdr:cNvPr id="10" name="大かっこ 9">
          <a:extLst>
            <a:ext uri="{FF2B5EF4-FFF2-40B4-BE49-F238E27FC236}">
              <a16:creationId xmlns="" xmlns:a16="http://schemas.microsoft.com/office/drawing/2014/main" id="{00000000-0008-0000-0000-00000A000000}"/>
            </a:ext>
          </a:extLst>
        </xdr:cNvPr>
        <xdr:cNvSpPr/>
      </xdr:nvSpPr>
      <xdr:spPr>
        <a:xfrm>
          <a:off x="6400799" y="38787160"/>
          <a:ext cx="2486025" cy="1400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2722</xdr:colOff>
      <xdr:row>741</xdr:row>
      <xdr:rowOff>0</xdr:rowOff>
    </xdr:from>
    <xdr:to>
      <xdr:col>43</xdr:col>
      <xdr:colOff>29936</xdr:colOff>
      <xdr:row>745</xdr:row>
      <xdr:rowOff>183697</xdr:rowOff>
    </xdr:to>
    <xdr:sp macro="" textlink="">
      <xdr:nvSpPr>
        <xdr:cNvPr id="11" name="正方形/長方形 26">
          <a:extLst>
            <a:ext uri="{FF2B5EF4-FFF2-40B4-BE49-F238E27FC236}">
              <a16:creationId xmlns="" xmlns:a16="http://schemas.microsoft.com/office/drawing/2014/main" id="{00000000-0008-0000-0000-00000B000000}"/>
            </a:ext>
          </a:extLst>
        </xdr:cNvPr>
        <xdr:cNvSpPr>
          <a:spLocks noChangeArrowheads="1"/>
        </xdr:cNvSpPr>
      </xdr:nvSpPr>
      <xdr:spPr bwMode="auto">
        <a:xfrm>
          <a:off x="6603547" y="38652450"/>
          <a:ext cx="2027464" cy="1593397"/>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０．２百万円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en-US" altLang="ja-JP"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０．２</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rtl="0"/>
          <a:endParaRPr lang="en-US" altLang="ja-JP" sz="1100" b="0" i="0" baseline="0">
            <a:effectLst/>
            <a:latin typeface="+mn-lt"/>
            <a:ea typeface="+mn-ea"/>
            <a:cs typeface="+mn-cs"/>
          </a:endParaRPr>
        </a:p>
      </xdr:txBody>
    </xdr:sp>
    <xdr:clientData/>
  </xdr:twoCellAnchor>
  <xdr:twoCellAnchor>
    <xdr:from>
      <xdr:col>22</xdr:col>
      <xdr:colOff>8884</xdr:colOff>
      <xdr:row>754</xdr:row>
      <xdr:rowOff>281640</xdr:rowOff>
    </xdr:from>
    <xdr:to>
      <xdr:col>25</xdr:col>
      <xdr:colOff>112137</xdr:colOff>
      <xdr:row>754</xdr:row>
      <xdr:rowOff>281640</xdr:rowOff>
    </xdr:to>
    <xdr:cxnSp macro="">
      <xdr:nvCxnSpPr>
        <xdr:cNvPr id="12" name="直線矢印コネクタ 11">
          <a:extLst>
            <a:ext uri="{FF2B5EF4-FFF2-40B4-BE49-F238E27FC236}">
              <a16:creationId xmlns="" xmlns:a16="http://schemas.microsoft.com/office/drawing/2014/main" id="{00000000-0008-0000-0000-00000C000000}"/>
            </a:ext>
          </a:extLst>
        </xdr:cNvPr>
        <xdr:cNvCxnSpPr/>
      </xdr:nvCxnSpPr>
      <xdr:spPr>
        <a:xfrm flipV="1">
          <a:off x="4409434" y="43515615"/>
          <a:ext cx="7033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753</xdr:row>
      <xdr:rowOff>0</xdr:rowOff>
    </xdr:from>
    <xdr:to>
      <xdr:col>22</xdr:col>
      <xdr:colOff>9525</xdr:colOff>
      <xdr:row>759</xdr:row>
      <xdr:rowOff>0</xdr:rowOff>
    </xdr:to>
    <xdr:cxnSp macro="">
      <xdr:nvCxnSpPr>
        <xdr:cNvPr id="13" name="直線コネクタ 12">
          <a:extLst>
            <a:ext uri="{FF2B5EF4-FFF2-40B4-BE49-F238E27FC236}">
              <a16:creationId xmlns="" xmlns:a16="http://schemas.microsoft.com/office/drawing/2014/main" id="{00000000-0008-0000-0000-00000D000000}"/>
            </a:ext>
          </a:extLst>
        </xdr:cNvPr>
        <xdr:cNvCxnSpPr/>
      </xdr:nvCxnSpPr>
      <xdr:spPr>
        <a:xfrm>
          <a:off x="4400550" y="42881550"/>
          <a:ext cx="9525" cy="30575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188499</xdr:colOff>
      <xdr:row>753</xdr:row>
      <xdr:rowOff>200024</xdr:rowOff>
    </xdr:from>
    <xdr:to>
      <xdr:col>38</xdr:col>
      <xdr:colOff>186987</xdr:colOff>
      <xdr:row>756</xdr:row>
      <xdr:rowOff>14512</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5189124" y="43081574"/>
          <a:ext cx="2598813" cy="87176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（調査業務等）</a:t>
          </a:r>
          <a:endParaRPr kumimoji="1" lang="en-US" altLang="ja-JP" sz="1100"/>
        </a:p>
        <a:p>
          <a:pPr algn="l"/>
          <a:r>
            <a:rPr kumimoji="1" lang="ja-JP" altLang="en-US" sz="1100"/>
            <a:t>　　　　　 　　</a:t>
          </a:r>
          <a:r>
            <a:rPr kumimoji="1" lang="ja-JP" altLang="en-US" sz="1100">
              <a:solidFill>
                <a:sysClr val="windowText" lastClr="000000"/>
              </a:solidFill>
            </a:rPr>
            <a:t>　　　４６．８百万円</a:t>
          </a:r>
        </a:p>
      </xdr:txBody>
    </xdr:sp>
    <xdr:clientData/>
  </xdr:twoCellAnchor>
  <xdr:twoCellAnchor>
    <xdr:from>
      <xdr:col>24</xdr:col>
      <xdr:colOff>19050</xdr:colOff>
      <xdr:row>756</xdr:row>
      <xdr:rowOff>85725</xdr:rowOff>
    </xdr:from>
    <xdr:to>
      <xdr:col>41</xdr:col>
      <xdr:colOff>76200</xdr:colOff>
      <xdr:row>757</xdr:row>
      <xdr:rowOff>268514</xdr:rowOff>
    </xdr:to>
    <xdr:sp macro="" textlink="">
      <xdr:nvSpPr>
        <xdr:cNvPr id="15" name="大かっこ 14">
          <a:extLst>
            <a:ext uri="{FF2B5EF4-FFF2-40B4-BE49-F238E27FC236}">
              <a16:creationId xmlns="" xmlns:a16="http://schemas.microsoft.com/office/drawing/2014/main" id="{00000000-0008-0000-0000-00000F000000}"/>
            </a:ext>
          </a:extLst>
        </xdr:cNvPr>
        <xdr:cNvSpPr/>
      </xdr:nvSpPr>
      <xdr:spPr>
        <a:xfrm>
          <a:off x="4819650" y="44024550"/>
          <a:ext cx="3457575" cy="8495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114300</xdr:colOff>
      <xdr:row>756</xdr:row>
      <xdr:rowOff>104775</xdr:rowOff>
    </xdr:from>
    <xdr:to>
      <xdr:col>40</xdr:col>
      <xdr:colOff>68036</xdr:colOff>
      <xdr:row>757</xdr:row>
      <xdr:rowOff>570593</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4914900" y="44043600"/>
          <a:ext cx="3154136" cy="113256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調達の高度化、施工管理の高度化</a:t>
          </a:r>
          <a:r>
            <a:rPr lang="ja-JP" altLang="en-US" sz="1100">
              <a:solidFill>
                <a:sysClr val="windowText" lastClr="000000"/>
              </a:solidFill>
              <a:effectLst/>
              <a:latin typeface="+mn-lt"/>
              <a:ea typeface="+mn-ea"/>
              <a:cs typeface="+mn-cs"/>
            </a:rPr>
            <a:t>、情報連携の高度化</a:t>
          </a:r>
          <a:r>
            <a:rPr lang="ja-JP" altLang="ja-JP" sz="1100">
              <a:solidFill>
                <a:sysClr val="windowText" lastClr="000000"/>
              </a:solidFill>
              <a:effectLst/>
              <a:latin typeface="+mn-lt"/>
              <a:ea typeface="+mn-ea"/>
              <a:cs typeface="+mn-cs"/>
            </a:rPr>
            <a:t>等に関</a:t>
          </a:r>
          <a:r>
            <a:rPr lang="ja-JP" altLang="en-US" sz="1100">
              <a:solidFill>
                <a:sysClr val="windowText" lastClr="000000"/>
              </a:solidFill>
              <a:effectLst/>
              <a:latin typeface="+mn-lt"/>
              <a:ea typeface="+mn-ea"/>
              <a:cs typeface="+mn-cs"/>
            </a:rPr>
            <a:t>する</a:t>
          </a:r>
          <a:r>
            <a:rPr lang="en-US" altLang="ja-JP" sz="1100">
              <a:solidFill>
                <a:sysClr val="windowText" lastClr="000000"/>
              </a:solidFill>
              <a:effectLst/>
              <a:latin typeface="+mn-lt"/>
              <a:ea typeface="+mn-ea"/>
              <a:cs typeface="+mn-cs"/>
            </a:rPr>
            <a:t>AI</a:t>
          </a:r>
          <a:r>
            <a:rPr lang="ja-JP" altLang="en-US" sz="1100">
              <a:solidFill>
                <a:sysClr val="windowText" lastClr="000000"/>
              </a:solidFill>
              <a:effectLst/>
              <a:latin typeface="+mn-lt"/>
              <a:ea typeface="+mn-ea"/>
              <a:cs typeface="+mn-cs"/>
            </a:rPr>
            <a:t>適用性の検討、教師</a:t>
          </a:r>
          <a:r>
            <a:rPr lang="ja-JP" altLang="ja-JP" sz="1100">
              <a:solidFill>
                <a:sysClr val="windowText" lastClr="000000"/>
              </a:solidFill>
              <a:effectLst/>
              <a:latin typeface="+mn-lt"/>
              <a:ea typeface="+mn-ea"/>
              <a:cs typeface="+mn-cs"/>
            </a:rPr>
            <a:t>データ</a:t>
          </a:r>
          <a:r>
            <a:rPr lang="ja-JP" altLang="en-US" sz="1100">
              <a:solidFill>
                <a:sysClr val="windowText" lastClr="000000"/>
              </a:solidFill>
              <a:effectLst/>
              <a:latin typeface="+mn-lt"/>
              <a:ea typeface="+mn-ea"/>
              <a:cs typeface="+mn-cs"/>
            </a:rPr>
            <a:t>作成準備、</a:t>
          </a:r>
          <a:r>
            <a:rPr lang="en-US" altLang="ja-JP" sz="1100">
              <a:solidFill>
                <a:sysClr val="windowText" lastClr="000000"/>
              </a:solidFill>
              <a:effectLst/>
              <a:latin typeface="+mn-lt"/>
              <a:ea typeface="+mn-ea"/>
              <a:cs typeface="+mn-cs"/>
            </a:rPr>
            <a:t>CAD</a:t>
          </a:r>
          <a:r>
            <a:rPr lang="ja-JP" altLang="en-US" sz="1100">
              <a:solidFill>
                <a:sysClr val="windowText" lastClr="000000"/>
              </a:solidFill>
              <a:effectLst/>
              <a:latin typeface="+mn-lt"/>
              <a:ea typeface="+mn-ea"/>
              <a:cs typeface="+mn-cs"/>
            </a:rPr>
            <a:t>データ収集</a:t>
          </a:r>
          <a:r>
            <a:rPr lang="ja-JP" altLang="ja-JP" sz="1100">
              <a:solidFill>
                <a:sysClr val="windowText" lastClr="000000"/>
              </a:solidFill>
              <a:effectLst/>
              <a:latin typeface="+mn-lt"/>
              <a:ea typeface="+mn-ea"/>
              <a:cs typeface="+mn-cs"/>
            </a:rPr>
            <a:t>等の業務</a:t>
          </a:r>
          <a:endParaRPr lang="ja-JP" altLang="ja-JP">
            <a:solidFill>
              <a:sysClr val="windowText" lastClr="000000"/>
            </a:solidFill>
            <a:effectLst/>
          </a:endParaRPr>
        </a:p>
      </xdr:txBody>
    </xdr:sp>
    <xdr:clientData/>
  </xdr:twoCellAnchor>
  <xdr:twoCellAnchor>
    <xdr:from>
      <xdr:col>22</xdr:col>
      <xdr:colOff>0</xdr:colOff>
      <xdr:row>759</xdr:row>
      <xdr:rowOff>0</xdr:rowOff>
    </xdr:from>
    <xdr:to>
      <xdr:col>25</xdr:col>
      <xdr:colOff>103253</xdr:colOff>
      <xdr:row>759</xdr:row>
      <xdr:rowOff>0</xdr:rowOff>
    </xdr:to>
    <xdr:cxnSp macro="">
      <xdr:nvCxnSpPr>
        <xdr:cNvPr id="18" name="直線矢印コネクタ 17">
          <a:extLst>
            <a:ext uri="{FF2B5EF4-FFF2-40B4-BE49-F238E27FC236}">
              <a16:creationId xmlns="" xmlns:a16="http://schemas.microsoft.com/office/drawing/2014/main" id="{00000000-0008-0000-0000-000012000000}"/>
            </a:ext>
          </a:extLst>
        </xdr:cNvPr>
        <xdr:cNvCxnSpPr/>
      </xdr:nvCxnSpPr>
      <xdr:spPr>
        <a:xfrm flipV="1">
          <a:off x="4400550" y="45939075"/>
          <a:ext cx="7033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758</xdr:row>
      <xdr:rowOff>238125</xdr:rowOff>
    </xdr:from>
    <xdr:to>
      <xdr:col>38</xdr:col>
      <xdr:colOff>198513</xdr:colOff>
      <xdr:row>760</xdr:row>
      <xdr:rowOff>71663</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5200650" y="45510450"/>
          <a:ext cx="2598813" cy="87176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Ｂ．</a:t>
          </a:r>
          <a:r>
            <a:rPr kumimoji="0" lang="ja-JP" altLang="en-US" sz="1100" b="0" i="0" baseline="0">
              <a:solidFill>
                <a:schemeClr val="dk1"/>
              </a:solidFill>
              <a:effectLst/>
              <a:latin typeface="+mn-lt"/>
              <a:ea typeface="+mn-ea"/>
              <a:cs typeface="+mn-cs"/>
            </a:rPr>
            <a:t>国立研究開発法人</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（委託研究）</a:t>
          </a:r>
          <a:endParaRPr kumimoji="1" lang="en-US" altLang="ja-JP" sz="1100"/>
        </a:p>
        <a:p>
          <a:pPr algn="l"/>
          <a:r>
            <a:rPr kumimoji="1" lang="ja-JP" altLang="en-US" sz="1100"/>
            <a:t>　　　　　 　　　　</a:t>
          </a:r>
          <a:r>
            <a:rPr kumimoji="1" lang="ja-JP" altLang="en-US" sz="1100">
              <a:solidFill>
                <a:sysClr val="windowText" lastClr="000000"/>
              </a:solidFill>
            </a:rPr>
            <a:t>　２２．６百万円</a:t>
          </a:r>
        </a:p>
      </xdr:txBody>
    </xdr:sp>
    <xdr:clientData/>
  </xdr:twoCellAnchor>
  <xdr:twoCellAnchor>
    <xdr:from>
      <xdr:col>24</xdr:col>
      <xdr:colOff>0</xdr:colOff>
      <xdr:row>761</xdr:row>
      <xdr:rowOff>0</xdr:rowOff>
    </xdr:from>
    <xdr:to>
      <xdr:col>41</xdr:col>
      <xdr:colOff>57150</xdr:colOff>
      <xdr:row>763</xdr:row>
      <xdr:rowOff>304800</xdr:rowOff>
    </xdr:to>
    <xdr:sp macro="" textlink="">
      <xdr:nvSpPr>
        <xdr:cNvPr id="21" name="大かっこ 20">
          <a:extLst>
            <a:ext uri="{FF2B5EF4-FFF2-40B4-BE49-F238E27FC236}">
              <a16:creationId xmlns="" xmlns:a16="http://schemas.microsoft.com/office/drawing/2014/main" id="{00000000-0008-0000-0000-000015000000}"/>
            </a:ext>
          </a:extLst>
        </xdr:cNvPr>
        <xdr:cNvSpPr/>
      </xdr:nvSpPr>
      <xdr:spPr>
        <a:xfrm>
          <a:off x="4800600" y="46539150"/>
          <a:ext cx="3457575" cy="11334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AI</a:t>
          </a:r>
          <a:r>
            <a:rPr kumimoji="1" lang="ja-JP" altLang="en-US" sz="1100"/>
            <a:t>技術を活用し、</a:t>
          </a:r>
          <a:r>
            <a:rPr kumimoji="1" lang="en-US" altLang="ja-JP" sz="1100"/>
            <a:t>2</a:t>
          </a:r>
          <a:r>
            <a:rPr kumimoji="1" lang="ja-JP" altLang="en-US" sz="1100"/>
            <a:t>次元</a:t>
          </a:r>
          <a:r>
            <a:rPr kumimoji="1" lang="en-US" altLang="ja-JP" sz="1100"/>
            <a:t>CAD</a:t>
          </a:r>
          <a:r>
            <a:rPr kumimoji="1" lang="ja-JP" altLang="en-US" sz="1100"/>
            <a:t>データから維持管理における</a:t>
          </a:r>
          <a:r>
            <a:rPr kumimoji="1" lang="en-US" altLang="ja-JP" sz="1100"/>
            <a:t>CIM</a:t>
          </a:r>
          <a:r>
            <a:rPr kumimoji="1" lang="ja-JP" altLang="en-US" sz="1100"/>
            <a:t>の活用を想定した</a:t>
          </a:r>
          <a:r>
            <a:rPr kumimoji="1" lang="en-US" altLang="ja-JP" sz="1100"/>
            <a:t>3</a:t>
          </a:r>
          <a:r>
            <a:rPr kumimoji="1" lang="ja-JP" altLang="en-US" sz="1100"/>
            <a:t>次元モデルを構築する技術及び図面に記載された属性情報を部材毎の</a:t>
          </a:r>
          <a:r>
            <a:rPr kumimoji="1" lang="en-US" altLang="ja-JP" sz="1100"/>
            <a:t>3</a:t>
          </a:r>
          <a:r>
            <a:rPr kumimoji="1" lang="ja-JP" altLang="en-US" sz="1100"/>
            <a:t>次元モデルに付与する技術の開発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430</v>
      </c>
      <c r="AT2" s="220"/>
      <c r="AU2" s="220"/>
      <c r="AV2" s="52" t="str">
        <f>IF(AW2="", "", "-")</f>
        <v/>
      </c>
      <c r="AW2" s="398"/>
      <c r="AX2" s="398"/>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85.5" customHeight="1" x14ac:dyDescent="0.15">
      <c r="A7" s="828" t="s">
        <v>22</v>
      </c>
      <c r="B7" s="829"/>
      <c r="C7" s="829"/>
      <c r="D7" s="829"/>
      <c r="E7" s="829"/>
      <c r="F7" s="830"/>
      <c r="G7" s="831" t="s">
        <v>575</v>
      </c>
      <c r="H7" s="832"/>
      <c r="I7" s="832"/>
      <c r="J7" s="832"/>
      <c r="K7" s="832"/>
      <c r="L7" s="832"/>
      <c r="M7" s="832"/>
      <c r="N7" s="832"/>
      <c r="O7" s="832"/>
      <c r="P7" s="832"/>
      <c r="Q7" s="832"/>
      <c r="R7" s="832"/>
      <c r="S7" s="832"/>
      <c r="T7" s="832"/>
      <c r="U7" s="832"/>
      <c r="V7" s="832"/>
      <c r="W7" s="832"/>
      <c r="X7" s="833"/>
      <c r="Y7" s="396" t="s">
        <v>516</v>
      </c>
      <c r="Z7" s="296"/>
      <c r="AA7" s="296"/>
      <c r="AB7" s="296"/>
      <c r="AC7" s="296"/>
      <c r="AD7" s="397"/>
      <c r="AE7" s="384" t="s">
        <v>643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81" customHeight="1" x14ac:dyDescent="0.15">
      <c r="A9" s="145" t="s">
        <v>23</v>
      </c>
      <c r="B9" s="146"/>
      <c r="C9" s="146"/>
      <c r="D9" s="146"/>
      <c r="E9" s="146"/>
      <c r="F9" s="146"/>
      <c r="G9" s="572" t="s">
        <v>589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576</v>
      </c>
      <c r="Q13" s="109"/>
      <c r="R13" s="109"/>
      <c r="S13" s="109"/>
      <c r="T13" s="109"/>
      <c r="U13" s="109"/>
      <c r="V13" s="110"/>
      <c r="W13" s="108" t="s">
        <v>591</v>
      </c>
      <c r="X13" s="109"/>
      <c r="Y13" s="109"/>
      <c r="Z13" s="109"/>
      <c r="AA13" s="109"/>
      <c r="AB13" s="109"/>
      <c r="AC13" s="110"/>
      <c r="AD13" s="108">
        <v>10</v>
      </c>
      <c r="AE13" s="109"/>
      <c r="AF13" s="109"/>
      <c r="AG13" s="109"/>
      <c r="AH13" s="109"/>
      <c r="AI13" s="109"/>
      <c r="AJ13" s="110"/>
      <c r="AK13" s="108">
        <v>23</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v>63</v>
      </c>
      <c r="X14" s="109"/>
      <c r="Y14" s="109"/>
      <c r="Z14" s="109"/>
      <c r="AA14" s="109"/>
      <c r="AB14" s="109"/>
      <c r="AC14" s="110"/>
      <c r="AD14" s="108" t="s">
        <v>591</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v>63</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v>-63</v>
      </c>
      <c r="X16" s="109"/>
      <c r="Y16" s="109"/>
      <c r="Z16" s="109"/>
      <c r="AA16" s="109"/>
      <c r="AB16" s="109"/>
      <c r="AC16" s="110"/>
      <c r="AD16" s="108" t="s">
        <v>591</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576</v>
      </c>
      <c r="X17" s="109"/>
      <c r="Y17" s="109"/>
      <c r="Z17" s="109"/>
      <c r="AA17" s="109"/>
      <c r="AB17" s="109"/>
      <c r="AC17" s="110"/>
      <c r="AD17" s="108" t="s">
        <v>591</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73</v>
      </c>
      <c r="AE18" s="115"/>
      <c r="AF18" s="115"/>
      <c r="AG18" s="115"/>
      <c r="AH18" s="115"/>
      <c r="AI18" s="115"/>
      <c r="AJ18" s="116"/>
      <c r="AK18" s="114">
        <f>SUM(AK13:AQ17)</f>
        <v>23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v>0</v>
      </c>
      <c r="X19" s="109"/>
      <c r="Y19" s="109"/>
      <c r="Z19" s="109"/>
      <c r="AA19" s="109"/>
      <c r="AB19" s="109"/>
      <c r="AC19" s="110"/>
      <c r="AD19" s="108">
        <v>70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0.95890410958904104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478</v>
      </c>
      <c r="H21" s="929"/>
      <c r="I21" s="929"/>
      <c r="J21" s="929"/>
      <c r="K21" s="929"/>
      <c r="L21" s="929"/>
      <c r="M21" s="929"/>
      <c r="N21" s="929"/>
      <c r="O21" s="929"/>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601</v>
      </c>
      <c r="H27" s="190"/>
      <c r="I27" s="190"/>
      <c r="J27" s="190"/>
      <c r="K27" s="190"/>
      <c r="L27" s="190"/>
      <c r="M27" s="190"/>
      <c r="N27" s="190"/>
      <c r="O27" s="191"/>
      <c r="P27" s="108">
        <v>13</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23</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c r="AR31" s="136"/>
      <c r="AS31" s="137" t="s">
        <v>355</v>
      </c>
      <c r="AT31" s="172"/>
      <c r="AU31" s="271">
        <v>32</v>
      </c>
      <c r="AV31" s="271"/>
      <c r="AW31" s="380" t="s">
        <v>300</v>
      </c>
      <c r="AX31" s="381"/>
    </row>
    <row r="32" spans="1:50" ht="23.25" customHeight="1" x14ac:dyDescent="0.15">
      <c r="A32" s="515"/>
      <c r="B32" s="513"/>
      <c r="C32" s="513"/>
      <c r="D32" s="513"/>
      <c r="E32" s="513"/>
      <c r="F32" s="514"/>
      <c r="G32" s="540" t="s">
        <v>592</v>
      </c>
      <c r="H32" s="541"/>
      <c r="I32" s="541"/>
      <c r="J32" s="541"/>
      <c r="K32" s="541"/>
      <c r="L32" s="541"/>
      <c r="M32" s="541"/>
      <c r="N32" s="541"/>
      <c r="O32" s="542"/>
      <c r="P32" s="161" t="s">
        <v>593</v>
      </c>
      <c r="Q32" s="161"/>
      <c r="R32" s="161"/>
      <c r="S32" s="161"/>
      <c r="T32" s="161"/>
      <c r="U32" s="161"/>
      <c r="V32" s="161"/>
      <c r="W32" s="161"/>
      <c r="X32" s="231"/>
      <c r="Y32" s="339" t="s">
        <v>12</v>
      </c>
      <c r="Z32" s="549"/>
      <c r="AA32" s="550"/>
      <c r="AB32" s="551" t="s">
        <v>575</v>
      </c>
      <c r="AC32" s="551"/>
      <c r="AD32" s="551"/>
      <c r="AE32" s="365" t="s">
        <v>576</v>
      </c>
      <c r="AF32" s="366"/>
      <c r="AG32" s="366"/>
      <c r="AH32" s="366"/>
      <c r="AI32" s="365">
        <v>0</v>
      </c>
      <c r="AJ32" s="366"/>
      <c r="AK32" s="366"/>
      <c r="AL32" s="366"/>
      <c r="AM32" s="365">
        <v>0</v>
      </c>
      <c r="AN32" s="366"/>
      <c r="AO32" s="366"/>
      <c r="AP32" s="366"/>
      <c r="AQ32" s="111"/>
      <c r="AR32" s="112"/>
      <c r="AS32" s="112"/>
      <c r="AT32" s="113"/>
      <c r="AU32" s="366" t="s">
        <v>591</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575</v>
      </c>
      <c r="AC33" s="522"/>
      <c r="AD33" s="522"/>
      <c r="AE33" s="365" t="s">
        <v>577</v>
      </c>
      <c r="AF33" s="366"/>
      <c r="AG33" s="366"/>
      <c r="AH33" s="366"/>
      <c r="AI33" s="365">
        <v>0</v>
      </c>
      <c r="AJ33" s="366"/>
      <c r="AK33" s="366"/>
      <c r="AL33" s="366"/>
      <c r="AM33" s="365">
        <v>0</v>
      </c>
      <c r="AN33" s="366"/>
      <c r="AO33" s="366"/>
      <c r="AP33" s="366"/>
      <c r="AQ33" s="111"/>
      <c r="AR33" s="112"/>
      <c r="AS33" s="112"/>
      <c r="AT33" s="113"/>
      <c r="AU33" s="366">
        <v>3</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576</v>
      </c>
      <c r="AF34" s="366"/>
      <c r="AG34" s="366"/>
      <c r="AH34" s="366"/>
      <c r="AI34" s="365" t="s">
        <v>591</v>
      </c>
      <c r="AJ34" s="366"/>
      <c r="AK34" s="366"/>
      <c r="AL34" s="366"/>
      <c r="AM34" s="365" t="s">
        <v>634</v>
      </c>
      <c r="AN34" s="366"/>
      <c r="AO34" s="366"/>
      <c r="AP34" s="366"/>
      <c r="AQ34" s="111"/>
      <c r="AR34" s="112"/>
      <c r="AS34" s="112"/>
      <c r="AT34" s="113"/>
      <c r="AU34" s="366"/>
      <c r="AV34" s="366"/>
      <c r="AW34" s="366"/>
      <c r="AX34" s="368"/>
    </row>
    <row r="35" spans="1:50" ht="23.25" customHeight="1" x14ac:dyDescent="0.15">
      <c r="A35" s="899" t="s">
        <v>506</v>
      </c>
      <c r="B35" s="900"/>
      <c r="C35" s="900"/>
      <c r="D35" s="900"/>
      <c r="E35" s="900"/>
      <c r="F35" s="901"/>
      <c r="G35" s="905" t="s">
        <v>582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9" t="s">
        <v>536</v>
      </c>
      <c r="AF65" s="370"/>
      <c r="AG65" s="370"/>
      <c r="AH65" s="371"/>
      <c r="AI65" s="369" t="s">
        <v>533</v>
      </c>
      <c r="AJ65" s="370"/>
      <c r="AK65" s="370"/>
      <c r="AL65" s="371"/>
      <c r="AM65" s="376" t="s">
        <v>528</v>
      </c>
      <c r="AN65" s="376"/>
      <c r="AO65" s="376"/>
      <c r="AP65" s="369"/>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0"/>
      <c r="AR66" s="271"/>
      <c r="AS66" s="867" t="s">
        <v>355</v>
      </c>
      <c r="AT66" s="868"/>
      <c r="AU66" s="271"/>
      <c r="AV66" s="271"/>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496</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496</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497</v>
      </c>
      <c r="AC69" s="977"/>
      <c r="AD69" s="977"/>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495</v>
      </c>
      <c r="X70" s="946"/>
      <c r="Y70" s="951" t="s">
        <v>12</v>
      </c>
      <c r="Z70" s="951"/>
      <c r="AA70" s="952"/>
      <c r="AB70" s="953" t="s">
        <v>496</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496</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497</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2"/>
      <c r="B75" s="843"/>
      <c r="C75" s="843"/>
      <c r="D75" s="843"/>
      <c r="E75" s="843"/>
      <c r="F75" s="844"/>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2"/>
      <c r="B76" s="843"/>
      <c r="C76" s="843"/>
      <c r="D76" s="843"/>
      <c r="E76" s="843"/>
      <c r="F76" s="844"/>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2"/>
      <c r="B77" s="843"/>
      <c r="C77" s="843"/>
      <c r="D77" s="843"/>
      <c r="E77" s="843"/>
      <c r="F77" s="844"/>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3" t="s">
        <v>509</v>
      </c>
      <c r="B78" s="914"/>
      <c r="C78" s="914"/>
      <c r="D78" s="914"/>
      <c r="E78" s="911" t="s">
        <v>451</v>
      </c>
      <c r="F78" s="912"/>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15">
      <c r="A80" s="519" t="s">
        <v>266</v>
      </c>
      <c r="B80" s="848" t="s">
        <v>465</v>
      </c>
      <c r="C80" s="849"/>
      <c r="D80" s="849"/>
      <c r="E80" s="849"/>
      <c r="F80" s="850"/>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4"/>
    </row>
    <row r="81" spans="1:60" ht="22.5" hidden="1" customHeight="1" x14ac:dyDescent="0.15">
      <c r="A81" s="520"/>
      <c r="B81" s="851"/>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536</v>
      </c>
      <c r="AF100" s="826"/>
      <c r="AG100" s="826"/>
      <c r="AH100" s="827"/>
      <c r="AI100" s="825" t="s">
        <v>533</v>
      </c>
      <c r="AJ100" s="826"/>
      <c r="AK100" s="826"/>
      <c r="AL100" s="827"/>
      <c r="AM100" s="825" t="s">
        <v>529</v>
      </c>
      <c r="AN100" s="826"/>
      <c r="AO100" s="826"/>
      <c r="AP100" s="827"/>
      <c r="AQ100" s="930" t="s">
        <v>522</v>
      </c>
      <c r="AR100" s="931"/>
      <c r="AS100" s="931"/>
      <c r="AT100" s="932"/>
      <c r="AU100" s="930" t="s">
        <v>519</v>
      </c>
      <c r="AV100" s="931"/>
      <c r="AW100" s="931"/>
      <c r="AX100" s="933"/>
    </row>
    <row r="101" spans="1:60" ht="23.25" customHeight="1" x14ac:dyDescent="0.15">
      <c r="A101" s="491"/>
      <c r="B101" s="492"/>
      <c r="C101" s="492"/>
      <c r="D101" s="492"/>
      <c r="E101" s="492"/>
      <c r="F101" s="493"/>
      <c r="G101" s="161" t="s">
        <v>594</v>
      </c>
      <c r="H101" s="161"/>
      <c r="I101" s="161"/>
      <c r="J101" s="161"/>
      <c r="K101" s="161"/>
      <c r="L101" s="161"/>
      <c r="M101" s="161"/>
      <c r="N101" s="161"/>
      <c r="O101" s="161"/>
      <c r="P101" s="161"/>
      <c r="Q101" s="161"/>
      <c r="R101" s="161"/>
      <c r="S101" s="161"/>
      <c r="T101" s="161"/>
      <c r="U101" s="161"/>
      <c r="V101" s="161"/>
      <c r="W101" s="161"/>
      <c r="X101" s="231"/>
      <c r="Y101" s="815" t="s">
        <v>55</v>
      </c>
      <c r="Z101" s="715"/>
      <c r="AA101" s="716"/>
      <c r="AB101" s="551" t="s">
        <v>575</v>
      </c>
      <c r="AC101" s="551"/>
      <c r="AD101" s="551"/>
      <c r="AE101" s="365" t="s">
        <v>576</v>
      </c>
      <c r="AF101" s="366"/>
      <c r="AG101" s="366"/>
      <c r="AH101" s="367"/>
      <c r="AI101" s="365">
        <v>0</v>
      </c>
      <c r="AJ101" s="366"/>
      <c r="AK101" s="366"/>
      <c r="AL101" s="367"/>
      <c r="AM101" s="365">
        <v>5</v>
      </c>
      <c r="AN101" s="366"/>
      <c r="AO101" s="366"/>
      <c r="AP101" s="367"/>
      <c r="AQ101" s="365" t="s">
        <v>634</v>
      </c>
      <c r="AR101" s="366"/>
      <c r="AS101" s="366"/>
      <c r="AT101" s="367"/>
      <c r="AU101" s="365" t="s">
        <v>634</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575</v>
      </c>
      <c r="AC102" s="551"/>
      <c r="AD102" s="551"/>
      <c r="AE102" s="359" t="s">
        <v>576</v>
      </c>
      <c r="AF102" s="359"/>
      <c r="AG102" s="359"/>
      <c r="AH102" s="359"/>
      <c r="AI102" s="359">
        <v>0</v>
      </c>
      <c r="AJ102" s="359"/>
      <c r="AK102" s="359"/>
      <c r="AL102" s="359"/>
      <c r="AM102" s="359">
        <v>5</v>
      </c>
      <c r="AN102" s="359"/>
      <c r="AO102" s="359"/>
      <c r="AP102" s="359"/>
      <c r="AQ102" s="816">
        <v>5</v>
      </c>
      <c r="AR102" s="817"/>
      <c r="AS102" s="817"/>
      <c r="AT102" s="818"/>
      <c r="AU102" s="816">
        <v>5</v>
      </c>
      <c r="AV102" s="817"/>
      <c r="AW102" s="817"/>
      <c r="AX102" s="818"/>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15">
      <c r="A116" s="292"/>
      <c r="B116" s="293"/>
      <c r="C116" s="293"/>
      <c r="D116" s="293"/>
      <c r="E116" s="293"/>
      <c r="F116" s="294"/>
      <c r="G116" s="352" t="s">
        <v>595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c r="AC116" s="301"/>
      <c r="AD116" s="302"/>
      <c r="AE116" s="359" t="s">
        <v>591</v>
      </c>
      <c r="AF116" s="359"/>
      <c r="AG116" s="359"/>
      <c r="AH116" s="359"/>
      <c r="AI116" s="359" t="s">
        <v>591</v>
      </c>
      <c r="AJ116" s="359"/>
      <c r="AK116" s="359"/>
      <c r="AL116" s="359"/>
      <c r="AM116" s="359">
        <v>14</v>
      </c>
      <c r="AN116" s="359"/>
      <c r="AO116" s="359"/>
      <c r="AP116" s="359"/>
      <c r="AQ116" s="365">
        <v>4.5999999999999996</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6" t="s">
        <v>591</v>
      </c>
      <c r="AF117" s="306"/>
      <c r="AG117" s="306"/>
      <c r="AH117" s="306"/>
      <c r="AI117" s="306" t="s">
        <v>596</v>
      </c>
      <c r="AJ117" s="306"/>
      <c r="AK117" s="306"/>
      <c r="AL117" s="306"/>
      <c r="AM117" s="306" t="s">
        <v>636</v>
      </c>
      <c r="AN117" s="306"/>
      <c r="AO117" s="306"/>
      <c r="AP117" s="306"/>
      <c r="AQ117" s="306" t="s">
        <v>635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566</v>
      </c>
      <c r="B130" s="993"/>
      <c r="C130" s="992" t="s">
        <v>358</v>
      </c>
      <c r="D130" s="993"/>
      <c r="E130" s="308" t="s">
        <v>387</v>
      </c>
      <c r="F130" s="309"/>
      <c r="G130" s="310" t="s">
        <v>583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584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996"/>
      <c r="B134" s="252"/>
      <c r="C134" s="251"/>
      <c r="D134" s="252"/>
      <c r="E134" s="251"/>
      <c r="F134" s="314"/>
      <c r="G134" s="230" t="s">
        <v>625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93.8</v>
      </c>
      <c r="AF134" s="112"/>
      <c r="AG134" s="112"/>
      <c r="AH134" s="112"/>
      <c r="AI134" s="266">
        <v>96.8</v>
      </c>
      <c r="AJ134" s="112"/>
      <c r="AK134" s="112"/>
      <c r="AL134" s="112"/>
      <c r="AM134" s="266">
        <v>96.3</v>
      </c>
      <c r="AN134" s="112"/>
      <c r="AO134" s="112"/>
      <c r="AP134" s="112"/>
      <c r="AQ134" s="266"/>
      <c r="AR134" s="112"/>
      <c r="AS134" s="112"/>
      <c r="AT134" s="112"/>
      <c r="AU134" s="266"/>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v>90</v>
      </c>
      <c r="AF135" s="112"/>
      <c r="AG135" s="112"/>
      <c r="AH135" s="112"/>
      <c r="AI135" s="266">
        <v>90</v>
      </c>
      <c r="AJ135" s="112"/>
      <c r="AK135" s="112"/>
      <c r="AL135" s="112"/>
      <c r="AM135" s="266">
        <v>90</v>
      </c>
      <c r="AN135" s="112"/>
      <c r="AO135" s="112"/>
      <c r="AP135" s="112"/>
      <c r="AQ135" s="266"/>
      <c r="AR135" s="112"/>
      <c r="AS135" s="112"/>
      <c r="AT135" s="112"/>
      <c r="AU135" s="266">
        <v>90</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586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6"/>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6"/>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6"/>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574</v>
      </c>
      <c r="AE702" s="898"/>
      <c r="AF702" s="898"/>
      <c r="AG702" s="887" t="s">
        <v>597</v>
      </c>
      <c r="AH702" s="888"/>
      <c r="AI702" s="888"/>
      <c r="AJ702" s="888"/>
      <c r="AK702" s="888"/>
      <c r="AL702" s="888"/>
      <c r="AM702" s="888"/>
      <c r="AN702" s="888"/>
      <c r="AO702" s="888"/>
      <c r="AP702" s="888"/>
      <c r="AQ702" s="888"/>
      <c r="AR702" s="888"/>
      <c r="AS702" s="888"/>
      <c r="AT702" s="888"/>
      <c r="AU702" s="888"/>
      <c r="AV702" s="888"/>
      <c r="AW702" s="888"/>
      <c r="AX702" s="889"/>
    </row>
    <row r="703" spans="1:50" ht="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51.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637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65.4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65.099999999999994"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631</v>
      </c>
      <c r="AH709" s="665"/>
      <c r="AI709" s="665"/>
      <c r="AJ709" s="665"/>
      <c r="AK709" s="665"/>
      <c r="AL709" s="665"/>
      <c r="AM709" s="665"/>
      <c r="AN709" s="665"/>
      <c r="AO709" s="665"/>
      <c r="AP709" s="665"/>
      <c r="AQ709" s="665"/>
      <c r="AR709" s="665"/>
      <c r="AS709" s="665"/>
      <c r="AT709" s="665"/>
      <c r="AU709" s="665"/>
      <c r="AV709" s="665"/>
      <c r="AW709" s="665"/>
      <c r="AX709" s="666"/>
    </row>
    <row r="710" spans="1:50" ht="49.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574</v>
      </c>
      <c r="AE710" s="155"/>
      <c r="AF710" s="155"/>
      <c r="AG710" s="664" t="s">
        <v>632</v>
      </c>
      <c r="AH710" s="665"/>
      <c r="AI710" s="665"/>
      <c r="AJ710" s="665"/>
      <c r="AK710" s="665"/>
      <c r="AL710" s="665"/>
      <c r="AM710" s="665"/>
      <c r="AN710" s="665"/>
      <c r="AO710" s="665"/>
      <c r="AP710" s="665"/>
      <c r="AQ710" s="665"/>
      <c r="AR710" s="665"/>
      <c r="AS710" s="665"/>
      <c r="AT710" s="665"/>
      <c r="AU710" s="665"/>
      <c r="AV710" s="665"/>
      <c r="AW710" s="665"/>
      <c r="AX710" s="666"/>
    </row>
    <row r="711" spans="1:50" ht="99.6"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640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629</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633</v>
      </c>
      <c r="AH714" s="690"/>
      <c r="AI714" s="690"/>
      <c r="AJ714" s="690"/>
      <c r="AK714" s="690"/>
      <c r="AL714" s="690"/>
      <c r="AM714" s="690"/>
      <c r="AN714" s="690"/>
      <c r="AO714" s="690"/>
      <c r="AP714" s="690"/>
      <c r="AQ714" s="690"/>
      <c r="AR714" s="690"/>
      <c r="AS714" s="690"/>
      <c r="AT714" s="690"/>
      <c r="AU714" s="690"/>
      <c r="AV714" s="690"/>
      <c r="AW714" s="690"/>
      <c r="AX714" s="691"/>
    </row>
    <row r="715" spans="1:50" ht="203.4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639</v>
      </c>
      <c r="AH715" s="527"/>
      <c r="AI715" s="527"/>
      <c r="AJ715" s="527"/>
      <c r="AK715" s="527"/>
      <c r="AL715" s="527"/>
      <c r="AM715" s="527"/>
      <c r="AN715" s="527"/>
      <c r="AO715" s="527"/>
      <c r="AP715" s="527"/>
      <c r="AQ715" s="527"/>
      <c r="AR715" s="527"/>
      <c r="AS715" s="527"/>
      <c r="AT715" s="527"/>
      <c r="AU715" s="527"/>
      <c r="AV715" s="527"/>
      <c r="AW715" s="527"/>
      <c r="AX715" s="528"/>
    </row>
    <row r="716" spans="1:50" ht="110.4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638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630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629</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t="s">
        <v>570</v>
      </c>
      <c r="D721" s="920"/>
      <c r="E721" s="920"/>
      <c r="F721" s="921"/>
      <c r="G721" s="939"/>
      <c r="H721" s="940"/>
      <c r="I721" s="83" t="str">
        <f>IF(OR(G721="　", G721=""), "", "-")</f>
        <v/>
      </c>
      <c r="J721" s="918"/>
      <c r="K721" s="918"/>
      <c r="L721" s="83" t="str">
        <f>IF(M721="","","-")</f>
        <v/>
      </c>
      <c r="M721" s="84"/>
      <c r="N721" s="915" t="s">
        <v>587</v>
      </c>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9" t="s">
        <v>570</v>
      </c>
      <c r="D722" s="920"/>
      <c r="E722" s="920"/>
      <c r="F722" s="921"/>
      <c r="G722" s="939"/>
      <c r="H722" s="940"/>
      <c r="I722" s="83" t="str">
        <f t="shared" ref="I722:I725" si="4">IF(OR(G722="　", G722=""), "", "-")</f>
        <v/>
      </c>
      <c r="J722" s="918">
        <v>424</v>
      </c>
      <c r="K722" s="918"/>
      <c r="L722" s="83" t="str">
        <f t="shared" ref="L722:L725" si="5">IF(M722="","","-")</f>
        <v/>
      </c>
      <c r="M722" s="84"/>
      <c r="N722" s="915" t="s">
        <v>600</v>
      </c>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641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5" t="s">
        <v>642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551</v>
      </c>
      <c r="J739" s="117"/>
      <c r="K739" s="93" t="str">
        <f>IF(OR(I739="　", I739=""), "", "-")</f>
        <v>-</v>
      </c>
      <c r="L739" s="118">
        <v>46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621</v>
      </c>
      <c r="H781" s="450"/>
      <c r="I781" s="450"/>
      <c r="J781" s="450"/>
      <c r="K781" s="451"/>
      <c r="L781" s="452" t="s">
        <v>620</v>
      </c>
      <c r="M781" s="453"/>
      <c r="N781" s="453"/>
      <c r="O781" s="453"/>
      <c r="P781" s="453"/>
      <c r="Q781" s="453"/>
      <c r="R781" s="453"/>
      <c r="S781" s="453"/>
      <c r="T781" s="453"/>
      <c r="U781" s="453"/>
      <c r="V781" s="453"/>
      <c r="W781" s="453"/>
      <c r="X781" s="454"/>
      <c r="Y781" s="455">
        <v>14</v>
      </c>
      <c r="Z781" s="456"/>
      <c r="AA781" s="456"/>
      <c r="AB781" s="557"/>
      <c r="AC781" s="449" t="s">
        <v>621</v>
      </c>
      <c r="AD781" s="450"/>
      <c r="AE781" s="450"/>
      <c r="AF781" s="450"/>
      <c r="AG781" s="451"/>
      <c r="AH781" s="452" t="s">
        <v>624</v>
      </c>
      <c r="AI781" s="453"/>
      <c r="AJ781" s="453"/>
      <c r="AK781" s="453"/>
      <c r="AL781" s="453"/>
      <c r="AM781" s="453"/>
      <c r="AN781" s="453"/>
      <c r="AO781" s="453"/>
      <c r="AP781" s="453"/>
      <c r="AQ781" s="453"/>
      <c r="AR781" s="453"/>
      <c r="AS781" s="453"/>
      <c r="AT781" s="454"/>
      <c r="AU781" s="455">
        <v>22.6</v>
      </c>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22.6</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50.25" customHeight="1" x14ac:dyDescent="0.15">
      <c r="A837" s="405">
        <v>1</v>
      </c>
      <c r="B837" s="405">
        <v>1</v>
      </c>
      <c r="C837" s="425" t="s">
        <v>611</v>
      </c>
      <c r="D837" s="419"/>
      <c r="E837" s="419"/>
      <c r="F837" s="419"/>
      <c r="G837" s="419"/>
      <c r="H837" s="419"/>
      <c r="I837" s="419"/>
      <c r="J837" s="420">
        <v>6490001000911</v>
      </c>
      <c r="K837" s="421"/>
      <c r="L837" s="421"/>
      <c r="M837" s="421"/>
      <c r="N837" s="421"/>
      <c r="O837" s="421"/>
      <c r="P837" s="317" t="s">
        <v>603</v>
      </c>
      <c r="Q837" s="318"/>
      <c r="R837" s="318"/>
      <c r="S837" s="318"/>
      <c r="T837" s="318"/>
      <c r="U837" s="318"/>
      <c r="V837" s="318"/>
      <c r="W837" s="318"/>
      <c r="X837" s="318"/>
      <c r="Y837" s="319">
        <v>14</v>
      </c>
      <c r="Z837" s="320"/>
      <c r="AA837" s="320"/>
      <c r="AB837" s="321"/>
      <c r="AC837" s="329" t="s">
        <v>502</v>
      </c>
      <c r="AD837" s="424"/>
      <c r="AE837" s="424"/>
      <c r="AF837" s="424"/>
      <c r="AG837" s="424"/>
      <c r="AH837" s="422">
        <v>1</v>
      </c>
      <c r="AI837" s="423"/>
      <c r="AJ837" s="423"/>
      <c r="AK837" s="423"/>
      <c r="AL837" s="326">
        <v>97.4</v>
      </c>
      <c r="AM837" s="327"/>
      <c r="AN837" s="327"/>
      <c r="AO837" s="328"/>
      <c r="AP837" s="322"/>
      <c r="AQ837" s="322"/>
      <c r="AR837" s="322"/>
      <c r="AS837" s="322"/>
      <c r="AT837" s="322"/>
      <c r="AU837" s="322"/>
      <c r="AV837" s="322"/>
      <c r="AW837" s="322"/>
      <c r="AX837" s="322"/>
    </row>
    <row r="838" spans="1:50" ht="50.25" customHeight="1" x14ac:dyDescent="0.15">
      <c r="A838" s="405">
        <v>2</v>
      </c>
      <c r="B838" s="405">
        <v>1</v>
      </c>
      <c r="C838" s="425" t="s">
        <v>612</v>
      </c>
      <c r="D838" s="419"/>
      <c r="E838" s="419"/>
      <c r="F838" s="419"/>
      <c r="G838" s="419"/>
      <c r="H838" s="419"/>
      <c r="I838" s="419"/>
      <c r="J838" s="420">
        <v>6010405010463</v>
      </c>
      <c r="K838" s="421"/>
      <c r="L838" s="421"/>
      <c r="M838" s="421"/>
      <c r="N838" s="421"/>
      <c r="O838" s="421"/>
      <c r="P838" s="317" t="s">
        <v>613</v>
      </c>
      <c r="Q838" s="318"/>
      <c r="R838" s="318"/>
      <c r="S838" s="318"/>
      <c r="T838" s="318"/>
      <c r="U838" s="318"/>
      <c r="V838" s="318"/>
      <c r="W838" s="318"/>
      <c r="X838" s="318"/>
      <c r="Y838" s="319">
        <v>11</v>
      </c>
      <c r="Z838" s="320"/>
      <c r="AA838" s="320"/>
      <c r="AB838" s="321"/>
      <c r="AC838" s="329" t="s">
        <v>502</v>
      </c>
      <c r="AD838" s="329"/>
      <c r="AE838" s="329"/>
      <c r="AF838" s="329"/>
      <c r="AG838" s="329"/>
      <c r="AH838" s="422">
        <v>1</v>
      </c>
      <c r="AI838" s="423"/>
      <c r="AJ838" s="423"/>
      <c r="AK838" s="423"/>
      <c r="AL838" s="326">
        <v>99.5</v>
      </c>
      <c r="AM838" s="327"/>
      <c r="AN838" s="327"/>
      <c r="AO838" s="328"/>
      <c r="AP838" s="322"/>
      <c r="AQ838" s="322"/>
      <c r="AR838" s="322"/>
      <c r="AS838" s="322"/>
      <c r="AT838" s="322"/>
      <c r="AU838" s="322"/>
      <c r="AV838" s="322"/>
      <c r="AW838" s="322"/>
      <c r="AX838" s="322"/>
    </row>
    <row r="839" spans="1:50" ht="50.25" customHeight="1" x14ac:dyDescent="0.15">
      <c r="A839" s="405">
        <v>3</v>
      </c>
      <c r="B839" s="405">
        <v>1</v>
      </c>
      <c r="C839" s="425" t="s">
        <v>604</v>
      </c>
      <c r="D839" s="419"/>
      <c r="E839" s="419"/>
      <c r="F839" s="419"/>
      <c r="G839" s="419"/>
      <c r="H839" s="419"/>
      <c r="I839" s="419"/>
      <c r="J839" s="420">
        <v>2010001016851</v>
      </c>
      <c r="K839" s="421"/>
      <c r="L839" s="421"/>
      <c r="M839" s="421"/>
      <c r="N839" s="421"/>
      <c r="O839" s="421"/>
      <c r="P839" s="317" t="s">
        <v>614</v>
      </c>
      <c r="Q839" s="318"/>
      <c r="R839" s="318"/>
      <c r="S839" s="318"/>
      <c r="T839" s="318"/>
      <c r="U839" s="318"/>
      <c r="V839" s="318"/>
      <c r="W839" s="318"/>
      <c r="X839" s="318"/>
      <c r="Y839" s="319">
        <v>7</v>
      </c>
      <c r="Z839" s="320"/>
      <c r="AA839" s="320"/>
      <c r="AB839" s="321"/>
      <c r="AC839" s="329" t="s">
        <v>502</v>
      </c>
      <c r="AD839" s="329"/>
      <c r="AE839" s="329"/>
      <c r="AF839" s="329"/>
      <c r="AG839" s="329"/>
      <c r="AH839" s="324">
        <v>1</v>
      </c>
      <c r="AI839" s="325"/>
      <c r="AJ839" s="325"/>
      <c r="AK839" s="325"/>
      <c r="AL839" s="326">
        <v>99.7</v>
      </c>
      <c r="AM839" s="327"/>
      <c r="AN839" s="327"/>
      <c r="AO839" s="328"/>
      <c r="AP839" s="322"/>
      <c r="AQ839" s="322"/>
      <c r="AR839" s="322"/>
      <c r="AS839" s="322"/>
      <c r="AT839" s="322"/>
      <c r="AU839" s="322"/>
      <c r="AV839" s="322"/>
      <c r="AW839" s="322"/>
      <c r="AX839" s="322"/>
    </row>
    <row r="840" spans="1:50" ht="50.25" customHeight="1" x14ac:dyDescent="0.15">
      <c r="A840" s="405">
        <v>4</v>
      </c>
      <c r="B840" s="405">
        <v>1</v>
      </c>
      <c r="C840" s="425" t="s">
        <v>604</v>
      </c>
      <c r="D840" s="419"/>
      <c r="E840" s="419"/>
      <c r="F840" s="419"/>
      <c r="G840" s="419"/>
      <c r="H840" s="419"/>
      <c r="I840" s="419"/>
      <c r="J840" s="420">
        <v>2010001016851</v>
      </c>
      <c r="K840" s="421"/>
      <c r="L840" s="421"/>
      <c r="M840" s="421"/>
      <c r="N840" s="421"/>
      <c r="O840" s="421"/>
      <c r="P840" s="317" t="s">
        <v>605</v>
      </c>
      <c r="Q840" s="318"/>
      <c r="R840" s="318"/>
      <c r="S840" s="318"/>
      <c r="T840" s="318"/>
      <c r="U840" s="318"/>
      <c r="V840" s="318"/>
      <c r="W840" s="318"/>
      <c r="X840" s="318"/>
      <c r="Y840" s="319">
        <v>3</v>
      </c>
      <c r="Z840" s="320"/>
      <c r="AA840" s="320"/>
      <c r="AB840" s="321"/>
      <c r="AC840" s="329" t="s">
        <v>502</v>
      </c>
      <c r="AD840" s="329"/>
      <c r="AE840" s="329"/>
      <c r="AF840" s="329"/>
      <c r="AG840" s="329"/>
      <c r="AH840" s="324">
        <v>1</v>
      </c>
      <c r="AI840" s="325"/>
      <c r="AJ840" s="325"/>
      <c r="AK840" s="325"/>
      <c r="AL840" s="326">
        <v>100</v>
      </c>
      <c r="AM840" s="327"/>
      <c r="AN840" s="327"/>
      <c r="AO840" s="328"/>
      <c r="AP840" s="322"/>
      <c r="AQ840" s="322"/>
      <c r="AR840" s="322"/>
      <c r="AS840" s="322"/>
      <c r="AT840" s="322"/>
      <c r="AU840" s="322"/>
      <c r="AV840" s="322"/>
      <c r="AW840" s="322"/>
      <c r="AX840" s="322"/>
    </row>
    <row r="841" spans="1:50" ht="106.5" customHeight="1" x14ac:dyDescent="0.15">
      <c r="A841" s="405">
        <v>5</v>
      </c>
      <c r="B841" s="405">
        <v>1</v>
      </c>
      <c r="C841" s="425" t="s">
        <v>615</v>
      </c>
      <c r="D841" s="419"/>
      <c r="E841" s="419"/>
      <c r="F841" s="419"/>
      <c r="G841" s="419"/>
      <c r="H841" s="419"/>
      <c r="I841" s="419"/>
      <c r="J841" s="420" t="s">
        <v>616</v>
      </c>
      <c r="K841" s="421"/>
      <c r="L841" s="421"/>
      <c r="M841" s="421"/>
      <c r="N841" s="421"/>
      <c r="O841" s="421"/>
      <c r="P841" s="317" t="s">
        <v>606</v>
      </c>
      <c r="Q841" s="318"/>
      <c r="R841" s="318"/>
      <c r="S841" s="318"/>
      <c r="T841" s="318"/>
      <c r="U841" s="318"/>
      <c r="V841" s="318"/>
      <c r="W841" s="318"/>
      <c r="X841" s="318"/>
      <c r="Y841" s="319">
        <v>3</v>
      </c>
      <c r="Z841" s="320"/>
      <c r="AA841" s="320"/>
      <c r="AB841" s="321"/>
      <c r="AC841" s="323" t="s">
        <v>502</v>
      </c>
      <c r="AD841" s="323"/>
      <c r="AE841" s="323"/>
      <c r="AF841" s="323"/>
      <c r="AG841" s="323"/>
      <c r="AH841" s="324">
        <v>2</v>
      </c>
      <c r="AI841" s="325"/>
      <c r="AJ841" s="325"/>
      <c r="AK841" s="325"/>
      <c r="AL841" s="326">
        <v>99.7</v>
      </c>
      <c r="AM841" s="327"/>
      <c r="AN841" s="327"/>
      <c r="AO841" s="328"/>
      <c r="AP841" s="322"/>
      <c r="AQ841" s="322"/>
      <c r="AR841" s="322"/>
      <c r="AS841" s="322"/>
      <c r="AT841" s="322"/>
      <c r="AU841" s="322"/>
      <c r="AV841" s="322"/>
      <c r="AW841" s="322"/>
      <c r="AX841" s="322"/>
    </row>
    <row r="842" spans="1:50" ht="50.25" customHeight="1" x14ac:dyDescent="0.15">
      <c r="A842" s="405">
        <v>6</v>
      </c>
      <c r="B842" s="405">
        <v>1</v>
      </c>
      <c r="C842" s="425" t="s">
        <v>604</v>
      </c>
      <c r="D842" s="419"/>
      <c r="E842" s="419"/>
      <c r="F842" s="419"/>
      <c r="G842" s="419"/>
      <c r="H842" s="419"/>
      <c r="I842" s="419"/>
      <c r="J842" s="420">
        <v>2010001016851</v>
      </c>
      <c r="K842" s="421"/>
      <c r="L842" s="421"/>
      <c r="M842" s="421"/>
      <c r="N842" s="421"/>
      <c r="O842" s="421"/>
      <c r="P842" s="317" t="s">
        <v>626</v>
      </c>
      <c r="Q842" s="318"/>
      <c r="R842" s="318"/>
      <c r="S842" s="318"/>
      <c r="T842" s="318"/>
      <c r="U842" s="318"/>
      <c r="V842" s="318"/>
      <c r="W842" s="318"/>
      <c r="X842" s="318"/>
      <c r="Y842" s="319">
        <v>2</v>
      </c>
      <c r="Z842" s="320"/>
      <c r="AA842" s="320"/>
      <c r="AB842" s="321"/>
      <c r="AC842" s="329" t="s">
        <v>502</v>
      </c>
      <c r="AD842" s="329"/>
      <c r="AE842" s="329"/>
      <c r="AF842" s="329"/>
      <c r="AG842" s="329"/>
      <c r="AH842" s="324">
        <v>2</v>
      </c>
      <c r="AI842" s="325"/>
      <c r="AJ842" s="325"/>
      <c r="AK842" s="325"/>
      <c r="AL842" s="326">
        <v>100</v>
      </c>
      <c r="AM842" s="327"/>
      <c r="AN842" s="327"/>
      <c r="AO842" s="328"/>
      <c r="AP842" s="322"/>
      <c r="AQ842" s="322"/>
      <c r="AR842" s="322"/>
      <c r="AS842" s="322"/>
      <c r="AT842" s="322"/>
      <c r="AU842" s="322"/>
      <c r="AV842" s="322"/>
      <c r="AW842" s="322"/>
      <c r="AX842" s="322"/>
    </row>
    <row r="843" spans="1:50" ht="50.25" customHeight="1" x14ac:dyDescent="0.15">
      <c r="A843" s="405">
        <v>7</v>
      </c>
      <c r="B843" s="405">
        <v>1</v>
      </c>
      <c r="C843" s="425" t="s">
        <v>610</v>
      </c>
      <c r="D843" s="419"/>
      <c r="E843" s="419"/>
      <c r="F843" s="419"/>
      <c r="G843" s="419"/>
      <c r="H843" s="419"/>
      <c r="I843" s="419"/>
      <c r="J843" s="420">
        <v>5010001050435</v>
      </c>
      <c r="K843" s="421"/>
      <c r="L843" s="421"/>
      <c r="M843" s="421"/>
      <c r="N843" s="421"/>
      <c r="O843" s="421"/>
      <c r="P843" s="317" t="s">
        <v>617</v>
      </c>
      <c r="Q843" s="318"/>
      <c r="R843" s="318"/>
      <c r="S843" s="318"/>
      <c r="T843" s="318"/>
      <c r="U843" s="318"/>
      <c r="V843" s="318"/>
      <c r="W843" s="318"/>
      <c r="X843" s="318"/>
      <c r="Y843" s="319">
        <v>2</v>
      </c>
      <c r="Z843" s="320"/>
      <c r="AA843" s="320"/>
      <c r="AB843" s="321"/>
      <c r="AC843" s="323" t="s">
        <v>498</v>
      </c>
      <c r="AD843" s="323"/>
      <c r="AE843" s="323"/>
      <c r="AF843" s="323"/>
      <c r="AG843" s="323"/>
      <c r="AH843" s="324">
        <v>1</v>
      </c>
      <c r="AI843" s="325"/>
      <c r="AJ843" s="325"/>
      <c r="AK843" s="325"/>
      <c r="AL843" s="326">
        <v>94.9</v>
      </c>
      <c r="AM843" s="327"/>
      <c r="AN843" s="327"/>
      <c r="AO843" s="328"/>
      <c r="AP843" s="322"/>
      <c r="AQ843" s="322"/>
      <c r="AR843" s="322"/>
      <c r="AS843" s="322"/>
      <c r="AT843" s="322"/>
      <c r="AU843" s="322"/>
      <c r="AV843" s="322"/>
      <c r="AW843" s="322"/>
      <c r="AX843" s="322"/>
    </row>
    <row r="844" spans="1:50" ht="50.25" customHeight="1" x14ac:dyDescent="0.15">
      <c r="A844" s="405">
        <v>8</v>
      </c>
      <c r="B844" s="405">
        <v>1</v>
      </c>
      <c r="C844" s="425" t="s">
        <v>607</v>
      </c>
      <c r="D844" s="419"/>
      <c r="E844" s="419"/>
      <c r="F844" s="419"/>
      <c r="G844" s="419"/>
      <c r="H844" s="419"/>
      <c r="I844" s="419"/>
      <c r="J844" s="420">
        <v>6480001006959</v>
      </c>
      <c r="K844" s="421"/>
      <c r="L844" s="421"/>
      <c r="M844" s="421"/>
      <c r="N844" s="421"/>
      <c r="O844" s="421"/>
      <c r="P844" s="317" t="s">
        <v>623</v>
      </c>
      <c r="Q844" s="318"/>
      <c r="R844" s="318"/>
      <c r="S844" s="318"/>
      <c r="T844" s="318"/>
      <c r="U844" s="318"/>
      <c r="V844" s="318"/>
      <c r="W844" s="318"/>
      <c r="X844" s="318"/>
      <c r="Y844" s="319">
        <v>1</v>
      </c>
      <c r="Z844" s="320"/>
      <c r="AA844" s="320"/>
      <c r="AB844" s="321"/>
      <c r="AC844" s="323" t="s">
        <v>504</v>
      </c>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50.25" customHeight="1" x14ac:dyDescent="0.15">
      <c r="A845" s="405">
        <v>9</v>
      </c>
      <c r="B845" s="405">
        <v>1</v>
      </c>
      <c r="C845" s="425" t="s">
        <v>618</v>
      </c>
      <c r="D845" s="419"/>
      <c r="E845" s="419"/>
      <c r="F845" s="419"/>
      <c r="G845" s="419"/>
      <c r="H845" s="419"/>
      <c r="I845" s="419"/>
      <c r="J845" s="420">
        <v>4210001004272</v>
      </c>
      <c r="K845" s="421"/>
      <c r="L845" s="421"/>
      <c r="M845" s="421"/>
      <c r="N845" s="421"/>
      <c r="O845" s="421"/>
      <c r="P845" s="317" t="s">
        <v>608</v>
      </c>
      <c r="Q845" s="318"/>
      <c r="R845" s="318"/>
      <c r="S845" s="318"/>
      <c r="T845" s="318"/>
      <c r="U845" s="318"/>
      <c r="V845" s="318"/>
      <c r="W845" s="318"/>
      <c r="X845" s="318"/>
      <c r="Y845" s="319">
        <v>1</v>
      </c>
      <c r="Z845" s="320"/>
      <c r="AA845" s="320"/>
      <c r="AB845" s="321"/>
      <c r="AC845" s="323" t="s">
        <v>504</v>
      </c>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50.25" customHeight="1" x14ac:dyDescent="0.15">
      <c r="A846" s="405">
        <v>10</v>
      </c>
      <c r="B846" s="405">
        <v>1</v>
      </c>
      <c r="C846" s="425" t="s">
        <v>619</v>
      </c>
      <c r="D846" s="419"/>
      <c r="E846" s="419"/>
      <c r="F846" s="419"/>
      <c r="G846" s="419"/>
      <c r="H846" s="419"/>
      <c r="I846" s="419"/>
      <c r="J846" s="420">
        <v>3490001003586</v>
      </c>
      <c r="K846" s="421"/>
      <c r="L846" s="421"/>
      <c r="M846" s="421"/>
      <c r="N846" s="421"/>
      <c r="O846" s="421"/>
      <c r="P846" s="317" t="s">
        <v>609</v>
      </c>
      <c r="Q846" s="318"/>
      <c r="R846" s="318"/>
      <c r="S846" s="318"/>
      <c r="T846" s="318"/>
      <c r="U846" s="318"/>
      <c r="V846" s="318"/>
      <c r="W846" s="318"/>
      <c r="X846" s="318"/>
      <c r="Y846" s="319">
        <v>1</v>
      </c>
      <c r="Z846" s="320"/>
      <c r="AA846" s="320"/>
      <c r="AB846" s="321"/>
      <c r="AC846" s="323" t="s">
        <v>504</v>
      </c>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25"/>
      <c r="D847" s="419"/>
      <c r="E847" s="419"/>
      <c r="F847" s="419"/>
      <c r="G847" s="419"/>
      <c r="H847" s="419"/>
      <c r="I847" s="419"/>
      <c r="J847" s="420"/>
      <c r="K847" s="421"/>
      <c r="L847" s="421"/>
      <c r="M847" s="421"/>
      <c r="N847" s="421"/>
      <c r="O847" s="421"/>
      <c r="P847" s="317"/>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25"/>
      <c r="D848" s="419"/>
      <c r="E848" s="419"/>
      <c r="F848" s="419"/>
      <c r="G848" s="419"/>
      <c r="H848" s="419"/>
      <c r="I848" s="419"/>
      <c r="J848" s="420"/>
      <c r="K848" s="421"/>
      <c r="L848" s="421"/>
      <c r="M848" s="421"/>
      <c r="N848" s="421"/>
      <c r="O848" s="421"/>
      <c r="P848" s="317"/>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25"/>
      <c r="D849" s="419"/>
      <c r="E849" s="419"/>
      <c r="F849" s="419"/>
      <c r="G849" s="419"/>
      <c r="H849" s="419"/>
      <c r="I849" s="419"/>
      <c r="J849" s="420"/>
      <c r="K849" s="421"/>
      <c r="L849" s="421"/>
      <c r="M849" s="421"/>
      <c r="N849" s="421"/>
      <c r="O849" s="421"/>
      <c r="P849" s="317"/>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49.5" customHeight="1" x14ac:dyDescent="0.15">
      <c r="A870" s="405">
        <v>1</v>
      </c>
      <c r="B870" s="405">
        <v>1</v>
      </c>
      <c r="C870" s="425" t="s">
        <v>622</v>
      </c>
      <c r="D870" s="419"/>
      <c r="E870" s="419"/>
      <c r="F870" s="419"/>
      <c r="G870" s="419"/>
      <c r="H870" s="419"/>
      <c r="I870" s="419"/>
      <c r="J870" s="420">
        <v>1030005007111</v>
      </c>
      <c r="K870" s="421"/>
      <c r="L870" s="421"/>
      <c r="M870" s="421"/>
      <c r="N870" s="421"/>
      <c r="O870" s="421"/>
      <c r="P870" s="317" t="s">
        <v>602</v>
      </c>
      <c r="Q870" s="318"/>
      <c r="R870" s="318"/>
      <c r="S870" s="318"/>
      <c r="T870" s="318"/>
      <c r="U870" s="318"/>
      <c r="V870" s="318"/>
      <c r="W870" s="318"/>
      <c r="X870" s="318"/>
      <c r="Y870" s="319">
        <v>22.6</v>
      </c>
      <c r="Z870" s="320"/>
      <c r="AA870" s="320"/>
      <c r="AB870" s="321"/>
      <c r="AC870" s="329" t="s">
        <v>505</v>
      </c>
      <c r="AD870" s="424"/>
      <c r="AE870" s="424"/>
      <c r="AF870" s="424"/>
      <c r="AG870" s="424"/>
      <c r="AH870" s="422">
        <v>1</v>
      </c>
      <c r="AI870" s="423"/>
      <c r="AJ870" s="423"/>
      <c r="AK870" s="423"/>
      <c r="AL870" s="326"/>
      <c r="AM870" s="327"/>
      <c r="AN870" s="327"/>
      <c r="AO870" s="328"/>
      <c r="AP870" s="322"/>
      <c r="AQ870" s="322"/>
      <c r="AR870" s="322"/>
      <c r="AS870" s="322"/>
      <c r="AT870" s="322"/>
      <c r="AU870" s="322"/>
      <c r="AV870" s="322"/>
      <c r="AW870" s="322"/>
      <c r="AX870" s="322"/>
    </row>
    <row r="871" spans="1:50" ht="30"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7" t="s">
        <v>385</v>
      </c>
      <c r="D1101" s="893"/>
      <c r="E1101" s="277" t="s">
        <v>384</v>
      </c>
      <c r="F1101" s="893"/>
      <c r="G1101" s="893"/>
      <c r="H1101" s="893"/>
      <c r="I1101" s="893"/>
      <c r="J1101" s="277" t="s">
        <v>419</v>
      </c>
      <c r="K1101" s="277"/>
      <c r="L1101" s="277"/>
      <c r="M1101" s="277"/>
      <c r="N1101" s="277"/>
      <c r="O1101" s="277"/>
      <c r="P1101" s="345" t="s">
        <v>27</v>
      </c>
      <c r="Q1101" s="345"/>
      <c r="R1101" s="345"/>
      <c r="S1101" s="345"/>
      <c r="T1101" s="345"/>
      <c r="U1101" s="345"/>
      <c r="V1101" s="345"/>
      <c r="W1101" s="345"/>
      <c r="X1101" s="345"/>
      <c r="Y1101" s="277" t="s">
        <v>421</v>
      </c>
      <c r="Z1101" s="893"/>
      <c r="AA1101" s="893"/>
      <c r="AB1101" s="893"/>
      <c r="AC1101" s="277" t="s">
        <v>367</v>
      </c>
      <c r="AD1101" s="277"/>
      <c r="AE1101" s="277"/>
      <c r="AF1101" s="277"/>
      <c r="AG1101" s="277"/>
      <c r="AH1101" s="345" t="s">
        <v>380</v>
      </c>
      <c r="AI1101" s="346"/>
      <c r="AJ1101" s="346"/>
      <c r="AK1101" s="346"/>
      <c r="AL1101" s="346" t="s">
        <v>21</v>
      </c>
      <c r="AM1101" s="346"/>
      <c r="AN1101" s="346"/>
      <c r="AO1101" s="896"/>
      <c r="AP1101" s="427" t="s">
        <v>453</v>
      </c>
      <c r="AQ1101" s="427"/>
      <c r="AR1101" s="427"/>
      <c r="AS1101" s="427"/>
      <c r="AT1101" s="427"/>
      <c r="AU1101" s="427"/>
      <c r="AV1101" s="427"/>
      <c r="AW1101" s="427"/>
      <c r="AX1101" s="427"/>
    </row>
    <row r="1102" spans="1:50" ht="30" hidden="1" customHeight="1" x14ac:dyDescent="0.15">
      <c r="A1102" s="405">
        <v>1</v>
      </c>
      <c r="B1102" s="405">
        <v>1</v>
      </c>
      <c r="C1102" s="895"/>
      <c r="D1102" s="895"/>
      <c r="E1102" s="894"/>
      <c r="F1102" s="894"/>
      <c r="G1102" s="894"/>
      <c r="H1102" s="894"/>
      <c r="I1102" s="894"/>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1"/>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5" priority="14025">
      <formula>IF(RIGHT(TEXT(P14,"0.#"),1)=".",FALSE,TRUE)</formula>
    </cfRule>
    <cfRule type="expression" dxfId="2814" priority="14026">
      <formula>IF(RIGHT(TEXT(P14,"0.#"),1)=".",TRUE,FALSE)</formula>
    </cfRule>
  </conditionalFormatting>
  <conditionalFormatting sqref="AE32">
    <cfRule type="expression" dxfId="2813" priority="14015">
      <formula>IF(RIGHT(TEXT(AE32,"0.#"),1)=".",FALSE,TRUE)</formula>
    </cfRule>
    <cfRule type="expression" dxfId="2812" priority="14016">
      <formula>IF(RIGHT(TEXT(AE32,"0.#"),1)=".",TRUE,FALSE)</formula>
    </cfRule>
  </conditionalFormatting>
  <conditionalFormatting sqref="P18:AX18">
    <cfRule type="expression" dxfId="2811" priority="13901">
      <formula>IF(RIGHT(TEXT(P18,"0.#"),1)=".",FALSE,TRUE)</formula>
    </cfRule>
    <cfRule type="expression" dxfId="2810" priority="13902">
      <formula>IF(RIGHT(TEXT(P18,"0.#"),1)=".",TRUE,FALSE)</formula>
    </cfRule>
  </conditionalFormatting>
  <conditionalFormatting sqref="Y782">
    <cfRule type="expression" dxfId="2809" priority="13897">
      <formula>IF(RIGHT(TEXT(Y782,"0.#"),1)=".",FALSE,TRUE)</formula>
    </cfRule>
    <cfRule type="expression" dxfId="2808" priority="13898">
      <formula>IF(RIGHT(TEXT(Y782,"0.#"),1)=".",TRUE,FALSE)</formula>
    </cfRule>
  </conditionalFormatting>
  <conditionalFormatting sqref="Y791">
    <cfRule type="expression" dxfId="2807" priority="13893">
      <formula>IF(RIGHT(TEXT(Y791,"0.#"),1)=".",FALSE,TRUE)</formula>
    </cfRule>
    <cfRule type="expression" dxfId="2806" priority="13894">
      <formula>IF(RIGHT(TEXT(Y791,"0.#"),1)=".",TRUE,FALSE)</formula>
    </cfRule>
  </conditionalFormatting>
  <conditionalFormatting sqref="Y822:Y829 Y820 Y809:Y816 Y807 Y796:Y803 Y794">
    <cfRule type="expression" dxfId="2805" priority="13675">
      <formula>IF(RIGHT(TEXT(Y794,"0.#"),1)=".",FALSE,TRUE)</formula>
    </cfRule>
    <cfRule type="expression" dxfId="2804" priority="13676">
      <formula>IF(RIGHT(TEXT(Y794,"0.#"),1)=".",TRUE,FALSE)</formula>
    </cfRule>
  </conditionalFormatting>
  <conditionalFormatting sqref="P16:AQ17 P15:AX15 P13:AX13">
    <cfRule type="expression" dxfId="2803" priority="13723">
      <formula>IF(RIGHT(TEXT(P13,"0.#"),1)=".",FALSE,TRUE)</formula>
    </cfRule>
    <cfRule type="expression" dxfId="2802" priority="13724">
      <formula>IF(RIGHT(TEXT(P13,"0.#"),1)=".",TRUE,FALSE)</formula>
    </cfRule>
  </conditionalFormatting>
  <conditionalFormatting sqref="P19:AJ19">
    <cfRule type="expression" dxfId="2801" priority="13721">
      <formula>IF(RIGHT(TEXT(P19,"0.#"),1)=".",FALSE,TRUE)</formula>
    </cfRule>
    <cfRule type="expression" dxfId="2800" priority="13722">
      <formula>IF(RIGHT(TEXT(P19,"0.#"),1)=".",TRUE,FALSE)</formula>
    </cfRule>
  </conditionalFormatting>
  <conditionalFormatting sqref="AE101 AQ101">
    <cfRule type="expression" dxfId="2799" priority="13713">
      <formula>IF(RIGHT(TEXT(AE101,"0.#"),1)=".",FALSE,TRUE)</formula>
    </cfRule>
    <cfRule type="expression" dxfId="2798" priority="13714">
      <formula>IF(RIGHT(TEXT(AE101,"0.#"),1)=".",TRUE,FALSE)</formula>
    </cfRule>
  </conditionalFormatting>
  <conditionalFormatting sqref="Y783:Y790 Y781">
    <cfRule type="expression" dxfId="2797" priority="13699">
      <formula>IF(RIGHT(TEXT(Y781,"0.#"),1)=".",FALSE,TRUE)</formula>
    </cfRule>
    <cfRule type="expression" dxfId="2796" priority="13700">
      <formula>IF(RIGHT(TEXT(Y781,"0.#"),1)=".",TRUE,FALSE)</formula>
    </cfRule>
  </conditionalFormatting>
  <conditionalFormatting sqref="AU782">
    <cfRule type="expression" dxfId="2795" priority="13697">
      <formula>IF(RIGHT(TEXT(AU782,"0.#"),1)=".",FALSE,TRUE)</formula>
    </cfRule>
    <cfRule type="expression" dxfId="2794" priority="13698">
      <formula>IF(RIGHT(TEXT(AU782,"0.#"),1)=".",TRUE,FALSE)</formula>
    </cfRule>
  </conditionalFormatting>
  <conditionalFormatting sqref="AU791">
    <cfRule type="expression" dxfId="2793" priority="13695">
      <formula>IF(RIGHT(TEXT(AU791,"0.#"),1)=".",FALSE,TRUE)</formula>
    </cfRule>
    <cfRule type="expression" dxfId="2792" priority="13696">
      <formula>IF(RIGHT(TEXT(AU791,"0.#"),1)=".",TRUE,FALSE)</formula>
    </cfRule>
  </conditionalFormatting>
  <conditionalFormatting sqref="AU783:AU790 AU781">
    <cfRule type="expression" dxfId="2791" priority="13693">
      <formula>IF(RIGHT(TEXT(AU781,"0.#"),1)=".",FALSE,TRUE)</formula>
    </cfRule>
    <cfRule type="expression" dxfId="2790" priority="13694">
      <formula>IF(RIGHT(TEXT(AU781,"0.#"),1)=".",TRUE,FALSE)</formula>
    </cfRule>
  </conditionalFormatting>
  <conditionalFormatting sqref="Y821 Y808 Y795">
    <cfRule type="expression" dxfId="2789" priority="13679">
      <formula>IF(RIGHT(TEXT(Y795,"0.#"),1)=".",FALSE,TRUE)</formula>
    </cfRule>
    <cfRule type="expression" dxfId="2788" priority="13680">
      <formula>IF(RIGHT(TEXT(Y795,"0.#"),1)=".",TRUE,FALSE)</formula>
    </cfRule>
  </conditionalFormatting>
  <conditionalFormatting sqref="Y830 Y817 Y804">
    <cfRule type="expression" dxfId="2787" priority="13677">
      <formula>IF(RIGHT(TEXT(Y804,"0.#"),1)=".",FALSE,TRUE)</formula>
    </cfRule>
    <cfRule type="expression" dxfId="2786" priority="13678">
      <formula>IF(RIGHT(TEXT(Y804,"0.#"),1)=".",TRUE,FALSE)</formula>
    </cfRule>
  </conditionalFormatting>
  <conditionalFormatting sqref="AU821 AU808 AU795">
    <cfRule type="expression" dxfId="2785" priority="13673">
      <formula>IF(RIGHT(TEXT(AU795,"0.#"),1)=".",FALSE,TRUE)</formula>
    </cfRule>
    <cfRule type="expression" dxfId="2784" priority="13674">
      <formula>IF(RIGHT(TEXT(AU795,"0.#"),1)=".",TRUE,FALSE)</formula>
    </cfRule>
  </conditionalFormatting>
  <conditionalFormatting sqref="AU830 AU817 AU804">
    <cfRule type="expression" dxfId="2783" priority="13671">
      <formula>IF(RIGHT(TEXT(AU804,"0.#"),1)=".",FALSE,TRUE)</formula>
    </cfRule>
    <cfRule type="expression" dxfId="2782" priority="13672">
      <formula>IF(RIGHT(TEXT(AU804,"0.#"),1)=".",TRUE,FALSE)</formula>
    </cfRule>
  </conditionalFormatting>
  <conditionalFormatting sqref="AU822:AU829 AU820 AU809:AU816 AU807 AU796:AU803 AU794">
    <cfRule type="expression" dxfId="2781" priority="13669">
      <formula>IF(RIGHT(TEXT(AU794,"0.#"),1)=".",FALSE,TRUE)</formula>
    </cfRule>
    <cfRule type="expression" dxfId="2780" priority="13670">
      <formula>IF(RIGHT(TEXT(AU794,"0.#"),1)=".",TRUE,FALSE)</formula>
    </cfRule>
  </conditionalFormatting>
  <conditionalFormatting sqref="AM87">
    <cfRule type="expression" dxfId="2779" priority="13323">
      <formula>IF(RIGHT(TEXT(AM87,"0.#"),1)=".",FALSE,TRUE)</formula>
    </cfRule>
    <cfRule type="expression" dxfId="2778" priority="13324">
      <formula>IF(RIGHT(TEXT(AM87,"0.#"),1)=".",TRUE,FALSE)</formula>
    </cfRule>
  </conditionalFormatting>
  <conditionalFormatting sqref="AE55">
    <cfRule type="expression" dxfId="2777" priority="13391">
      <formula>IF(RIGHT(TEXT(AE55,"0.#"),1)=".",FALSE,TRUE)</formula>
    </cfRule>
    <cfRule type="expression" dxfId="2776" priority="13392">
      <formula>IF(RIGHT(TEXT(AE55,"0.#"),1)=".",TRUE,FALSE)</formula>
    </cfRule>
  </conditionalFormatting>
  <conditionalFormatting sqref="AI55">
    <cfRule type="expression" dxfId="2775" priority="13389">
      <formula>IF(RIGHT(TEXT(AI55,"0.#"),1)=".",FALSE,TRUE)</formula>
    </cfRule>
    <cfRule type="expression" dxfId="2774" priority="13390">
      <formula>IF(RIGHT(TEXT(AI55,"0.#"),1)=".",TRUE,FALSE)</formula>
    </cfRule>
  </conditionalFormatting>
  <conditionalFormatting sqref="AM34">
    <cfRule type="expression" dxfId="2773" priority="13469">
      <formula>IF(RIGHT(TEXT(AM34,"0.#"),1)=".",FALSE,TRUE)</formula>
    </cfRule>
    <cfRule type="expression" dxfId="2772" priority="13470">
      <formula>IF(RIGHT(TEXT(AM34,"0.#"),1)=".",TRUE,FALSE)</formula>
    </cfRule>
  </conditionalFormatting>
  <conditionalFormatting sqref="AE33">
    <cfRule type="expression" dxfId="2771" priority="13483">
      <formula>IF(RIGHT(TEXT(AE33,"0.#"),1)=".",FALSE,TRUE)</formula>
    </cfRule>
    <cfRule type="expression" dxfId="2770" priority="13484">
      <formula>IF(RIGHT(TEXT(AE33,"0.#"),1)=".",TRUE,FALSE)</formula>
    </cfRule>
  </conditionalFormatting>
  <conditionalFormatting sqref="AE34">
    <cfRule type="expression" dxfId="2769" priority="13481">
      <formula>IF(RIGHT(TEXT(AE34,"0.#"),1)=".",FALSE,TRUE)</formula>
    </cfRule>
    <cfRule type="expression" dxfId="2768" priority="13482">
      <formula>IF(RIGHT(TEXT(AE34,"0.#"),1)=".",TRUE,FALSE)</formula>
    </cfRule>
  </conditionalFormatting>
  <conditionalFormatting sqref="AI34">
    <cfRule type="expression" dxfId="2767" priority="13479">
      <formula>IF(RIGHT(TEXT(AI34,"0.#"),1)=".",FALSE,TRUE)</formula>
    </cfRule>
    <cfRule type="expression" dxfId="2766" priority="13480">
      <formula>IF(RIGHT(TEXT(AI34,"0.#"),1)=".",TRUE,FALSE)</formula>
    </cfRule>
  </conditionalFormatting>
  <conditionalFormatting sqref="AI33">
    <cfRule type="expression" dxfId="2765" priority="13477">
      <formula>IF(RIGHT(TEXT(AI33,"0.#"),1)=".",FALSE,TRUE)</formula>
    </cfRule>
    <cfRule type="expression" dxfId="2764" priority="13478">
      <formula>IF(RIGHT(TEXT(AI33,"0.#"),1)=".",TRUE,FALSE)</formula>
    </cfRule>
  </conditionalFormatting>
  <conditionalFormatting sqref="AI32">
    <cfRule type="expression" dxfId="2763" priority="13475">
      <formula>IF(RIGHT(TEXT(AI32,"0.#"),1)=".",FALSE,TRUE)</formula>
    </cfRule>
    <cfRule type="expression" dxfId="2762" priority="13476">
      <formula>IF(RIGHT(TEXT(AI32,"0.#"),1)=".",TRUE,FALSE)</formula>
    </cfRule>
  </conditionalFormatting>
  <conditionalFormatting sqref="AM32">
    <cfRule type="expression" dxfId="2761" priority="13473">
      <formula>IF(RIGHT(TEXT(AM32,"0.#"),1)=".",FALSE,TRUE)</formula>
    </cfRule>
    <cfRule type="expression" dxfId="2760" priority="13474">
      <formula>IF(RIGHT(TEXT(AM32,"0.#"),1)=".",TRUE,FALSE)</formula>
    </cfRule>
  </conditionalFormatting>
  <conditionalFormatting sqref="AM33">
    <cfRule type="expression" dxfId="2759" priority="13471">
      <formula>IF(RIGHT(TEXT(AM33,"0.#"),1)=".",FALSE,TRUE)</formula>
    </cfRule>
    <cfRule type="expression" dxfId="2758" priority="13472">
      <formula>IF(RIGHT(TEXT(AM33,"0.#"),1)=".",TRUE,FALSE)</formula>
    </cfRule>
  </conditionalFormatting>
  <conditionalFormatting sqref="AQ32:AQ34">
    <cfRule type="expression" dxfId="2757" priority="13463">
      <formula>IF(RIGHT(TEXT(AQ32,"0.#"),1)=".",FALSE,TRUE)</formula>
    </cfRule>
    <cfRule type="expression" dxfId="2756" priority="13464">
      <formula>IF(RIGHT(TEXT(AQ32,"0.#"),1)=".",TRUE,FALSE)</formula>
    </cfRule>
  </conditionalFormatting>
  <conditionalFormatting sqref="AU32:AU34">
    <cfRule type="expression" dxfId="2755" priority="13461">
      <formula>IF(RIGHT(TEXT(AU32,"0.#"),1)=".",FALSE,TRUE)</formula>
    </cfRule>
    <cfRule type="expression" dxfId="2754" priority="13462">
      <formula>IF(RIGHT(TEXT(AU32,"0.#"),1)=".",TRUE,FALSE)</formula>
    </cfRule>
  </conditionalFormatting>
  <conditionalFormatting sqref="AE53">
    <cfRule type="expression" dxfId="2753" priority="13395">
      <formula>IF(RIGHT(TEXT(AE53,"0.#"),1)=".",FALSE,TRUE)</formula>
    </cfRule>
    <cfRule type="expression" dxfId="2752" priority="13396">
      <formula>IF(RIGHT(TEXT(AE53,"0.#"),1)=".",TRUE,FALSE)</formula>
    </cfRule>
  </conditionalFormatting>
  <conditionalFormatting sqref="AE54">
    <cfRule type="expression" dxfId="2751" priority="13393">
      <formula>IF(RIGHT(TEXT(AE54,"0.#"),1)=".",FALSE,TRUE)</formula>
    </cfRule>
    <cfRule type="expression" dxfId="2750" priority="13394">
      <formula>IF(RIGHT(TEXT(AE54,"0.#"),1)=".",TRUE,FALSE)</formula>
    </cfRule>
  </conditionalFormatting>
  <conditionalFormatting sqref="AI54">
    <cfRule type="expression" dxfId="2749" priority="13387">
      <formula>IF(RIGHT(TEXT(AI54,"0.#"),1)=".",FALSE,TRUE)</formula>
    </cfRule>
    <cfRule type="expression" dxfId="2748" priority="13388">
      <formula>IF(RIGHT(TEXT(AI54,"0.#"),1)=".",TRUE,FALSE)</formula>
    </cfRule>
  </conditionalFormatting>
  <conditionalFormatting sqref="AI53">
    <cfRule type="expression" dxfId="2747" priority="13385">
      <formula>IF(RIGHT(TEXT(AI53,"0.#"),1)=".",FALSE,TRUE)</formula>
    </cfRule>
    <cfRule type="expression" dxfId="2746" priority="13386">
      <formula>IF(RIGHT(TEXT(AI53,"0.#"),1)=".",TRUE,FALSE)</formula>
    </cfRule>
  </conditionalFormatting>
  <conditionalFormatting sqref="AM53">
    <cfRule type="expression" dxfId="2745" priority="13383">
      <formula>IF(RIGHT(TEXT(AM53,"0.#"),1)=".",FALSE,TRUE)</formula>
    </cfRule>
    <cfRule type="expression" dxfId="2744" priority="13384">
      <formula>IF(RIGHT(TEXT(AM53,"0.#"),1)=".",TRUE,FALSE)</formula>
    </cfRule>
  </conditionalFormatting>
  <conditionalFormatting sqref="AM54">
    <cfRule type="expression" dxfId="2743" priority="13381">
      <formula>IF(RIGHT(TEXT(AM54,"0.#"),1)=".",FALSE,TRUE)</formula>
    </cfRule>
    <cfRule type="expression" dxfId="2742" priority="13382">
      <formula>IF(RIGHT(TEXT(AM54,"0.#"),1)=".",TRUE,FALSE)</formula>
    </cfRule>
  </conditionalFormatting>
  <conditionalFormatting sqref="AM55">
    <cfRule type="expression" dxfId="2741" priority="13379">
      <formula>IF(RIGHT(TEXT(AM55,"0.#"),1)=".",FALSE,TRUE)</formula>
    </cfRule>
    <cfRule type="expression" dxfId="2740" priority="13380">
      <formula>IF(RIGHT(TEXT(AM55,"0.#"),1)=".",TRUE,FALSE)</formula>
    </cfRule>
  </conditionalFormatting>
  <conditionalFormatting sqref="AE60">
    <cfRule type="expression" dxfId="2739" priority="13365">
      <formula>IF(RIGHT(TEXT(AE60,"0.#"),1)=".",FALSE,TRUE)</formula>
    </cfRule>
    <cfRule type="expression" dxfId="2738" priority="13366">
      <formula>IF(RIGHT(TEXT(AE60,"0.#"),1)=".",TRUE,FALSE)</formula>
    </cfRule>
  </conditionalFormatting>
  <conditionalFormatting sqref="AE61">
    <cfRule type="expression" dxfId="2737" priority="13363">
      <formula>IF(RIGHT(TEXT(AE61,"0.#"),1)=".",FALSE,TRUE)</formula>
    </cfRule>
    <cfRule type="expression" dxfId="2736" priority="13364">
      <formula>IF(RIGHT(TEXT(AE61,"0.#"),1)=".",TRUE,FALSE)</formula>
    </cfRule>
  </conditionalFormatting>
  <conditionalFormatting sqref="AE62">
    <cfRule type="expression" dxfId="2735" priority="13361">
      <formula>IF(RIGHT(TEXT(AE62,"0.#"),1)=".",FALSE,TRUE)</formula>
    </cfRule>
    <cfRule type="expression" dxfId="2734" priority="13362">
      <formula>IF(RIGHT(TEXT(AE62,"0.#"),1)=".",TRUE,FALSE)</formula>
    </cfRule>
  </conditionalFormatting>
  <conditionalFormatting sqref="AI62">
    <cfRule type="expression" dxfId="2733" priority="13359">
      <formula>IF(RIGHT(TEXT(AI62,"0.#"),1)=".",FALSE,TRUE)</formula>
    </cfRule>
    <cfRule type="expression" dxfId="2732" priority="13360">
      <formula>IF(RIGHT(TEXT(AI62,"0.#"),1)=".",TRUE,FALSE)</formula>
    </cfRule>
  </conditionalFormatting>
  <conditionalFormatting sqref="AI61">
    <cfRule type="expression" dxfId="2731" priority="13357">
      <formula>IF(RIGHT(TEXT(AI61,"0.#"),1)=".",FALSE,TRUE)</formula>
    </cfRule>
    <cfRule type="expression" dxfId="2730" priority="13358">
      <formula>IF(RIGHT(TEXT(AI61,"0.#"),1)=".",TRUE,FALSE)</formula>
    </cfRule>
  </conditionalFormatting>
  <conditionalFormatting sqref="AI60">
    <cfRule type="expression" dxfId="2729" priority="13355">
      <formula>IF(RIGHT(TEXT(AI60,"0.#"),1)=".",FALSE,TRUE)</formula>
    </cfRule>
    <cfRule type="expression" dxfId="2728" priority="13356">
      <formula>IF(RIGHT(TEXT(AI60,"0.#"),1)=".",TRUE,FALSE)</formula>
    </cfRule>
  </conditionalFormatting>
  <conditionalFormatting sqref="AM60">
    <cfRule type="expression" dxfId="2727" priority="13353">
      <formula>IF(RIGHT(TEXT(AM60,"0.#"),1)=".",FALSE,TRUE)</formula>
    </cfRule>
    <cfRule type="expression" dxfId="2726" priority="13354">
      <formula>IF(RIGHT(TEXT(AM60,"0.#"),1)=".",TRUE,FALSE)</formula>
    </cfRule>
  </conditionalFormatting>
  <conditionalFormatting sqref="AM61">
    <cfRule type="expression" dxfId="2725" priority="13351">
      <formula>IF(RIGHT(TEXT(AM61,"0.#"),1)=".",FALSE,TRUE)</formula>
    </cfRule>
    <cfRule type="expression" dxfId="2724" priority="13352">
      <formula>IF(RIGHT(TEXT(AM61,"0.#"),1)=".",TRUE,FALSE)</formula>
    </cfRule>
  </conditionalFormatting>
  <conditionalFormatting sqref="AM62">
    <cfRule type="expression" dxfId="2723" priority="13349">
      <formula>IF(RIGHT(TEXT(AM62,"0.#"),1)=".",FALSE,TRUE)</formula>
    </cfRule>
    <cfRule type="expression" dxfId="2722" priority="13350">
      <formula>IF(RIGHT(TEXT(AM62,"0.#"),1)=".",TRUE,FALSE)</formula>
    </cfRule>
  </conditionalFormatting>
  <conditionalFormatting sqref="AE87">
    <cfRule type="expression" dxfId="2721" priority="13335">
      <formula>IF(RIGHT(TEXT(AE87,"0.#"),1)=".",FALSE,TRUE)</formula>
    </cfRule>
    <cfRule type="expression" dxfId="2720" priority="13336">
      <formula>IF(RIGHT(TEXT(AE87,"0.#"),1)=".",TRUE,FALSE)</formula>
    </cfRule>
  </conditionalFormatting>
  <conditionalFormatting sqref="AE88">
    <cfRule type="expression" dxfId="2719" priority="13333">
      <formula>IF(RIGHT(TEXT(AE88,"0.#"),1)=".",FALSE,TRUE)</formula>
    </cfRule>
    <cfRule type="expression" dxfId="2718" priority="13334">
      <formula>IF(RIGHT(TEXT(AE88,"0.#"),1)=".",TRUE,FALSE)</formula>
    </cfRule>
  </conditionalFormatting>
  <conditionalFormatting sqref="AE89">
    <cfRule type="expression" dxfId="2717" priority="13331">
      <formula>IF(RIGHT(TEXT(AE89,"0.#"),1)=".",FALSE,TRUE)</formula>
    </cfRule>
    <cfRule type="expression" dxfId="2716" priority="13332">
      <formula>IF(RIGHT(TEXT(AE89,"0.#"),1)=".",TRUE,FALSE)</formula>
    </cfRule>
  </conditionalFormatting>
  <conditionalFormatting sqref="AI89">
    <cfRule type="expression" dxfId="2715" priority="13329">
      <formula>IF(RIGHT(TEXT(AI89,"0.#"),1)=".",FALSE,TRUE)</formula>
    </cfRule>
    <cfRule type="expression" dxfId="2714" priority="13330">
      <formula>IF(RIGHT(TEXT(AI89,"0.#"),1)=".",TRUE,FALSE)</formula>
    </cfRule>
  </conditionalFormatting>
  <conditionalFormatting sqref="AI88">
    <cfRule type="expression" dxfId="2713" priority="13327">
      <formula>IF(RIGHT(TEXT(AI88,"0.#"),1)=".",FALSE,TRUE)</formula>
    </cfRule>
    <cfRule type="expression" dxfId="2712" priority="13328">
      <formula>IF(RIGHT(TEXT(AI88,"0.#"),1)=".",TRUE,FALSE)</formula>
    </cfRule>
  </conditionalFormatting>
  <conditionalFormatting sqref="AI87">
    <cfRule type="expression" dxfId="2711" priority="13325">
      <formula>IF(RIGHT(TEXT(AI87,"0.#"),1)=".",FALSE,TRUE)</formula>
    </cfRule>
    <cfRule type="expression" dxfId="2710" priority="13326">
      <formula>IF(RIGHT(TEXT(AI87,"0.#"),1)=".",TRUE,FALSE)</formula>
    </cfRule>
  </conditionalFormatting>
  <conditionalFormatting sqref="AM88">
    <cfRule type="expression" dxfId="2709" priority="13321">
      <formula>IF(RIGHT(TEXT(AM88,"0.#"),1)=".",FALSE,TRUE)</formula>
    </cfRule>
    <cfRule type="expression" dxfId="2708" priority="13322">
      <formula>IF(RIGHT(TEXT(AM88,"0.#"),1)=".",TRUE,FALSE)</formula>
    </cfRule>
  </conditionalFormatting>
  <conditionalFormatting sqref="AM89">
    <cfRule type="expression" dxfId="2707" priority="13319">
      <formula>IF(RIGHT(TEXT(AM89,"0.#"),1)=".",FALSE,TRUE)</formula>
    </cfRule>
    <cfRule type="expression" dxfId="2706" priority="13320">
      <formula>IF(RIGHT(TEXT(AM89,"0.#"),1)=".",TRUE,FALSE)</formula>
    </cfRule>
  </conditionalFormatting>
  <conditionalFormatting sqref="AE92">
    <cfRule type="expression" dxfId="2705" priority="13305">
      <formula>IF(RIGHT(TEXT(AE92,"0.#"),1)=".",FALSE,TRUE)</formula>
    </cfRule>
    <cfRule type="expression" dxfId="2704" priority="13306">
      <formula>IF(RIGHT(TEXT(AE92,"0.#"),1)=".",TRUE,FALSE)</formula>
    </cfRule>
  </conditionalFormatting>
  <conditionalFormatting sqref="AE93">
    <cfRule type="expression" dxfId="2703" priority="13303">
      <formula>IF(RIGHT(TEXT(AE93,"0.#"),1)=".",FALSE,TRUE)</formula>
    </cfRule>
    <cfRule type="expression" dxfId="2702" priority="13304">
      <formula>IF(RIGHT(TEXT(AE93,"0.#"),1)=".",TRUE,FALSE)</formula>
    </cfRule>
  </conditionalFormatting>
  <conditionalFormatting sqref="AE94">
    <cfRule type="expression" dxfId="2701" priority="13301">
      <formula>IF(RIGHT(TEXT(AE94,"0.#"),1)=".",FALSE,TRUE)</formula>
    </cfRule>
    <cfRule type="expression" dxfId="2700" priority="13302">
      <formula>IF(RIGHT(TEXT(AE94,"0.#"),1)=".",TRUE,FALSE)</formula>
    </cfRule>
  </conditionalFormatting>
  <conditionalFormatting sqref="AI94">
    <cfRule type="expression" dxfId="2699" priority="13299">
      <formula>IF(RIGHT(TEXT(AI94,"0.#"),1)=".",FALSE,TRUE)</formula>
    </cfRule>
    <cfRule type="expression" dxfId="2698" priority="13300">
      <formula>IF(RIGHT(TEXT(AI94,"0.#"),1)=".",TRUE,FALSE)</formula>
    </cfRule>
  </conditionalFormatting>
  <conditionalFormatting sqref="AI93">
    <cfRule type="expression" dxfId="2697" priority="13297">
      <formula>IF(RIGHT(TEXT(AI93,"0.#"),1)=".",FALSE,TRUE)</formula>
    </cfRule>
    <cfRule type="expression" dxfId="2696" priority="13298">
      <formula>IF(RIGHT(TEXT(AI93,"0.#"),1)=".",TRUE,FALSE)</formula>
    </cfRule>
  </conditionalFormatting>
  <conditionalFormatting sqref="AI92">
    <cfRule type="expression" dxfId="2695" priority="13295">
      <formula>IF(RIGHT(TEXT(AI92,"0.#"),1)=".",FALSE,TRUE)</formula>
    </cfRule>
    <cfRule type="expression" dxfId="2694" priority="13296">
      <formula>IF(RIGHT(TEXT(AI92,"0.#"),1)=".",TRUE,FALSE)</formula>
    </cfRule>
  </conditionalFormatting>
  <conditionalFormatting sqref="AM92">
    <cfRule type="expression" dxfId="2693" priority="13293">
      <formula>IF(RIGHT(TEXT(AM92,"0.#"),1)=".",FALSE,TRUE)</formula>
    </cfRule>
    <cfRule type="expression" dxfId="2692" priority="13294">
      <formula>IF(RIGHT(TEXT(AM92,"0.#"),1)=".",TRUE,FALSE)</formula>
    </cfRule>
  </conditionalFormatting>
  <conditionalFormatting sqref="AM93">
    <cfRule type="expression" dxfId="2691" priority="13291">
      <formula>IF(RIGHT(TEXT(AM93,"0.#"),1)=".",FALSE,TRUE)</formula>
    </cfRule>
    <cfRule type="expression" dxfId="2690" priority="13292">
      <formula>IF(RIGHT(TEXT(AM93,"0.#"),1)=".",TRUE,FALSE)</formula>
    </cfRule>
  </conditionalFormatting>
  <conditionalFormatting sqref="AM94">
    <cfRule type="expression" dxfId="2689" priority="13289">
      <formula>IF(RIGHT(TEXT(AM94,"0.#"),1)=".",FALSE,TRUE)</formula>
    </cfRule>
    <cfRule type="expression" dxfId="2688" priority="13290">
      <formula>IF(RIGHT(TEXT(AM94,"0.#"),1)=".",TRUE,FALSE)</formula>
    </cfRule>
  </conditionalFormatting>
  <conditionalFormatting sqref="AE97">
    <cfRule type="expression" dxfId="2687" priority="13275">
      <formula>IF(RIGHT(TEXT(AE97,"0.#"),1)=".",FALSE,TRUE)</formula>
    </cfRule>
    <cfRule type="expression" dxfId="2686" priority="13276">
      <formula>IF(RIGHT(TEXT(AE97,"0.#"),1)=".",TRUE,FALSE)</formula>
    </cfRule>
  </conditionalFormatting>
  <conditionalFormatting sqref="AE98">
    <cfRule type="expression" dxfId="2685" priority="13273">
      <formula>IF(RIGHT(TEXT(AE98,"0.#"),1)=".",FALSE,TRUE)</formula>
    </cfRule>
    <cfRule type="expression" dxfId="2684" priority="13274">
      <formula>IF(RIGHT(TEXT(AE98,"0.#"),1)=".",TRUE,FALSE)</formula>
    </cfRule>
  </conditionalFormatting>
  <conditionalFormatting sqref="AE99">
    <cfRule type="expression" dxfId="2683" priority="13271">
      <formula>IF(RIGHT(TEXT(AE99,"0.#"),1)=".",FALSE,TRUE)</formula>
    </cfRule>
    <cfRule type="expression" dxfId="2682" priority="13272">
      <formula>IF(RIGHT(TEXT(AE99,"0.#"),1)=".",TRUE,FALSE)</formula>
    </cfRule>
  </conditionalFormatting>
  <conditionalFormatting sqref="AI99">
    <cfRule type="expression" dxfId="2681" priority="13269">
      <formula>IF(RIGHT(TEXT(AI99,"0.#"),1)=".",FALSE,TRUE)</formula>
    </cfRule>
    <cfRule type="expression" dxfId="2680" priority="13270">
      <formula>IF(RIGHT(TEXT(AI99,"0.#"),1)=".",TRUE,FALSE)</formula>
    </cfRule>
  </conditionalFormatting>
  <conditionalFormatting sqref="AI98">
    <cfRule type="expression" dxfId="2679" priority="13267">
      <formula>IF(RIGHT(TEXT(AI98,"0.#"),1)=".",FALSE,TRUE)</formula>
    </cfRule>
    <cfRule type="expression" dxfId="2678" priority="13268">
      <formula>IF(RIGHT(TEXT(AI98,"0.#"),1)=".",TRUE,FALSE)</formula>
    </cfRule>
  </conditionalFormatting>
  <conditionalFormatting sqref="AI97">
    <cfRule type="expression" dxfId="2677" priority="13265">
      <formula>IF(RIGHT(TEXT(AI97,"0.#"),1)=".",FALSE,TRUE)</formula>
    </cfRule>
    <cfRule type="expression" dxfId="2676" priority="13266">
      <formula>IF(RIGHT(TEXT(AI97,"0.#"),1)=".",TRUE,FALSE)</formula>
    </cfRule>
  </conditionalFormatting>
  <conditionalFormatting sqref="AM97">
    <cfRule type="expression" dxfId="2675" priority="13263">
      <formula>IF(RIGHT(TEXT(AM97,"0.#"),1)=".",FALSE,TRUE)</formula>
    </cfRule>
    <cfRule type="expression" dxfId="2674" priority="13264">
      <formula>IF(RIGHT(TEXT(AM97,"0.#"),1)=".",TRUE,FALSE)</formula>
    </cfRule>
  </conditionalFormatting>
  <conditionalFormatting sqref="AM98">
    <cfRule type="expression" dxfId="2673" priority="13261">
      <formula>IF(RIGHT(TEXT(AM98,"0.#"),1)=".",FALSE,TRUE)</formula>
    </cfRule>
    <cfRule type="expression" dxfId="2672" priority="13262">
      <formula>IF(RIGHT(TEXT(AM98,"0.#"),1)=".",TRUE,FALSE)</formula>
    </cfRule>
  </conditionalFormatting>
  <conditionalFormatting sqref="AM99">
    <cfRule type="expression" dxfId="2671" priority="13259">
      <formula>IF(RIGHT(TEXT(AM99,"0.#"),1)=".",FALSE,TRUE)</formula>
    </cfRule>
    <cfRule type="expression" dxfId="2670" priority="13260">
      <formula>IF(RIGHT(TEXT(AM99,"0.#"),1)=".",TRUE,FALSE)</formula>
    </cfRule>
  </conditionalFormatting>
  <conditionalFormatting sqref="AI101">
    <cfRule type="expression" dxfId="2669" priority="13245">
      <formula>IF(RIGHT(TEXT(AI101,"0.#"),1)=".",FALSE,TRUE)</formula>
    </cfRule>
    <cfRule type="expression" dxfId="2668" priority="13246">
      <formula>IF(RIGHT(TEXT(AI101,"0.#"),1)=".",TRUE,FALSE)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E102">
    <cfRule type="expression" dxfId="2665" priority="13241">
      <formula>IF(RIGHT(TEXT(AE102,"0.#"),1)=".",FALSE,TRUE)</formula>
    </cfRule>
    <cfRule type="expression" dxfId="2664" priority="13242">
      <formula>IF(RIGHT(TEXT(AE102,"0.#"),1)=".",TRUE,FALSE)</formula>
    </cfRule>
  </conditionalFormatting>
  <conditionalFormatting sqref="AI102">
    <cfRule type="expression" dxfId="2663" priority="13239">
      <formula>IF(RIGHT(TEXT(AI102,"0.#"),1)=".",FALSE,TRUE)</formula>
    </cfRule>
    <cfRule type="expression" dxfId="2662" priority="13240">
      <formula>IF(RIGHT(TEXT(AI102,"0.#"),1)=".",TRUE,FALSE)</formula>
    </cfRule>
  </conditionalFormatting>
  <conditionalFormatting sqref="AM102">
    <cfRule type="expression" dxfId="2661" priority="13237">
      <formula>IF(RIGHT(TEXT(AM102,"0.#"),1)=".",FALSE,TRUE)</formula>
    </cfRule>
    <cfRule type="expression" dxfId="2660" priority="13238">
      <formula>IF(RIGHT(TEXT(AM102,"0.#"),1)=".",TRUE,FALSE)</formula>
    </cfRule>
  </conditionalFormatting>
  <conditionalFormatting sqref="AQ102">
    <cfRule type="expression" dxfId="2659" priority="13235">
      <formula>IF(RIGHT(TEXT(AQ102,"0.#"),1)=".",FALSE,TRUE)</formula>
    </cfRule>
    <cfRule type="expression" dxfId="2658" priority="13236">
      <formula>IF(RIGHT(TEXT(AQ102,"0.#"),1)=".",TRUE,FALSE)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M105">
    <cfRule type="expression" dxfId="2647" priority="13223">
      <formula>IF(RIGHT(TEXT(AM105,"0.#"),1)=".",FALSE,TRUE)</formula>
    </cfRule>
    <cfRule type="expression" dxfId="2646" priority="13224">
      <formula>IF(RIGHT(TEXT(AM105,"0.#"),1)=".",TRUE,FALSE)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E116 AQ116">
    <cfRule type="expression" dxfId="2609" priority="13177">
      <formula>IF(RIGHT(TEXT(AE116,"0.#"),1)=".",FALSE,TRUE)</formula>
    </cfRule>
    <cfRule type="expression" dxfId="2608" priority="13178">
      <formula>IF(RIGHT(TEXT(AE116,"0.#"),1)=".",TRUE,FALSE)</formula>
    </cfRule>
  </conditionalFormatting>
  <conditionalFormatting sqref="AI116">
    <cfRule type="expression" dxfId="2607" priority="13175">
      <formula>IF(RIGHT(TEXT(AI116,"0.#"),1)=".",FALSE,TRUE)</formula>
    </cfRule>
    <cfRule type="expression" dxfId="2606" priority="13176">
      <formula>IF(RIGHT(TEXT(AI116,"0.#"),1)=".",TRUE,FALSE)</formula>
    </cfRule>
  </conditionalFormatting>
  <conditionalFormatting sqref="AM116">
    <cfRule type="expression" dxfId="2605" priority="13173">
      <formula>IF(RIGHT(TEXT(AM116,"0.#"),1)=".",FALSE,TRUE)</formula>
    </cfRule>
    <cfRule type="expression" dxfId="2604" priority="13174">
      <formula>IF(RIGHT(TEXT(AM116,"0.#"),1)=".",TRUE,FALSE)</formula>
    </cfRule>
  </conditionalFormatting>
  <conditionalFormatting sqref="AE117 AM117">
    <cfRule type="expression" dxfId="2603" priority="13171">
      <formula>IF(RIGHT(TEXT(AE117,"0.#"),1)=".",FALSE,TRUE)</formula>
    </cfRule>
    <cfRule type="expression" dxfId="2602" priority="13172">
      <formula>IF(RIGHT(TEXT(AE117,"0.#"),1)=".",TRUE,FALSE)</formula>
    </cfRule>
  </conditionalFormatting>
  <conditionalFormatting sqref="AI117">
    <cfRule type="expression" dxfId="2601" priority="13169">
      <formula>IF(RIGHT(TEXT(AI117,"0.#"),1)=".",FALSE,TRUE)</formula>
    </cfRule>
    <cfRule type="expression" dxfId="2600" priority="13170">
      <formula>IF(RIGHT(TEXT(AI117,"0.#"),1)=".",TRUE,FALSE)</formula>
    </cfRule>
  </conditionalFormatting>
  <conditionalFormatting sqref="AE119 AQ119">
    <cfRule type="expression" dxfId="2599" priority="13163">
      <formula>IF(RIGHT(TEXT(AE119,"0.#"),1)=".",FALSE,TRUE)</formula>
    </cfRule>
    <cfRule type="expression" dxfId="2598" priority="13164">
      <formula>IF(RIGHT(TEXT(AE119,"0.#"),1)=".",TRUE,FALSE)</formula>
    </cfRule>
  </conditionalFormatting>
  <conditionalFormatting sqref="AI119">
    <cfRule type="expression" dxfId="2597" priority="13161">
      <formula>IF(RIGHT(TEXT(AI119,"0.#"),1)=".",FALSE,TRUE)</formula>
    </cfRule>
    <cfRule type="expression" dxfId="2596" priority="13162">
      <formula>IF(RIGHT(TEXT(AI119,"0.#"),1)=".",TRUE,FALSE)</formula>
    </cfRule>
  </conditionalFormatting>
  <conditionalFormatting sqref="AM119">
    <cfRule type="expression" dxfId="2595" priority="13159">
      <formula>IF(RIGHT(TEXT(AM119,"0.#"),1)=".",FALSE,TRUE)</formula>
    </cfRule>
    <cfRule type="expression" dxfId="2594" priority="13160">
      <formula>IF(RIGHT(TEXT(AM119,"0.#"),1)=".",TRUE,FALSE)</formula>
    </cfRule>
  </conditionalFormatting>
  <conditionalFormatting sqref="AQ120">
    <cfRule type="expression" dxfId="2593" priority="13151">
      <formula>IF(RIGHT(TEXT(AQ120,"0.#"),1)=".",FALSE,TRUE)</formula>
    </cfRule>
    <cfRule type="expression" dxfId="2592" priority="13152">
      <formula>IF(RIGHT(TEXT(AQ120,"0.#"),1)=".",TRUE,FALSE)</formula>
    </cfRule>
  </conditionalFormatting>
  <conditionalFormatting sqref="AE122 AQ122">
    <cfRule type="expression" dxfId="2591" priority="13149">
      <formula>IF(RIGHT(TEXT(AE122,"0.#"),1)=".",FALSE,TRUE)</formula>
    </cfRule>
    <cfRule type="expression" dxfId="2590" priority="13150">
      <formula>IF(RIGHT(TEXT(AE122,"0.#"),1)=".",TRUE,FALSE)</formula>
    </cfRule>
  </conditionalFormatting>
  <conditionalFormatting sqref="AI122">
    <cfRule type="expression" dxfId="2589" priority="13147">
      <formula>IF(RIGHT(TEXT(AI122,"0.#"),1)=".",FALSE,TRUE)</formula>
    </cfRule>
    <cfRule type="expression" dxfId="2588" priority="13148">
      <formula>IF(RIGHT(TEXT(AI122,"0.#"),1)=".",TRUE,FALSE)</formula>
    </cfRule>
  </conditionalFormatting>
  <conditionalFormatting sqref="AM122">
    <cfRule type="expression" dxfId="2587" priority="13145">
      <formula>IF(RIGHT(TEXT(AM122,"0.#"),1)=".",FALSE,TRUE)</formula>
    </cfRule>
    <cfRule type="expression" dxfId="2586" priority="13146">
      <formula>IF(RIGHT(TEXT(AM122,"0.#"),1)=".",TRUE,FALSE)</formula>
    </cfRule>
  </conditionalFormatting>
  <conditionalFormatting sqref="AQ123">
    <cfRule type="expression" dxfId="2585" priority="13137">
      <formula>IF(RIGHT(TEXT(AQ123,"0.#"),1)=".",FALSE,TRUE)</formula>
    </cfRule>
    <cfRule type="expression" dxfId="2584" priority="13138">
      <formula>IF(RIGHT(TEXT(AQ123,"0.#"),1)=".",TRUE,FALSE)</formula>
    </cfRule>
  </conditionalFormatting>
  <conditionalFormatting sqref="AE125 AQ125">
    <cfRule type="expression" dxfId="2583" priority="13135">
      <formula>IF(RIGHT(TEXT(AE125,"0.#"),1)=".",FALSE,TRUE)</formula>
    </cfRule>
    <cfRule type="expression" dxfId="2582" priority="13136">
      <formula>IF(RIGHT(TEXT(AE125,"0.#"),1)=".",TRUE,FALSE)</formula>
    </cfRule>
  </conditionalFormatting>
  <conditionalFormatting sqref="AI125">
    <cfRule type="expression" dxfId="2581" priority="13133">
      <formula>IF(RIGHT(TEXT(AI125,"0.#"),1)=".",FALSE,TRUE)</formula>
    </cfRule>
    <cfRule type="expression" dxfId="2580" priority="13134">
      <formula>IF(RIGHT(TEXT(AI125,"0.#"),1)=".",TRUE,FALSE)</formula>
    </cfRule>
  </conditionalFormatting>
  <conditionalFormatting sqref="AM125">
    <cfRule type="expression" dxfId="2579" priority="13131">
      <formula>IF(RIGHT(TEXT(AM125,"0.#"),1)=".",FALSE,TRUE)</formula>
    </cfRule>
    <cfRule type="expression" dxfId="2578" priority="13132">
      <formula>IF(RIGHT(TEXT(AM125,"0.#"),1)=".",TRUE,FALSE)</formula>
    </cfRule>
  </conditionalFormatting>
  <conditionalFormatting sqref="AQ126">
    <cfRule type="expression" dxfId="2577" priority="13123">
      <formula>IF(RIGHT(TEXT(AQ126,"0.#"),1)=".",FALSE,TRUE)</formula>
    </cfRule>
    <cfRule type="expression" dxfId="2576" priority="13124">
      <formula>IF(RIGHT(TEXT(AQ126,"0.#"),1)=".",TRUE,FALSE)</formula>
    </cfRule>
  </conditionalFormatting>
  <conditionalFormatting sqref="AE128 AQ128">
    <cfRule type="expression" dxfId="2575" priority="13121">
      <formula>IF(RIGHT(TEXT(AE128,"0.#"),1)=".",FALSE,TRUE)</formula>
    </cfRule>
    <cfRule type="expression" dxfId="2574" priority="13122">
      <formula>IF(RIGHT(TEXT(AE128,"0.#"),1)=".",TRUE,FALSE)</formula>
    </cfRule>
  </conditionalFormatting>
  <conditionalFormatting sqref="AI128">
    <cfRule type="expression" dxfId="2573" priority="13119">
      <formula>IF(RIGHT(TEXT(AI128,"0.#"),1)=".",FALSE,TRUE)</formula>
    </cfRule>
    <cfRule type="expression" dxfId="2572" priority="13120">
      <formula>IF(RIGHT(TEXT(AI128,"0.#"),1)=".",TRUE,FALSE)</formula>
    </cfRule>
  </conditionalFormatting>
  <conditionalFormatting sqref="AM128">
    <cfRule type="expression" dxfId="2571" priority="13117">
      <formula>IF(RIGHT(TEXT(AM128,"0.#"),1)=".",FALSE,TRUE)</formula>
    </cfRule>
    <cfRule type="expression" dxfId="2570" priority="13118">
      <formula>IF(RIGHT(TEXT(AM128,"0.#"),1)=".",TRUE,FALSE)</formula>
    </cfRule>
  </conditionalFormatting>
  <conditionalFormatting sqref="AQ129">
    <cfRule type="expression" dxfId="2569" priority="13109">
      <formula>IF(RIGHT(TEXT(AQ129,"0.#"),1)=".",FALSE,TRUE)</formula>
    </cfRule>
    <cfRule type="expression" dxfId="2568" priority="13110">
      <formula>IF(RIGHT(TEXT(AQ129,"0.#"),1)=".",TRUE,FALSE)</formula>
    </cfRule>
  </conditionalFormatting>
  <conditionalFormatting sqref="AE75">
    <cfRule type="expression" dxfId="2567" priority="13107">
      <formula>IF(RIGHT(TEXT(AE75,"0.#"),1)=".",FALSE,TRUE)</formula>
    </cfRule>
    <cfRule type="expression" dxfId="2566" priority="13108">
      <formula>IF(RIGHT(TEXT(AE75,"0.#"),1)=".",TRUE,FALSE)</formula>
    </cfRule>
  </conditionalFormatting>
  <conditionalFormatting sqref="AE76">
    <cfRule type="expression" dxfId="2565" priority="13105">
      <formula>IF(RIGHT(TEXT(AE76,"0.#"),1)=".",FALSE,TRUE)</formula>
    </cfRule>
    <cfRule type="expression" dxfId="2564" priority="13106">
      <formula>IF(RIGHT(TEXT(AE76,"0.#"),1)=".",TRUE,FALSE)</formula>
    </cfRule>
  </conditionalFormatting>
  <conditionalFormatting sqref="AE77">
    <cfRule type="expression" dxfId="2563" priority="13103">
      <formula>IF(RIGHT(TEXT(AE77,"0.#"),1)=".",FALSE,TRUE)</formula>
    </cfRule>
    <cfRule type="expression" dxfId="2562" priority="13104">
      <formula>IF(RIGHT(TEXT(AE77,"0.#"),1)=".",TRUE,FALSE)</formula>
    </cfRule>
  </conditionalFormatting>
  <conditionalFormatting sqref="AI77">
    <cfRule type="expression" dxfId="2561" priority="13101">
      <formula>IF(RIGHT(TEXT(AI77,"0.#"),1)=".",FALSE,TRUE)</formula>
    </cfRule>
    <cfRule type="expression" dxfId="2560" priority="13102">
      <formula>IF(RIGHT(TEXT(AI77,"0.#"),1)=".",TRUE,FALSE)</formula>
    </cfRule>
  </conditionalFormatting>
  <conditionalFormatting sqref="AI76">
    <cfRule type="expression" dxfId="2559" priority="13099">
      <formula>IF(RIGHT(TEXT(AI76,"0.#"),1)=".",FALSE,TRUE)</formula>
    </cfRule>
    <cfRule type="expression" dxfId="2558" priority="13100">
      <formula>IF(RIGHT(TEXT(AI76,"0.#"),1)=".",TRUE,FALSE)</formula>
    </cfRule>
  </conditionalFormatting>
  <conditionalFormatting sqref="AI75">
    <cfRule type="expression" dxfId="2557" priority="13097">
      <formula>IF(RIGHT(TEXT(AI75,"0.#"),1)=".",FALSE,TRUE)</formula>
    </cfRule>
    <cfRule type="expression" dxfId="2556" priority="13098">
      <formula>IF(RIGHT(TEXT(AI75,"0.#"),1)=".",TRUE,FALSE)</formula>
    </cfRule>
  </conditionalFormatting>
  <conditionalFormatting sqref="AM75">
    <cfRule type="expression" dxfId="2555" priority="13095">
      <formula>IF(RIGHT(TEXT(AM75,"0.#"),1)=".",FALSE,TRUE)</formula>
    </cfRule>
    <cfRule type="expression" dxfId="2554" priority="13096">
      <formula>IF(RIGHT(TEXT(AM75,"0.#"),1)=".",TRUE,FALSE)</formula>
    </cfRule>
  </conditionalFormatting>
  <conditionalFormatting sqref="AM76">
    <cfRule type="expression" dxfId="2553" priority="13093">
      <formula>IF(RIGHT(TEXT(AM76,"0.#"),1)=".",FALSE,TRUE)</formula>
    </cfRule>
    <cfRule type="expression" dxfId="2552" priority="13094">
      <formula>IF(RIGHT(TEXT(AM76,"0.#"),1)=".",TRUE,FALSE)</formula>
    </cfRule>
  </conditionalFormatting>
  <conditionalFormatting sqref="AM77">
    <cfRule type="expression" dxfId="2551" priority="13091">
      <formula>IF(RIGHT(TEXT(AM77,"0.#"),1)=".",FALSE,TRUE)</formula>
    </cfRule>
    <cfRule type="expression" dxfId="2550" priority="13092">
      <formula>IF(RIGHT(TEXT(AM77,"0.#"),1)=".",TRUE,FALSE)</formula>
    </cfRule>
  </conditionalFormatting>
  <conditionalFormatting sqref="AE134:AE135 AI134:AI135 AM134:AM135 AQ134:AQ135 AU134:AU135">
    <cfRule type="expression" dxfId="2549" priority="13077">
      <formula>IF(RIGHT(TEXT(AE134,"0.#"),1)=".",FALSE,TRUE)</formula>
    </cfRule>
    <cfRule type="expression" dxfId="2548" priority="13078">
      <formula>IF(RIGHT(TEXT(AE134,"0.#"),1)=".",TRUE,FALSE)</formula>
    </cfRule>
  </conditionalFormatting>
  <conditionalFormatting sqref="AE433">
    <cfRule type="expression" dxfId="2547" priority="13047">
      <formula>IF(RIGHT(TEXT(AE433,"0.#"),1)=".",FALSE,TRUE)</formula>
    </cfRule>
    <cfRule type="expression" dxfId="2546" priority="13048">
      <formula>IF(RIGHT(TEXT(AE433,"0.#"),1)=".",TRUE,FALSE)</formula>
    </cfRule>
  </conditionalFormatting>
  <conditionalFormatting sqref="AM435">
    <cfRule type="expression" dxfId="2545" priority="13031">
      <formula>IF(RIGHT(TEXT(AM435,"0.#"),1)=".",FALSE,TRUE)</formula>
    </cfRule>
    <cfRule type="expression" dxfId="2544" priority="13032">
      <formula>IF(RIGHT(TEXT(AM435,"0.#"),1)=".",TRUE,FALSE)</formula>
    </cfRule>
  </conditionalFormatting>
  <conditionalFormatting sqref="AE434">
    <cfRule type="expression" dxfId="2543" priority="13045">
      <formula>IF(RIGHT(TEXT(AE434,"0.#"),1)=".",FALSE,TRUE)</formula>
    </cfRule>
    <cfRule type="expression" dxfId="2542" priority="13046">
      <formula>IF(RIGHT(TEXT(AE434,"0.#"),1)=".",TRUE,FALSE)</formula>
    </cfRule>
  </conditionalFormatting>
  <conditionalFormatting sqref="AE435">
    <cfRule type="expression" dxfId="2541" priority="13043">
      <formula>IF(RIGHT(TEXT(AE435,"0.#"),1)=".",FALSE,TRUE)</formula>
    </cfRule>
    <cfRule type="expression" dxfId="2540" priority="13044">
      <formula>IF(RIGHT(TEXT(AE435,"0.#"),1)=".",TRUE,FALSE)</formula>
    </cfRule>
  </conditionalFormatting>
  <conditionalFormatting sqref="AM433">
    <cfRule type="expression" dxfId="2539" priority="13035">
      <formula>IF(RIGHT(TEXT(AM433,"0.#"),1)=".",FALSE,TRUE)</formula>
    </cfRule>
    <cfRule type="expression" dxfId="2538" priority="13036">
      <formula>IF(RIGHT(TEXT(AM433,"0.#"),1)=".",TRUE,FALSE)</formula>
    </cfRule>
  </conditionalFormatting>
  <conditionalFormatting sqref="AM434">
    <cfRule type="expression" dxfId="2537" priority="13033">
      <formula>IF(RIGHT(TEXT(AM434,"0.#"),1)=".",FALSE,TRUE)</formula>
    </cfRule>
    <cfRule type="expression" dxfId="2536" priority="13034">
      <formula>IF(RIGHT(TEXT(AM434,"0.#"),1)=".",TRUE,FALSE)</formula>
    </cfRule>
  </conditionalFormatting>
  <conditionalFormatting sqref="AU433">
    <cfRule type="expression" dxfId="2535" priority="13023">
      <formula>IF(RIGHT(TEXT(AU433,"0.#"),1)=".",FALSE,TRUE)</formula>
    </cfRule>
    <cfRule type="expression" dxfId="2534" priority="13024">
      <formula>IF(RIGHT(TEXT(AU433,"0.#"),1)=".",TRUE,FALSE)</formula>
    </cfRule>
  </conditionalFormatting>
  <conditionalFormatting sqref="AU434">
    <cfRule type="expression" dxfId="2533" priority="13021">
      <formula>IF(RIGHT(TEXT(AU434,"0.#"),1)=".",FALSE,TRUE)</formula>
    </cfRule>
    <cfRule type="expression" dxfId="2532" priority="13022">
      <formula>IF(RIGHT(TEXT(AU434,"0.#"),1)=".",TRUE,FALSE)</formula>
    </cfRule>
  </conditionalFormatting>
  <conditionalFormatting sqref="AU435">
    <cfRule type="expression" dxfId="2531" priority="13019">
      <formula>IF(RIGHT(TEXT(AU435,"0.#"),1)=".",FALSE,TRUE)</formula>
    </cfRule>
    <cfRule type="expression" dxfId="2530" priority="13020">
      <formula>IF(RIGHT(TEXT(AU435,"0.#"),1)=".",TRUE,FALSE)</formula>
    </cfRule>
  </conditionalFormatting>
  <conditionalFormatting sqref="AI435">
    <cfRule type="expression" dxfId="2529" priority="12953">
      <formula>IF(RIGHT(TEXT(AI435,"0.#"),1)=".",FALSE,TRUE)</formula>
    </cfRule>
    <cfRule type="expression" dxfId="2528" priority="12954">
      <formula>IF(RIGHT(TEXT(AI435,"0.#"),1)=".",TRUE,FALSE)</formula>
    </cfRule>
  </conditionalFormatting>
  <conditionalFormatting sqref="AI433">
    <cfRule type="expression" dxfId="2527" priority="12957">
      <formula>IF(RIGHT(TEXT(AI433,"0.#"),1)=".",FALSE,TRUE)</formula>
    </cfRule>
    <cfRule type="expression" dxfId="2526" priority="12958">
      <formula>IF(RIGHT(TEXT(AI433,"0.#"),1)=".",TRUE,FALSE)</formula>
    </cfRule>
  </conditionalFormatting>
  <conditionalFormatting sqref="AI434">
    <cfRule type="expression" dxfId="2525" priority="12955">
      <formula>IF(RIGHT(TEXT(AI434,"0.#"),1)=".",FALSE,TRUE)</formula>
    </cfRule>
    <cfRule type="expression" dxfId="2524" priority="12956">
      <formula>IF(RIGHT(TEXT(AI434,"0.#"),1)=".",TRUE,FALSE)</formula>
    </cfRule>
  </conditionalFormatting>
  <conditionalFormatting sqref="AQ434">
    <cfRule type="expression" dxfId="2523" priority="12939">
      <formula>IF(RIGHT(TEXT(AQ434,"0.#"),1)=".",FALSE,TRUE)</formula>
    </cfRule>
    <cfRule type="expression" dxfId="2522" priority="12940">
      <formula>IF(RIGHT(TEXT(AQ434,"0.#"),1)=".",TRUE,FALSE)</formula>
    </cfRule>
  </conditionalFormatting>
  <conditionalFormatting sqref="AQ435">
    <cfRule type="expression" dxfId="2521" priority="12925">
      <formula>IF(RIGHT(TEXT(AQ435,"0.#"),1)=".",FALSE,TRUE)</formula>
    </cfRule>
    <cfRule type="expression" dxfId="2520" priority="12926">
      <formula>IF(RIGHT(TEXT(AQ435,"0.#"),1)=".",TRUE,FALSE)</formula>
    </cfRule>
  </conditionalFormatting>
  <conditionalFormatting sqref="AQ433">
    <cfRule type="expression" dxfId="2519" priority="12923">
      <formula>IF(RIGHT(TEXT(AQ433,"0.#"),1)=".",FALSE,TRUE)</formula>
    </cfRule>
    <cfRule type="expression" dxfId="2518" priority="12924">
      <formula>IF(RIGHT(TEXT(AQ433,"0.#"),1)=".",TRUE,FALSE)</formula>
    </cfRule>
  </conditionalFormatting>
  <conditionalFormatting sqref="AL839:AO841 AL843:AO866">
    <cfRule type="expression" dxfId="2517" priority="6647">
      <formula>IF(AND(AL839&gt;=0, RIGHT(TEXT(AL839,"0.#"),1)&lt;&gt;"."),TRUE,FALSE)</formula>
    </cfRule>
    <cfRule type="expression" dxfId="2516" priority="6648">
      <formula>IF(AND(AL839&gt;=0, RIGHT(TEXT(AL839,"0.#"),1)="."),TRUE,FALSE)</formula>
    </cfRule>
    <cfRule type="expression" dxfId="2515" priority="6649">
      <formula>IF(AND(AL839&lt;0, RIGHT(TEXT(AL839,"0.#"),1)&lt;&gt;"."),TRUE,FALSE)</formula>
    </cfRule>
    <cfRule type="expression" dxfId="2514" priority="6650">
      <formula>IF(AND(AL839&lt;0, RIGHT(TEXT(AL839,"0.#"),1)="."),TRUE,FALSE)</formula>
    </cfRule>
  </conditionalFormatting>
  <conditionalFormatting sqref="AQ53:AQ55">
    <cfRule type="expression" dxfId="2513" priority="4669">
      <formula>IF(RIGHT(TEXT(AQ53,"0.#"),1)=".",FALSE,TRUE)</formula>
    </cfRule>
    <cfRule type="expression" dxfId="2512" priority="4670">
      <formula>IF(RIGHT(TEXT(AQ53,"0.#"),1)=".",TRUE,FALSE)</formula>
    </cfRule>
  </conditionalFormatting>
  <conditionalFormatting sqref="AU53:AU55">
    <cfRule type="expression" dxfId="2511" priority="4667">
      <formula>IF(RIGHT(TEXT(AU53,"0.#"),1)=".",FALSE,TRUE)</formula>
    </cfRule>
    <cfRule type="expression" dxfId="2510" priority="4668">
      <formula>IF(RIGHT(TEXT(AU53,"0.#"),1)=".",TRUE,FALSE)</formula>
    </cfRule>
  </conditionalFormatting>
  <conditionalFormatting sqref="AQ60:AQ62">
    <cfRule type="expression" dxfId="2509" priority="4665">
      <formula>IF(RIGHT(TEXT(AQ60,"0.#"),1)=".",FALSE,TRUE)</formula>
    </cfRule>
    <cfRule type="expression" dxfId="2508" priority="4666">
      <formula>IF(RIGHT(TEXT(AQ60,"0.#"),1)=".",TRUE,FALSE)</formula>
    </cfRule>
  </conditionalFormatting>
  <conditionalFormatting sqref="AU60:AU62">
    <cfRule type="expression" dxfId="2507" priority="4663">
      <formula>IF(RIGHT(TEXT(AU60,"0.#"),1)=".",FALSE,TRUE)</formula>
    </cfRule>
    <cfRule type="expression" dxfId="2506" priority="4664">
      <formula>IF(RIGHT(TEXT(AU60,"0.#"),1)=".",TRUE,FALSE)</formula>
    </cfRule>
  </conditionalFormatting>
  <conditionalFormatting sqref="AQ75:AQ77">
    <cfRule type="expression" dxfId="2505" priority="4661">
      <formula>IF(RIGHT(TEXT(AQ75,"0.#"),1)=".",FALSE,TRUE)</formula>
    </cfRule>
    <cfRule type="expression" dxfId="2504" priority="4662">
      <formula>IF(RIGHT(TEXT(AQ75,"0.#"),1)=".",TRUE,FALSE)</formula>
    </cfRule>
  </conditionalFormatting>
  <conditionalFormatting sqref="AU75:AU77">
    <cfRule type="expression" dxfId="2503" priority="4659">
      <formula>IF(RIGHT(TEXT(AU75,"0.#"),1)=".",FALSE,TRUE)</formula>
    </cfRule>
    <cfRule type="expression" dxfId="2502" priority="4660">
      <formula>IF(RIGHT(TEXT(AU75,"0.#"),1)=".",TRUE,FALSE)</formula>
    </cfRule>
  </conditionalFormatting>
  <conditionalFormatting sqref="AQ87:AQ89">
    <cfRule type="expression" dxfId="2501" priority="4657">
      <formula>IF(RIGHT(TEXT(AQ87,"0.#"),1)=".",FALSE,TRUE)</formula>
    </cfRule>
    <cfRule type="expression" dxfId="2500" priority="4658">
      <formula>IF(RIGHT(TEXT(AQ87,"0.#"),1)=".",TRUE,FALSE)</formula>
    </cfRule>
  </conditionalFormatting>
  <conditionalFormatting sqref="AU87:AU89">
    <cfRule type="expression" dxfId="2499" priority="4655">
      <formula>IF(RIGHT(TEXT(AU87,"0.#"),1)=".",FALSE,TRUE)</formula>
    </cfRule>
    <cfRule type="expression" dxfId="2498" priority="4656">
      <formula>IF(RIGHT(TEXT(AU87,"0.#"),1)=".",TRUE,FALSE)</formula>
    </cfRule>
  </conditionalFormatting>
  <conditionalFormatting sqref="AQ92:AQ94">
    <cfRule type="expression" dxfId="2497" priority="4653">
      <formula>IF(RIGHT(TEXT(AQ92,"0.#"),1)=".",FALSE,TRUE)</formula>
    </cfRule>
    <cfRule type="expression" dxfId="2496" priority="4654">
      <formula>IF(RIGHT(TEXT(AQ92,"0.#"),1)=".",TRUE,FALSE)</formula>
    </cfRule>
  </conditionalFormatting>
  <conditionalFormatting sqref="AU92:AU94">
    <cfRule type="expression" dxfId="2495" priority="4651">
      <formula>IF(RIGHT(TEXT(AU92,"0.#"),1)=".",FALSE,TRUE)</formula>
    </cfRule>
    <cfRule type="expression" dxfId="2494" priority="4652">
      <formula>IF(RIGHT(TEXT(AU92,"0.#"),1)=".",TRUE,FALSE)</formula>
    </cfRule>
  </conditionalFormatting>
  <conditionalFormatting sqref="AQ97:AQ99">
    <cfRule type="expression" dxfId="2493" priority="4649">
      <formula>IF(RIGHT(TEXT(AQ97,"0.#"),1)=".",FALSE,TRUE)</formula>
    </cfRule>
    <cfRule type="expression" dxfId="2492" priority="4650">
      <formula>IF(RIGHT(TEXT(AQ97,"0.#"),1)=".",TRUE,FALSE)</formula>
    </cfRule>
  </conditionalFormatting>
  <conditionalFormatting sqref="AU97:AU99">
    <cfRule type="expression" dxfId="2491" priority="4647">
      <formula>IF(RIGHT(TEXT(AU97,"0.#"),1)=".",FALSE,TRUE)</formula>
    </cfRule>
    <cfRule type="expression" dxfId="2490" priority="4648">
      <formula>IF(RIGHT(TEXT(AU97,"0.#"),1)=".",TRUE,FALSE)</formula>
    </cfRule>
  </conditionalFormatting>
  <conditionalFormatting sqref="AE458">
    <cfRule type="expression" dxfId="2489" priority="4341">
      <formula>IF(RIGHT(TEXT(AE458,"0.#"),1)=".",FALSE,TRUE)</formula>
    </cfRule>
    <cfRule type="expression" dxfId="2488" priority="4342">
      <formula>IF(RIGHT(TEXT(AE458,"0.#"),1)=".",TRUE,FALSE)</formula>
    </cfRule>
  </conditionalFormatting>
  <conditionalFormatting sqref="AM460">
    <cfRule type="expression" dxfId="2487" priority="4331">
      <formula>IF(RIGHT(TEXT(AM460,"0.#"),1)=".",FALSE,TRUE)</formula>
    </cfRule>
    <cfRule type="expression" dxfId="2486" priority="4332">
      <formula>IF(RIGHT(TEXT(AM460,"0.#"),1)=".",TRUE,FALSE)</formula>
    </cfRule>
  </conditionalFormatting>
  <conditionalFormatting sqref="AE459">
    <cfRule type="expression" dxfId="2485" priority="4339">
      <formula>IF(RIGHT(TEXT(AE459,"0.#"),1)=".",FALSE,TRUE)</formula>
    </cfRule>
    <cfRule type="expression" dxfId="2484" priority="4340">
      <formula>IF(RIGHT(TEXT(AE459,"0.#"),1)=".",TRUE,FALSE)</formula>
    </cfRule>
  </conditionalFormatting>
  <conditionalFormatting sqref="AE460">
    <cfRule type="expression" dxfId="2483" priority="4337">
      <formula>IF(RIGHT(TEXT(AE460,"0.#"),1)=".",FALSE,TRUE)</formula>
    </cfRule>
    <cfRule type="expression" dxfId="2482" priority="4338">
      <formula>IF(RIGHT(TEXT(AE460,"0.#"),1)=".",TRUE,FALSE)</formula>
    </cfRule>
  </conditionalFormatting>
  <conditionalFormatting sqref="AM458">
    <cfRule type="expression" dxfId="2481" priority="4335">
      <formula>IF(RIGHT(TEXT(AM458,"0.#"),1)=".",FALSE,TRUE)</formula>
    </cfRule>
    <cfRule type="expression" dxfId="2480" priority="4336">
      <formula>IF(RIGHT(TEXT(AM458,"0.#"),1)=".",TRUE,FALSE)</formula>
    </cfRule>
  </conditionalFormatting>
  <conditionalFormatting sqref="AM459">
    <cfRule type="expression" dxfId="2479" priority="4333">
      <formula>IF(RIGHT(TEXT(AM459,"0.#"),1)=".",FALSE,TRUE)</formula>
    </cfRule>
    <cfRule type="expression" dxfId="2478" priority="4334">
      <formula>IF(RIGHT(TEXT(AM459,"0.#"),1)=".",TRUE,FALSE)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E123 AM123">
    <cfRule type="expression" dxfId="2453" priority="2987">
      <formula>IF(RIGHT(TEXT(AE123,"0.#"),1)=".",FALSE,TRUE)</formula>
    </cfRule>
    <cfRule type="expression" dxfId="2452" priority="2988">
      <formula>IF(RIGHT(TEXT(AE123,"0.#"),1)=".",TRUE,FALSE)</formula>
    </cfRule>
  </conditionalFormatting>
  <conditionalFormatting sqref="AI123">
    <cfRule type="expression" dxfId="2451" priority="2985">
      <formula>IF(RIGHT(TEXT(AI123,"0.#"),1)=".",FALSE,TRUE)</formula>
    </cfRule>
    <cfRule type="expression" dxfId="2450" priority="2986">
      <formula>IF(RIGHT(TEXT(AI123,"0.#"),1)=".",TRUE,FALSE)</formula>
    </cfRule>
  </conditionalFormatting>
  <conditionalFormatting sqref="AE126 AM126">
    <cfRule type="expression" dxfId="2449" priority="2983">
      <formula>IF(RIGHT(TEXT(AE126,"0.#"),1)=".",FALSE,TRUE)</formula>
    </cfRule>
    <cfRule type="expression" dxfId="2448" priority="2984">
      <formula>IF(RIGHT(TEXT(AE126,"0.#"),1)=".",TRUE,FALSE)</formula>
    </cfRule>
  </conditionalFormatting>
  <conditionalFormatting sqref="AE129 AM129">
    <cfRule type="expression" dxfId="2447" priority="2979">
      <formula>IF(RIGHT(TEXT(AE129,"0.#"),1)=".",FALSE,TRUE)</formula>
    </cfRule>
    <cfRule type="expression" dxfId="2446" priority="2980">
      <formula>IF(RIGHT(TEXT(AE129,"0.#"),1)=".",TRUE,FALSE)</formula>
    </cfRule>
  </conditionalFormatting>
  <conditionalFormatting sqref="AI129">
    <cfRule type="expression" dxfId="2445" priority="2977">
      <formula>IF(RIGHT(TEXT(AI129,"0.#"),1)=".",FALSE,TRUE)</formula>
    </cfRule>
    <cfRule type="expression" dxfId="2444" priority="2978">
      <formula>IF(RIGHT(TEXT(AI129,"0.#"),1)=".",TRUE,FALSE)</formula>
    </cfRule>
  </conditionalFormatting>
  <conditionalFormatting sqref="Y841 Y850:Y866">
    <cfRule type="expression" dxfId="2443" priority="2975">
      <formula>IF(RIGHT(TEXT(Y841,"0.#"),1)=".",FALSE,TRUE)</formula>
    </cfRule>
    <cfRule type="expression" dxfId="2442" priority="2976">
      <formula>IF(RIGHT(TEXT(Y841,"0.#"),1)=".",TRUE,FALSE)</formula>
    </cfRule>
  </conditionalFormatting>
  <conditionalFormatting sqref="AU518">
    <cfRule type="expression" dxfId="2441" priority="1485">
      <formula>IF(RIGHT(TEXT(AU518,"0.#"),1)=".",FALSE,TRUE)</formula>
    </cfRule>
    <cfRule type="expression" dxfId="2440" priority="1486">
      <formula>IF(RIGHT(TEXT(AU518,"0.#"),1)=".",TRUE,FALSE)</formula>
    </cfRule>
  </conditionalFormatting>
  <conditionalFormatting sqref="AQ551">
    <cfRule type="expression" dxfId="2439" priority="1261">
      <formula>IF(RIGHT(TEXT(AQ551,"0.#"),1)=".",FALSE,TRUE)</formula>
    </cfRule>
    <cfRule type="expression" dxfId="2438" priority="1262">
      <formula>IF(RIGHT(TEXT(AQ551,"0.#"),1)=".",TRUE,FALSE)</formula>
    </cfRule>
  </conditionalFormatting>
  <conditionalFormatting sqref="AE556">
    <cfRule type="expression" dxfId="2437" priority="1259">
      <formula>IF(RIGHT(TEXT(AE556,"0.#"),1)=".",FALSE,TRUE)</formula>
    </cfRule>
    <cfRule type="expression" dxfId="2436" priority="1260">
      <formula>IF(RIGHT(TEXT(AE556,"0.#"),1)=".",TRUE,FALSE)</formula>
    </cfRule>
  </conditionalFormatting>
  <conditionalFormatting sqref="AE557">
    <cfRule type="expression" dxfId="2435" priority="1257">
      <formula>IF(RIGHT(TEXT(AE557,"0.#"),1)=".",FALSE,TRUE)</formula>
    </cfRule>
    <cfRule type="expression" dxfId="2434" priority="1258">
      <formula>IF(RIGHT(TEXT(AE557,"0.#"),1)=".",TRUE,FALSE)</formula>
    </cfRule>
  </conditionalFormatting>
  <conditionalFormatting sqref="AE558">
    <cfRule type="expression" dxfId="2433" priority="1255">
      <formula>IF(RIGHT(TEXT(AE558,"0.#"),1)=".",FALSE,TRUE)</formula>
    </cfRule>
    <cfRule type="expression" dxfId="2432" priority="1256">
      <formula>IF(RIGHT(TEXT(AE558,"0.#"),1)=".",TRUE,FALSE)</formula>
    </cfRule>
  </conditionalFormatting>
  <conditionalFormatting sqref="AU556">
    <cfRule type="expression" dxfId="2431" priority="1247">
      <formula>IF(RIGHT(TEXT(AU556,"0.#"),1)=".",FALSE,TRUE)</formula>
    </cfRule>
    <cfRule type="expression" dxfId="2430" priority="1248">
      <formula>IF(RIGHT(TEXT(AU556,"0.#"),1)=".",TRUE,FALSE)</formula>
    </cfRule>
  </conditionalFormatting>
  <conditionalFormatting sqref="AU557">
    <cfRule type="expression" dxfId="2429" priority="1245">
      <formula>IF(RIGHT(TEXT(AU557,"0.#"),1)=".",FALSE,TRUE)</formula>
    </cfRule>
    <cfRule type="expression" dxfId="2428" priority="1246">
      <formula>IF(RIGHT(TEXT(AU557,"0.#"),1)=".",TRUE,FALSE)</formula>
    </cfRule>
  </conditionalFormatting>
  <conditionalFormatting sqref="AU558">
    <cfRule type="expression" dxfId="2427" priority="1243">
      <formula>IF(RIGHT(TEXT(AU558,"0.#"),1)=".",FALSE,TRUE)</formula>
    </cfRule>
    <cfRule type="expression" dxfId="2426" priority="1244">
      <formula>IF(RIGHT(TEXT(AU558,"0.#"),1)=".",TRUE,FALSE)</formula>
    </cfRule>
  </conditionalFormatting>
  <conditionalFormatting sqref="AQ557">
    <cfRule type="expression" dxfId="2425" priority="1235">
      <formula>IF(RIGHT(TEXT(AQ557,"0.#"),1)=".",FALSE,TRUE)</formula>
    </cfRule>
    <cfRule type="expression" dxfId="2424" priority="1236">
      <formula>IF(RIGHT(TEXT(AQ557,"0.#"),1)=".",TRUE,FALSE)</formula>
    </cfRule>
  </conditionalFormatting>
  <conditionalFormatting sqref="AQ558">
    <cfRule type="expression" dxfId="2423" priority="1233">
      <formula>IF(RIGHT(TEXT(AQ558,"0.#"),1)=".",FALSE,TRUE)</formula>
    </cfRule>
    <cfRule type="expression" dxfId="2422" priority="1234">
      <formula>IF(RIGHT(TEXT(AQ558,"0.#"),1)=".",TRUE,FALSE)</formula>
    </cfRule>
  </conditionalFormatting>
  <conditionalFormatting sqref="AQ556">
    <cfRule type="expression" dxfId="2421" priority="1231">
      <formula>IF(RIGHT(TEXT(AQ556,"0.#"),1)=".",FALSE,TRUE)</formula>
    </cfRule>
    <cfRule type="expression" dxfId="2420" priority="1232">
      <formula>IF(RIGHT(TEXT(AQ556,"0.#"),1)=".",TRUE,FALSE)</formula>
    </cfRule>
  </conditionalFormatting>
  <conditionalFormatting sqref="AE561">
    <cfRule type="expression" dxfId="2419" priority="1229">
      <formula>IF(RIGHT(TEXT(AE561,"0.#"),1)=".",FALSE,TRUE)</formula>
    </cfRule>
    <cfRule type="expression" dxfId="2418" priority="1230">
      <formula>IF(RIGHT(TEXT(AE561,"0.#"),1)=".",TRUE,FALSE)</formula>
    </cfRule>
  </conditionalFormatting>
  <conditionalFormatting sqref="AE562">
    <cfRule type="expression" dxfId="2417" priority="1227">
      <formula>IF(RIGHT(TEXT(AE562,"0.#"),1)=".",FALSE,TRUE)</formula>
    </cfRule>
    <cfRule type="expression" dxfId="2416" priority="1228">
      <formula>IF(RIGHT(TEXT(AE562,"0.#"),1)=".",TRUE,FALSE)</formula>
    </cfRule>
  </conditionalFormatting>
  <conditionalFormatting sqref="AE563">
    <cfRule type="expression" dxfId="2415" priority="1225">
      <formula>IF(RIGHT(TEXT(AE563,"0.#"),1)=".",FALSE,TRUE)</formula>
    </cfRule>
    <cfRule type="expression" dxfId="2414" priority="1226">
      <formula>IF(RIGHT(TEXT(AE563,"0.#"),1)=".",TRUE,FALSE)</formula>
    </cfRule>
  </conditionalFormatting>
  <conditionalFormatting sqref="AL1102:AO1131">
    <cfRule type="expression" dxfId="2413" priority="2881">
      <formula>IF(AND(AL1102&gt;=0, RIGHT(TEXT(AL1102,"0.#"),1)&lt;&gt;"."),TRUE,FALSE)</formula>
    </cfRule>
    <cfRule type="expression" dxfId="2412" priority="2882">
      <formula>IF(AND(AL1102&gt;=0, RIGHT(TEXT(AL1102,"0.#"),1)="."),TRUE,FALSE)</formula>
    </cfRule>
    <cfRule type="expression" dxfId="2411" priority="2883">
      <formula>IF(AND(AL1102&lt;0, RIGHT(TEXT(AL1102,"0.#"),1)&lt;&gt;"."),TRUE,FALSE)</formula>
    </cfRule>
    <cfRule type="expression" dxfId="2410" priority="2884">
      <formula>IF(AND(AL1102&lt;0, RIGHT(TEXT(AL1102,"0.#"),1)="."),TRUE,FALSE)</formula>
    </cfRule>
  </conditionalFormatting>
  <conditionalFormatting sqref="Y1102:Y1131">
    <cfRule type="expression" dxfId="2409" priority="2879">
      <formula>IF(RIGHT(TEXT(Y1102,"0.#"),1)=".",FALSE,TRUE)</formula>
    </cfRule>
    <cfRule type="expression" dxfId="2408" priority="2880">
      <formula>IF(RIGHT(TEXT(Y1102,"0.#"),1)=".",TRUE,FALSE)</formula>
    </cfRule>
  </conditionalFormatting>
  <conditionalFormatting sqref="AQ553">
    <cfRule type="expression" dxfId="2407" priority="1263">
      <formula>IF(RIGHT(TEXT(AQ553,"0.#"),1)=".",FALSE,TRUE)</formula>
    </cfRule>
    <cfRule type="expression" dxfId="2406" priority="1264">
      <formula>IF(RIGHT(TEXT(AQ553,"0.#"),1)=".",TRUE,FALSE)</formula>
    </cfRule>
  </conditionalFormatting>
  <conditionalFormatting sqref="AU552">
    <cfRule type="expression" dxfId="2405" priority="1275">
      <formula>IF(RIGHT(TEXT(AU552,"0.#"),1)=".",FALSE,TRUE)</formula>
    </cfRule>
    <cfRule type="expression" dxfId="2404" priority="1276">
      <formula>IF(RIGHT(TEXT(AU552,"0.#"),1)=".",TRUE,FALSE)</formula>
    </cfRule>
  </conditionalFormatting>
  <conditionalFormatting sqref="AE552">
    <cfRule type="expression" dxfId="2403" priority="1287">
      <formula>IF(RIGHT(TEXT(AE552,"0.#"),1)=".",FALSE,TRUE)</formula>
    </cfRule>
    <cfRule type="expression" dxfId="2402" priority="1288">
      <formula>IF(RIGHT(TEXT(AE552,"0.#"),1)=".",TRUE,FALSE)</formula>
    </cfRule>
  </conditionalFormatting>
  <conditionalFormatting sqref="AQ548">
    <cfRule type="expression" dxfId="2401" priority="1293">
      <formula>IF(RIGHT(TEXT(AQ548,"0.#"),1)=".",FALSE,TRUE)</formula>
    </cfRule>
    <cfRule type="expression" dxfId="2400" priority="1294">
      <formula>IF(RIGHT(TEXT(AQ548,"0.#"),1)=".",TRUE,FALSE)</formula>
    </cfRule>
  </conditionalFormatting>
  <conditionalFormatting sqref="AL837:AO838">
    <cfRule type="expression" dxfId="2399" priority="2833">
      <formula>IF(AND(AL837&gt;=0, RIGHT(TEXT(AL837,"0.#"),1)&lt;&gt;"."),TRUE,FALSE)</formula>
    </cfRule>
    <cfRule type="expression" dxfId="2398" priority="2834">
      <formula>IF(AND(AL837&gt;=0, RIGHT(TEXT(AL837,"0.#"),1)="."),TRUE,FALSE)</formula>
    </cfRule>
    <cfRule type="expression" dxfId="2397" priority="2835">
      <formula>IF(AND(AL837&lt;0, RIGHT(TEXT(AL837,"0.#"),1)&lt;&gt;"."),TRUE,FALSE)</formula>
    </cfRule>
    <cfRule type="expression" dxfId="2396" priority="2836">
      <formula>IF(AND(AL837&lt;0, RIGHT(TEXT(AL837,"0.#"),1)="."),TRUE,FALSE)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Y839">
    <cfRule type="expression" dxfId="721" priority="21">
      <formula>IF(RIGHT(TEXT(Y839,"0.#"),1)=".",FALSE,TRUE)</formula>
    </cfRule>
    <cfRule type="expression" dxfId="720" priority="22">
      <formula>IF(RIGHT(TEXT(Y839,"0.#"),1)=".",TRUE,FALSE)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Y838">
    <cfRule type="expression" dxfId="717" priority="17">
      <formula>IF(RIGHT(TEXT(Y838,"0.#"),1)=".",FALSE,TRUE)</formula>
    </cfRule>
    <cfRule type="expression" dxfId="716" priority="18">
      <formula>IF(RIGHT(TEXT(Y838,"0.#"),1)=".",TRUE,FALSE)</formula>
    </cfRule>
  </conditionalFormatting>
  <conditionalFormatting sqref="Y847:Y849">
    <cfRule type="expression" dxfId="715" priority="15">
      <formula>IF(RIGHT(TEXT(Y847,"0.#"),1)=".",FALSE,TRUE)</formula>
    </cfRule>
    <cfRule type="expression" dxfId="714" priority="16">
      <formula>IF(RIGHT(TEXT(Y847,"0.#"),1)=".",TRUE,FALSE)</formula>
    </cfRule>
  </conditionalFormatting>
  <conditionalFormatting sqref="Y843">
    <cfRule type="expression" dxfId="713" priority="13">
      <formula>IF(RIGHT(TEXT(Y843,"0.#"),1)=".",FALSE,TRUE)</formula>
    </cfRule>
    <cfRule type="expression" dxfId="712" priority="14">
      <formula>IF(RIGHT(TEXT(Y843,"0.#"),1)=".",TRUE,FALSE)</formula>
    </cfRule>
  </conditionalFormatting>
  <conditionalFormatting sqref="Y844:Y846">
    <cfRule type="expression" dxfId="711" priority="11">
      <formula>IF(RIGHT(TEXT(Y844,"0.#"),1)=".",FALSE,TRUE)</formula>
    </cfRule>
    <cfRule type="expression" dxfId="710" priority="12">
      <formula>IF(RIGHT(TEXT(Y844,"0.#"),1)=".",TRUE,FALSE)</formula>
    </cfRule>
  </conditionalFormatting>
  <conditionalFormatting sqref="Y840">
    <cfRule type="expression" dxfId="709" priority="9">
      <formula>IF(RIGHT(TEXT(Y840,"0.#"),1)=".",FALSE,TRUE)</formula>
    </cfRule>
    <cfRule type="expression" dxfId="708" priority="10">
      <formula>IF(RIGHT(TEXT(Y840,"0.#"),1)=".",TRUE,FALSE)</formula>
    </cfRule>
  </conditionalFormatting>
  <conditionalFormatting sqref="AL842:AO842">
    <cfRule type="expression" dxfId="707" priority="5">
      <formula>IF(AND(AL842&gt;=0, RIGHT(TEXT(AL842,"0.#"),1)&lt;&gt;"."),TRUE,FALSE)</formula>
    </cfRule>
    <cfRule type="expression" dxfId="706" priority="6">
      <formula>IF(AND(AL842&gt;=0, RIGHT(TEXT(AL842,"0.#"),1)="."),TRUE,FALSE)</formula>
    </cfRule>
    <cfRule type="expression" dxfId="705" priority="7">
      <formula>IF(AND(AL842&lt;0, RIGHT(TEXT(AL842,"0.#"),1)&lt;&gt;"."),TRUE,FALSE)</formula>
    </cfRule>
    <cfRule type="expression" dxfId="704" priority="8">
      <formula>IF(AND(AL842&lt;0, RIGHT(TEXT(AL842,"0.#"),1)="."),TRUE,FALSE)</formula>
    </cfRule>
  </conditionalFormatting>
  <conditionalFormatting sqref="Y842">
    <cfRule type="expression" dxfId="703" priority="3">
      <formula>IF(RIGHT(TEXT(Y842,"0.#"),1)=".",FALSE,TRUE)</formula>
    </cfRule>
    <cfRule type="expression" dxfId="702" priority="4">
      <formula>IF(RIGHT(TEXT(Y842,"0.#"),1)=".",TRUE,FALSE)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39"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6"/>
      <c r="Z2" s="413"/>
      <c r="AA2" s="414"/>
      <c r="AB2" s="1010" t="s">
        <v>11</v>
      </c>
      <c r="AC2" s="1011"/>
      <c r="AD2" s="1012"/>
      <c r="AE2" s="998" t="s">
        <v>557</v>
      </c>
      <c r="AF2" s="998"/>
      <c r="AG2" s="998"/>
      <c r="AH2" s="998"/>
      <c r="AI2" s="998" t="s">
        <v>554</v>
      </c>
      <c r="AJ2" s="998"/>
      <c r="AK2" s="998"/>
      <c r="AL2" s="998"/>
      <c r="AM2" s="998" t="s">
        <v>528</v>
      </c>
      <c r="AN2" s="998"/>
      <c r="AO2" s="998"/>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7"/>
      <c r="Z3" s="1008"/>
      <c r="AA3" s="1009"/>
      <c r="AB3" s="1013"/>
      <c r="AC3" s="1014"/>
      <c r="AD3" s="1015"/>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9" t="s">
        <v>506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6"/>
      <c r="Z9" s="413"/>
      <c r="AA9" s="414"/>
      <c r="AB9" s="1010" t="s">
        <v>11</v>
      </c>
      <c r="AC9" s="1011"/>
      <c r="AD9" s="1012"/>
      <c r="AE9" s="998" t="s">
        <v>558</v>
      </c>
      <c r="AF9" s="998"/>
      <c r="AG9" s="998"/>
      <c r="AH9" s="998"/>
      <c r="AI9" s="998" t="s">
        <v>554</v>
      </c>
      <c r="AJ9" s="998"/>
      <c r="AK9" s="998"/>
      <c r="AL9" s="998"/>
      <c r="AM9" s="998" t="s">
        <v>528</v>
      </c>
      <c r="AN9" s="998"/>
      <c r="AO9" s="998"/>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7"/>
      <c r="Z10" s="1008"/>
      <c r="AA10" s="1009"/>
      <c r="AB10" s="1013"/>
      <c r="AC10" s="1014"/>
      <c r="AD10" s="1015"/>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9" t="s">
        <v>506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6"/>
      <c r="Z16" s="413"/>
      <c r="AA16" s="414"/>
      <c r="AB16" s="1010" t="s">
        <v>11</v>
      </c>
      <c r="AC16" s="1011"/>
      <c r="AD16" s="1012"/>
      <c r="AE16" s="998" t="s">
        <v>557</v>
      </c>
      <c r="AF16" s="998"/>
      <c r="AG16" s="998"/>
      <c r="AH16" s="998"/>
      <c r="AI16" s="998" t="s">
        <v>555</v>
      </c>
      <c r="AJ16" s="998"/>
      <c r="AK16" s="998"/>
      <c r="AL16" s="998"/>
      <c r="AM16" s="998" t="s">
        <v>528</v>
      </c>
      <c r="AN16" s="998"/>
      <c r="AO16" s="998"/>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7"/>
      <c r="Z17" s="1008"/>
      <c r="AA17" s="1009"/>
      <c r="AB17" s="1013"/>
      <c r="AC17" s="1014"/>
      <c r="AD17" s="1015"/>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9" t="s">
        <v>506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6"/>
      <c r="Z23" s="413"/>
      <c r="AA23" s="414"/>
      <c r="AB23" s="1010" t="s">
        <v>11</v>
      </c>
      <c r="AC23" s="1011"/>
      <c r="AD23" s="1012"/>
      <c r="AE23" s="998" t="s">
        <v>559</v>
      </c>
      <c r="AF23" s="998"/>
      <c r="AG23" s="998"/>
      <c r="AH23" s="998"/>
      <c r="AI23" s="998" t="s">
        <v>554</v>
      </c>
      <c r="AJ23" s="998"/>
      <c r="AK23" s="998"/>
      <c r="AL23" s="998"/>
      <c r="AM23" s="998" t="s">
        <v>528</v>
      </c>
      <c r="AN23" s="998"/>
      <c r="AO23" s="998"/>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7"/>
      <c r="Z24" s="1008"/>
      <c r="AA24" s="1009"/>
      <c r="AB24" s="1013"/>
      <c r="AC24" s="1014"/>
      <c r="AD24" s="1015"/>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9" t="s">
        <v>506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6"/>
      <c r="Z30" s="413"/>
      <c r="AA30" s="414"/>
      <c r="AB30" s="1010" t="s">
        <v>11</v>
      </c>
      <c r="AC30" s="1011"/>
      <c r="AD30" s="1012"/>
      <c r="AE30" s="998" t="s">
        <v>557</v>
      </c>
      <c r="AF30" s="998"/>
      <c r="AG30" s="998"/>
      <c r="AH30" s="998"/>
      <c r="AI30" s="998" t="s">
        <v>554</v>
      </c>
      <c r="AJ30" s="998"/>
      <c r="AK30" s="998"/>
      <c r="AL30" s="998"/>
      <c r="AM30" s="998" t="s">
        <v>552</v>
      </c>
      <c r="AN30" s="998"/>
      <c r="AO30" s="998"/>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7"/>
      <c r="Z31" s="1008"/>
      <c r="AA31" s="1009"/>
      <c r="AB31" s="1013"/>
      <c r="AC31" s="1014"/>
      <c r="AD31" s="1015"/>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9" t="s">
        <v>506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6"/>
      <c r="Z37" s="413"/>
      <c r="AA37" s="414"/>
      <c r="AB37" s="1010" t="s">
        <v>11</v>
      </c>
      <c r="AC37" s="1011"/>
      <c r="AD37" s="1012"/>
      <c r="AE37" s="998" t="s">
        <v>559</v>
      </c>
      <c r="AF37" s="998"/>
      <c r="AG37" s="998"/>
      <c r="AH37" s="998"/>
      <c r="AI37" s="998" t="s">
        <v>556</v>
      </c>
      <c r="AJ37" s="998"/>
      <c r="AK37" s="998"/>
      <c r="AL37" s="998"/>
      <c r="AM37" s="998" t="s">
        <v>553</v>
      </c>
      <c r="AN37" s="998"/>
      <c r="AO37" s="998"/>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7"/>
      <c r="Z38" s="1008"/>
      <c r="AA38" s="1009"/>
      <c r="AB38" s="1013"/>
      <c r="AC38" s="1014"/>
      <c r="AD38" s="1015"/>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6"/>
      <c r="Z44" s="413"/>
      <c r="AA44" s="414"/>
      <c r="AB44" s="1010" t="s">
        <v>11</v>
      </c>
      <c r="AC44" s="1011"/>
      <c r="AD44" s="1012"/>
      <c r="AE44" s="998" t="s">
        <v>557</v>
      </c>
      <c r="AF44" s="998"/>
      <c r="AG44" s="998"/>
      <c r="AH44" s="998"/>
      <c r="AI44" s="998" t="s">
        <v>554</v>
      </c>
      <c r="AJ44" s="998"/>
      <c r="AK44" s="998"/>
      <c r="AL44" s="998"/>
      <c r="AM44" s="998" t="s">
        <v>528</v>
      </c>
      <c r="AN44" s="998"/>
      <c r="AO44" s="998"/>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7"/>
      <c r="Z45" s="1008"/>
      <c r="AA45" s="1009"/>
      <c r="AB45" s="1013"/>
      <c r="AC45" s="1014"/>
      <c r="AD45" s="1015"/>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6"/>
      <c r="Z51" s="413"/>
      <c r="AA51" s="414"/>
      <c r="AB51" s="458" t="s">
        <v>11</v>
      </c>
      <c r="AC51" s="1011"/>
      <c r="AD51" s="1012"/>
      <c r="AE51" s="998" t="s">
        <v>557</v>
      </c>
      <c r="AF51" s="998"/>
      <c r="AG51" s="998"/>
      <c r="AH51" s="998"/>
      <c r="AI51" s="998" t="s">
        <v>554</v>
      </c>
      <c r="AJ51" s="998"/>
      <c r="AK51" s="998"/>
      <c r="AL51" s="998"/>
      <c r="AM51" s="998" t="s">
        <v>528</v>
      </c>
      <c r="AN51" s="998"/>
      <c r="AO51" s="998"/>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7"/>
      <c r="Z52" s="1008"/>
      <c r="AA52" s="1009"/>
      <c r="AB52" s="1013"/>
      <c r="AC52" s="1014"/>
      <c r="AD52" s="1015"/>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6"/>
      <c r="Z58" s="413"/>
      <c r="AA58" s="414"/>
      <c r="AB58" s="1010" t="s">
        <v>11</v>
      </c>
      <c r="AC58" s="1011"/>
      <c r="AD58" s="1012"/>
      <c r="AE58" s="998" t="s">
        <v>557</v>
      </c>
      <c r="AF58" s="998"/>
      <c r="AG58" s="998"/>
      <c r="AH58" s="998"/>
      <c r="AI58" s="998" t="s">
        <v>554</v>
      </c>
      <c r="AJ58" s="998"/>
      <c r="AK58" s="998"/>
      <c r="AL58" s="998"/>
      <c r="AM58" s="998" t="s">
        <v>528</v>
      </c>
      <c r="AN58" s="998"/>
      <c r="AO58" s="998"/>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7"/>
      <c r="Z59" s="1008"/>
      <c r="AA59" s="1009"/>
      <c r="AB59" s="1013"/>
      <c r="AC59" s="1014"/>
      <c r="AD59" s="1015"/>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6"/>
      <c r="Z65" s="413"/>
      <c r="AA65" s="414"/>
      <c r="AB65" s="1010" t="s">
        <v>11</v>
      </c>
      <c r="AC65" s="1011"/>
      <c r="AD65" s="1012"/>
      <c r="AE65" s="998" t="s">
        <v>557</v>
      </c>
      <c r="AF65" s="998"/>
      <c r="AG65" s="998"/>
      <c r="AH65" s="998"/>
      <c r="AI65" s="998" t="s">
        <v>554</v>
      </c>
      <c r="AJ65" s="998"/>
      <c r="AK65" s="998"/>
      <c r="AL65" s="998"/>
      <c r="AM65" s="998" t="s">
        <v>528</v>
      </c>
      <c r="AN65" s="998"/>
      <c r="AO65" s="998"/>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7"/>
      <c r="Z66" s="1008"/>
      <c r="AA66" s="1009"/>
      <c r="AB66" s="1013"/>
      <c r="AC66" s="1014"/>
      <c r="AD66" s="1015"/>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9" t="s">
        <v>506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2019-05-22T12:31:23Z</cp:lastPrinted>
  <dcterms:created xsi:type="dcterms:W3CDTF">2012-03-13T00:50:25Z</dcterms:created>
  <dcterms:modified xsi:type="dcterms:W3CDTF">2019-06-14T11:55:00Z</dcterms:modified>
</cp:coreProperties>
</file>