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<sst xmlns="http://schemas.openxmlformats.org/spreadsheetml/2006/main" count="2832" uniqueCount="612">
  <si>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</si>
  <si>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</si>
  <si>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</si>
  <si>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</si>
  <si>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</si>
  <si>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</si>
  <si>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</si>
  <si>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</si>
  <si>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</si>
  <si>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</si>
  <si>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</si>
  <si>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</si>
  <si>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</si>
  <si>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</si>
  <si>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</si>
  <si>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</si>
  <si>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</si>
  <si>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</si>
  <si>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</si>
  <si>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</si>
  <si>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</si>
  <si>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</si>
  <si>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</si>
  <si>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</si>
  <si>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</si>
  <si>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</si>
  <si>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</si>
  <si>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</si>
  <si>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</si>
  <si>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</si>
  <si>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</si>
  <si>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</si>
  <si>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</si>
  <si>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</si>
  <si>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</si>
  <si>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</si>
  <si>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</si>
  <si>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</si>
  <si>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</si>
  <si>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</si>
  <si>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</si>
  <si>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</si>
  <si>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</si>
  <si>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</si>
  <si>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</si>
  <si>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</si>
  <si>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</si>
  <si>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</si>
  <si>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</si>
  <si>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</si>
  <si>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</si>
  <si>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</si>
  <si>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</si>
  <si>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</si>
  <si>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</si>
  <si>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</si>
  <si>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</si>
  <si>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</si>
  <si>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</si>
  <si>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</si>
  <si>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</si>
  <si>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</si>
  <si>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</si>
  <si>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</si>
  <si>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</si>
  <si>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</si>
  <si>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</si>
  <si>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</si>
  <si>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</si>
  <si>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</si>
  <si>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</si>
  <si>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</si>
  <si>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</si>
  <si>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</si>
  <si>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</si>
  <si>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</si>
  <si>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</si>
  <si>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</si>
  <si>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</si>
  <si>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</si>
  <si>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</si>
  <si>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</si>
  <si>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</si>
  <si>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</si>
  <si>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</si>
  <si>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</si>
  <si>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</si>
  <si>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</si>
  <si>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</si>
  <si>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</si>
  <si>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</si>
  <si>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</si>
  <si>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</si>
  <si>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</si>
  <si>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</si>
  <si>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</si>
  <si>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</si>
  <si>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</si>
  <si>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</si>
  <si>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</si>
  <si>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</si>
  <si>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</si>
  <si>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</si>
  <si>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</si>
  <si>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</si>
  <si>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</si>
  <si>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</si>
  <si>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</si>
  <si>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</si>
  <si>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</si>
  <si>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</si>
  <si>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</si>
  <si>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</si>
  <si>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</si>
  <si>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</si>
  <si>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</si>
  <si>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</si>
  <si>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</si>
  <si>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</si>
  <si>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</si>
  <si>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</si>
  <si>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</si>
  <si>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</si>
  <si>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</si>
  <si>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</si>
  <si>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</si>
  <si>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</si>
  <si>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</si>
  <si>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</si>
  <si>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</si>
  <si>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</si>
  <si>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</si>
  <si>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</si>
  <si>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</si>
  <si>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</si>
  <si>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</si>
  <si>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</si>
  <si>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</si>
  <si>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</si>
  <si>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</si>
  <si>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</si>
  <si>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</si>
  <si>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</si>
  <si>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</si>
  <si>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</si>
  <si>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</si>
  <si>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</si>
  <si>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</si>
  <si>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</si>
  <si>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</si>
  <si>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</si>
  <si>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</si>
  <si>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</si>
  <si>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</si>
  <si>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</si>
  <si>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</si>
  <si>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</si>
  <si>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</si>
  <si>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</si>
  <si>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</si>
  <si>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</si>
  <si>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</si>
  <si>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</si>
  <si>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</si>
  <si>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</si>
  <si>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</si>
  <si>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</si>
  <si>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</si>
  <si>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</si>
  <si>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</si>
  <si>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</si>
  <si>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</si>
  <si>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</si>
  <si>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</si>
  <si>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</si>
  <si>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</si>
  <si>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</si>
  <si>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</si>
  <si>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</si>
  <si>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</si>
  <si>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</si>
  <si>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</si>
  <si>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</si>
  <si>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</si>
  <si>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</si>
  <si>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</si>
  <si>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</si>
  <si>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</si>
  <si>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</si>
  <si>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</si>
  <si>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</si>
  <si>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</si>
  <si>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</si>
  <si>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</si>
  <si>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</si>
  <si>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</si>
  <si>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</si>
  <si>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</si>
  <si>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</si>
  <si>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</si>
  <si>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</si>
  <si>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</si>
  <si>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</si>
  <si>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</si>
  <si>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</si>
  <si>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</si>
  <si>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</si>
  <si>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</si>
  <si>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</si>
  <si>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</si>
  <si>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</si>
  <si>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</si>
  <si>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</si>
  <si>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</si>
  <si>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</si>
  <si>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</si>
  <si>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</si>
  <si>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</si>
  <si>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</si>
  <si>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</si>
  <si>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</si>
  <si>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</si>
  <si>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</si>
  <si>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</si>
  <si>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</si>
  <si>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</si>
  <si>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</si>
  <si>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</si>
  <si>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</si>
  <si>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</si>
  <si>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</si>
  <si>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</si>
  <si>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</si>
  <si>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</si>
  <si>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</si>
  <si>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</si>
  <si>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</si>
  <si>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</si>
  <si>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</si>
  <si>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</si>
  <si>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</si>
  <si>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</si>
  <si>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</si>
  <si>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</si>
  <si>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</si>
  <si>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</si>
  <si>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</si>
  <si>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</si>
  <si>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</si>
  <si>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</si>
  <si>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</si>
  <si>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</si>
  <si>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</si>
  <si>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</si>
  <si>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</si>
  <si>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</si>
  <si>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</si>
  <si>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</si>
  <si>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</si>
  <si>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</si>
  <si>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</si>
  <si>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</si>
  <si>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</si>
  <si>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</si>
  <si>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</si>
  <si>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</si>
  <si>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</si>
  <si>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</si>
  <si>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</si>
  <si>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</si>
  <si>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</si>
  <si>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</si>
  <si>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</si>
  <si>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</si>
  <si>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</si>
  <si>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</si>
  <si>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</si>
  <si>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</si>
  <si>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</si>
  <si>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</si>
  <si>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</si>
  <si>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</si>
  <si>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</si>
  <si>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</si>
  <si>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</si>
  <si>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</si>
  <si>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</si>
  <si>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</si>
  <si>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</si>
  <si>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</si>
  <si>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</si>
  <si>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</si>
  <si>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</si>
  <si>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</si>
  <si>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</si>
  <si>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</si>
  <si>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</si>
  <si>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</si>
  <si>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</si>
  <si>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</si>
  <si>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</si>
  <si>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</si>
  <si>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</si>
  <si>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</si>
  <si>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</si>
  <si>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</si>
  <si>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</si>
  <si>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</si>
  <si>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</si>
  <si>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</si>
  <si>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</si>
  <si>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</si>
  <si>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</si>
  <si>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</si>
  <si>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</si>
  <si>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</si>
  <si>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</si>
  <si>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</si>
  <si>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</si>
  <si>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</si>
  <si>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</si>
  <si>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</si>
  <si>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</si>
  <si>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</si>
  <si>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</si>
  <si>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</si>
  <si>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</si>
  <si>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</si>
  <si>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</si>
  <si>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</si>
  <si>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</si>
  <si>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</si>
  <si>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</si>
  <si>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</si>
  <si>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</si>
  <si>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</si>
  <si>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</si>
  <si>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</si>
  <si>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</si>
  <si>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</si>
  <si>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</si>
  <si>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</si>
  <si>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</si>
  <si>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</si>
  <si>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</si>
  <si>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</si>
  <si>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</si>
  <si>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</si>
  <si>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</si>
  <si>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</si>
  <si>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</si>
  <si>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</si>
  <si>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</si>
  <si>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</si>
  <si>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</si>
  <si>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</si>
  <si>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</si>
  <si>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</si>
  <si>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</si>
  <si>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</si>
  <si>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</si>
  <si>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</si>
  <si>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</si>
  <si>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</si>
  <si>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</si>
  <si>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</si>
  <si>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</si>
  <si>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</si>
  <si>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</si>
  <si>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</si>
  <si>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</si>
  <si>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</si>
  <si>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</si>
  <si>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</si>
  <si>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</si>
  <si>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</si>
  <si>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</si>
  <si>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</si>
  <si>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</si>
  <si>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</si>
  <si>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</si>
  <si>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</si>
  <si>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</si>
  <si>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</si>
  <si>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</si>
  <si>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</si>
  <si>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</si>
  <si>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</si>
  <si>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</si>
  <si>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</si>
  <si>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</si>
  <si>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</si>
  <si>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</si>
  <si>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</si>
  <si>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</si>
  <si>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</si>
  <si>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</si>
  <si>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</si>
  <si>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</si>
  <si>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</si>
  <si>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</si>
  <si>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</si>
  <si>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</si>
  <si>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</si>
  <si>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</si>
  <si>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</si>
  <si>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</si>
  <si>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</si>
  <si>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</si>
  <si>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</si>
  <si>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</si>
  <si>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</si>
  <si>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</si>
  <si>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</si>
  <si>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</si>
  <si>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</si>
  <si>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</si>
  <si>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</si>
  <si>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</si>
  <si>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</si>
  <si>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</si>
  <si>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</si>
  <si>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</si>
  <si>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</si>
  <si>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</si>
  <si>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</si>
  <si>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</si>
  <si>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</si>
  <si>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</si>
  <si>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</si>
  <si>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</si>
  <si>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</si>
  <si>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</si>
  <si>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</si>
  <si>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</si>
  <si>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</si>
  <si>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</si>
  <si>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</si>
  <si>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</si>
  <si>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</si>
  <si>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</si>
  <si>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</si>
  <si>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</si>
  <si>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</si>
  <si>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</si>
  <si>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</si>
  <si>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</si>
  <si>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</si>
  <si>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</si>
  <si>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</si>
  <si>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</si>
  <si>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</si>
  <si>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</si>
  <si>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</si>
  <si>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</si>
  <si>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</si>
  <si>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</si>
  <si>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</si>
  <si>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</si>
  <si>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</si>
  <si>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</si>
  <si>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</si>
  <si>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</si>
  <si>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</si>
  <si>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</si>
  <si>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</si>
  <si>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</si>
  <si>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</si>
  <si>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</si>
  <si>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</si>
  <si>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</si>
  <si>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</si>
  <si>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</si>
  <si>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</si>
  <si>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</si>
  <si>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</si>
  <si>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</si>
  <si>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</si>
  <si>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</si>
  <si>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</si>
  <si>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</si>
  <si>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</si>
  <si>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</si>
  <si>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</si>
  <si>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</si>
  <si>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</si>
  <si>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</si>
  <si>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</si>
  <si>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</si>
  <si>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</si>
  <si>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</si>
  <si>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</si>
  <si>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</si>
  <si>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</si>
  <si>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</si>
  <si>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</si>
  <si>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</si>
  <si>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</si>
  <si>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</si>
  <si>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</si>
  <si>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</si>
  <si>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</si>
  <si>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</si>
  <si>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</si>
  <si>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</si>
  <si>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</si>
  <si>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</si>
  <si>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</si>
  <si>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</si>
  <si>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</si>
  <si>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</si>
  <si>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</si>
  <si>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</si>
  <si>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</si>
  <si>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</si>
  <si>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</si>
  <si>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</si>
  <si>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</si>
  <si>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</si>
  <si>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</si>
  <si>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</si>
  <si>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</si>
  <si>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</si>
  <si>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</si>
  <si>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</si>
  <si>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</si>
  <si>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</si>
  <si>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</si>
  <si>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</si>
  <si>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</si>
  <si>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</si>
  <si>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</si>
  <si>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</si>
  <si>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</si>
  <si>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</si>
  <si>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</si>
  <si>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</si>
  <si>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</si>
  <si>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</si>
  <si>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</si>
  <si>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</si>
  <si>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</si>
  <si>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</si>
  <si>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</si>
  <si>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</si>
  <si>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</si>
  <si>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</si>
  <si>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</si>
  <si>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</si>
  <si>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</si>
  <si>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</si>
  <si>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</si>
  <si>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</si>
  <si>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</si>
  <si>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</si>
  <si>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</si>
  <si>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</si>
  <si>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</si>
  <si>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</si>
  <si>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</si>
  <si>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</si>
  <si>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</si>
  <si>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</si>
  <si>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</si>
  <si>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</si>
  <si>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</si>
  <si>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</si>
  <si>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</si>
  <si>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</si>
  <si>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</si>
  <si>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住宅局</t>
    <rPh sb="0" eb="2">
      <t>ジュウタク</t>
    </rPh>
    <rPh sb="2" eb="3">
      <t>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</si>
  <si>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</si>
  <si>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</si>
  <si>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国土交通省</t>
  </si>
  <si>
    <t>○</t>
  </si>
  <si>
    <t>-</t>
    <phoneticPr fontId="5"/>
  </si>
  <si>
    <t>住宅市場整備推進等事業費補助金交付要綱</t>
    <phoneticPr fontId="5"/>
  </si>
  <si>
    <t>-</t>
    <phoneticPr fontId="5"/>
  </si>
  <si>
    <t>-</t>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</si>
  <si>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</si>
  <si>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</si>
  <si>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</si>
  <si>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平成37年度までに既存住宅流通の市場規模を8兆円まで引き上げる。</t>
  </si>
  <si>
    <t>既存住宅流通の市場規模
（H25:3.9兆円）</t>
    <rPh sb="20" eb="22">
      <t>チョウエン</t>
    </rPh>
    <phoneticPr fontId="5"/>
  </si>
  <si>
    <t>兆円</t>
  </si>
  <si>
    <t>「住生活基本計画（全国計画）（平成28年3月18日閣議決定）第２、目標４」（総務省（2013）「平成25年住宅・土地統計調査」）
（国土交通省(2013)平成25年度住宅市場動向調査）</t>
  </si>
  <si>
    <t>平成37年度までにリフォームの市場規模を12兆円まで引き上げる。</t>
  </si>
  <si>
    <t>リフォームの市場規模
（H25:7兆円）</t>
    <rPh sb="6" eb="8">
      <t>シジョウ</t>
    </rPh>
    <rPh sb="8" eb="10">
      <t>キボ</t>
    </rPh>
    <rPh sb="17" eb="19">
      <t>チョウエン</t>
    </rPh>
    <phoneticPr fontId="5"/>
  </si>
  <si>
    <t>兆円</t>
    <rPh sb="0" eb="2">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</si>
  <si>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</si>
  <si>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件</t>
    <rPh sb="0" eb="1">
      <t>ケン</t>
    </rPh>
    <phoneticPr fontId="5"/>
  </si>
  <si>
    <t>Ｘ：事業実績額（百万円）／Ｙ：採択事業件数（件数）　　　　　　　　　</t>
  </si>
  <si>
    <t>百万円／件</t>
    <rPh sb="0" eb="3">
      <t>ヒャクマンエン</t>
    </rPh>
    <rPh sb="4" eb="5">
      <t>ケン</t>
    </rPh>
    <phoneticPr fontId="5"/>
  </si>
  <si>
    <t>　　X/Y</t>
  </si>
  <si>
    <t>１　少子・高齢化等に対応した住生活の安定の確保及び向上の促進</t>
  </si>
  <si>
    <t>２　住宅の取得・賃貸・管理・修繕が円滑に行われる住宅市場を整備する</t>
  </si>
  <si>
    <t>既存住宅流通の市場規模</t>
  </si>
  <si>
    <t>リフォームの市場規模</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</si>
  <si>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rPh sb="116" eb="118">
      <t>リョウシツ</t>
    </rPh>
    <rPh sb="119" eb="121">
      <t>ジュウタク</t>
    </rPh>
    <rPh sb="126" eb="128">
      <t>ケイセイ</t>
    </rPh>
    <phoneticPr fontId="5"/>
  </si>
  <si>
    <t>本事業の目的は、社会課題である住宅・建築分野における生産性向上や既存住宅流通・リフォーム市場の活性化を進めるものであることから、国民や社会のニーズを的確に反映している。</t>
    <rPh sb="8" eb="10">
      <t>シャカイ</t>
    </rPh>
    <rPh sb="10" eb="12">
      <t>カダイ</t>
    </rPh>
    <rPh sb="47" eb="50">
      <t>カッセイカ</t>
    </rPh>
    <rPh sb="51" eb="52">
      <t>スス</t>
    </rPh>
    <phoneticPr fontId="5"/>
  </si>
  <si>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rPh sb="37" eb="39">
      <t>チイキ</t>
    </rPh>
    <rPh sb="43" eb="44">
      <t>ト</t>
    </rPh>
    <rPh sb="45" eb="46">
      <t>ク</t>
    </rPh>
    <rPh sb="49" eb="51">
      <t>カダイ</t>
    </rPh>
    <rPh sb="58" eb="60">
      <t>モクテキ</t>
    </rPh>
    <rPh sb="61" eb="63">
      <t>タッセイ</t>
    </rPh>
    <rPh sb="69" eb="71">
      <t>ミンカン</t>
    </rPh>
    <rPh sb="72" eb="74">
      <t>ジジョ</t>
    </rPh>
    <rPh sb="74" eb="76">
      <t>ドリョク</t>
    </rPh>
    <rPh sb="82" eb="83">
      <t>クニ</t>
    </rPh>
    <rPh sb="86" eb="89">
      <t>セイサクテキ</t>
    </rPh>
    <rPh sb="90" eb="92">
      <t>アトオ</t>
    </rPh>
    <rPh sb="94" eb="96">
      <t>ヒツヨウ</t>
    </rPh>
    <rPh sb="104" eb="105">
      <t>ホン</t>
    </rPh>
    <rPh sb="105" eb="107">
      <t>ジギョウ</t>
    </rPh>
    <rPh sb="108" eb="109">
      <t>クニ</t>
    </rPh>
    <rPh sb="110" eb="112">
      <t>シュドウ</t>
    </rPh>
    <rPh sb="113" eb="114">
      <t>オコナ</t>
    </rPh>
    <rPh sb="118" eb="120">
      <t>ヒツヨウ</t>
    </rPh>
    <phoneticPr fontId="5"/>
  </si>
  <si>
    <t>本事業の目的である生産性の向上や既存住宅流通・リフォーム市場の活性化は、未来投資戦略2018等に位置づけられている政策的に優先度の高い事業である。</t>
    <rPh sb="0" eb="1">
      <t>ホン</t>
    </rPh>
    <rPh sb="1" eb="3">
      <t>ジギョウ</t>
    </rPh>
    <rPh sb="4" eb="6">
      <t>モクテキ</t>
    </rPh>
    <rPh sb="9" eb="12">
      <t>セイサンセイ</t>
    </rPh>
    <rPh sb="13" eb="15">
      <t>コウジョウ</t>
    </rPh>
    <rPh sb="16" eb="18">
      <t>キゾン</t>
    </rPh>
    <rPh sb="18" eb="20">
      <t>ジュウタク</t>
    </rPh>
    <rPh sb="20" eb="22">
      <t>リュウツウ</t>
    </rPh>
    <rPh sb="28" eb="30">
      <t>シジョウ</t>
    </rPh>
    <rPh sb="31" eb="34">
      <t>カッセイカ</t>
    </rPh>
    <rPh sb="46" eb="47">
      <t>トウ</t>
    </rPh>
    <rPh sb="48" eb="50">
      <t>イチ</t>
    </rPh>
    <rPh sb="57" eb="60">
      <t>セイサクテキ</t>
    </rPh>
    <rPh sb="61" eb="64">
      <t>ユウセンド</t>
    </rPh>
    <rPh sb="65" eb="66">
      <t>タカ</t>
    </rPh>
    <rPh sb="67" eb="69">
      <t>ジギョウ</t>
    </rPh>
    <phoneticPr fontId="5"/>
  </si>
  <si>
    <t>公募により選定する。</t>
    <phoneticPr fontId="5"/>
  </si>
  <si>
    <t>事業の実施に必要な費用に限定して支出する。</t>
    <rPh sb="0" eb="2">
      <t>ジギョウ</t>
    </rPh>
    <rPh sb="3" eb="5">
      <t>ジッシ</t>
    </rPh>
    <phoneticPr fontId="5"/>
  </si>
  <si>
    <t>‐</t>
  </si>
  <si>
    <t>‐</t>
    <phoneticPr fontId="5"/>
  </si>
  <si>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phoneticPr fontId="5"/>
  </si>
  <si>
    <t>本事業は、住宅・建築分野における生産性向上や既存住宅流通・リフォーム市場の活性化を進めることで、既存住宅流通・リフォーム市場の倍増により、我が国の経済成長に貢献するものであり、事業目的の妥当性、国の施策として推進する必要性が認められる。</t>
    <rPh sb="0" eb="1">
      <t>ホン</t>
    </rPh>
    <rPh sb="1" eb="3">
      <t>ジギョウ</t>
    </rPh>
    <rPh sb="88" eb="90">
      <t>ジギョウ</t>
    </rPh>
    <rPh sb="90" eb="92">
      <t>モクテキ</t>
    </rPh>
    <rPh sb="93" eb="96">
      <t>ダトウセイ</t>
    </rPh>
    <rPh sb="97" eb="98">
      <t>クニ</t>
    </rPh>
    <rPh sb="99" eb="101">
      <t>シサク</t>
    </rPh>
    <rPh sb="104" eb="106">
      <t>スイシン</t>
    </rPh>
    <rPh sb="108" eb="111">
      <t>ヒツヨウセイ</t>
    </rPh>
    <rPh sb="112" eb="113">
      <t>ミト</t>
    </rPh>
    <phoneticPr fontId="5"/>
  </si>
  <si>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(1)新技術・サービスの開発・実証、(2)仕様・工法の標準化等の取組に対して支援を行う。（補助率：1/2）
②良質なストック形成、既存住宅流通・リフォーム市場の環境整備等に関する事業
　基準や制度の普及促進に係る情報提供等の取り組みに対して支援を行う。（補助率：定額）</t>
    <rPh sb="127" eb="129">
      <t>リョウシツ</t>
    </rPh>
    <rPh sb="134" eb="136">
      <t>ケイセイ</t>
    </rPh>
    <rPh sb="137" eb="139">
      <t>キゾン</t>
    </rPh>
    <rPh sb="139" eb="141">
      <t>ジュウタク</t>
    </rPh>
    <rPh sb="141" eb="143">
      <t>リュウツウ</t>
    </rPh>
    <rPh sb="149" eb="151">
      <t>シジョウ</t>
    </rPh>
    <rPh sb="152" eb="154">
      <t>カンキョウ</t>
    </rPh>
    <rPh sb="154" eb="156">
      <t>セイビ</t>
    </rPh>
    <rPh sb="156" eb="157">
      <t>トウ</t>
    </rPh>
    <rPh sb="158" eb="159">
      <t>カン</t>
    </rPh>
    <rPh sb="161" eb="163">
      <t>ジギョウ</t>
    </rPh>
    <rPh sb="165" eb="167">
      <t>キジュン</t>
    </rPh>
    <rPh sb="168" eb="170">
      <t>セイド</t>
    </rPh>
    <rPh sb="171" eb="173">
      <t>フキュウ</t>
    </rPh>
    <rPh sb="173" eb="175">
      <t>ソクシン</t>
    </rPh>
    <rPh sb="176" eb="177">
      <t>カカ</t>
    </rPh>
    <rPh sb="178" eb="180">
      <t>ジョウホウ</t>
    </rPh>
    <rPh sb="180" eb="182">
      <t>テイキョウ</t>
    </rPh>
    <rPh sb="182" eb="183">
      <t>トウ</t>
    </rPh>
    <rPh sb="184" eb="185">
      <t>ト</t>
    </rPh>
    <rPh sb="186" eb="187">
      <t>ク</t>
    </rPh>
    <rPh sb="189" eb="190">
      <t>タイ</t>
    </rPh>
    <rPh sb="192" eb="194">
      <t>シエン</t>
    </rPh>
    <rPh sb="195" eb="196">
      <t>オコナ</t>
    </rPh>
    <rPh sb="203" eb="205">
      <t>テイガク</t>
    </rPh>
    <phoneticPr fontId="5"/>
  </si>
  <si>
    <t>住宅・建築生産性向上促進事業</t>
    <phoneticPr fontId="5"/>
  </si>
  <si>
    <t>民間事業者等により公募した採択事業件数</t>
    <phoneticPr fontId="5"/>
  </si>
  <si>
    <t>713/22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</si>
</sst>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40756</xdr:colOff>
      <xdr:row>748</xdr:row>
      <xdr:rowOff>17066</xdr:rowOff>
    </xdr:from>
    <xdr:to>
      <xdr:col>39</xdr:col>
      <xdr:colOff>85712</xdr:colOff>
      <xdr:row>750</xdr:row>
      <xdr:rowOff>49618</xdr:rowOff>
    </xdr:to>
    <xdr:sp macro="" textlink="">
      <xdr:nvSpPr>
        <xdr:cNvPr id="5" name="テキスト ボックス 4"/>
        <xdr:cNvSpPr txBox="1"/>
      </xdr:nvSpPr>
      <xdr:spPr bwMode="auto">
        <a:xfrm>
          <a:off x="6067483" y="42204157"/>
          <a:ext cx="2123138" cy="725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Ａ民間事業者等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20</xdr:col>
      <xdr:colOff>0</xdr:colOff>
      <xdr:row>740</xdr:row>
      <xdr:rowOff>0</xdr:rowOff>
    </xdr:from>
    <xdr:to>
      <xdr:col>30</xdr:col>
      <xdr:colOff>61602</xdr:colOff>
      <xdr:row>742</xdr:row>
      <xdr:rowOff>48196</xdr:rowOff>
    </xdr:to>
    <xdr:sp macro="" textlink="">
      <xdr:nvSpPr>
        <xdr:cNvPr id="6" name="テキスト ボックス 5"/>
        <xdr:cNvSpPr txBox="1"/>
      </xdr:nvSpPr>
      <xdr:spPr bwMode="auto">
        <a:xfrm>
          <a:off x="4156364" y="39416182"/>
          <a:ext cx="2139783" cy="740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clientData/>
  </xdr:twoCellAnchor>
  <xdr:twoCellAnchor>
    <xdr:from>
      <xdr:col>25</xdr:col>
      <xdr:colOff>30800</xdr:colOff>
      <xdr:row>742</xdr:row>
      <xdr:rowOff>48196</xdr:rowOff>
    </xdr:from>
    <xdr:to>
      <xdr:col>29</xdr:col>
      <xdr:colOff>40755</xdr:colOff>
      <xdr:row>749</xdr:row>
      <xdr:rowOff>33342</xdr:rowOff>
    </xdr:to>
    <xdr:cxnSp macro="">
      <xdr:nvCxnSpPr>
        <xdr:cNvPr id="7" name="図形 5"/>
        <xdr:cNvCxnSpPr>
          <a:stCxn id="6" idx="2"/>
          <a:endCxn id="5" idx="1"/>
        </xdr:cNvCxnSpPr>
      </xdr:nvCxnSpPr>
      <xdr:spPr bwMode="auto">
        <a:xfrm rot="16200000" flipH="1">
          <a:off x="4442023" y="40941337"/>
          <a:ext cx="2409692" cy="84122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90707</xdr:colOff>
      <xdr:row>747</xdr:row>
      <xdr:rowOff>138685</xdr:rowOff>
    </xdr:from>
    <xdr:to>
      <xdr:col>33</xdr:col>
      <xdr:colOff>127442</xdr:colOff>
      <xdr:row>748</xdr:row>
      <xdr:rowOff>86802</xdr:rowOff>
    </xdr:to>
    <xdr:sp macro="" textlink="">
      <xdr:nvSpPr>
        <xdr:cNvPr id="8" name="テキスト ボックス 7"/>
        <xdr:cNvSpPr txBox="1"/>
      </xdr:nvSpPr>
      <xdr:spPr bwMode="auto">
        <a:xfrm>
          <a:off x="5909616" y="41979412"/>
          <a:ext cx="1075826" cy="294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1135" sqref="AD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24"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35.2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36"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606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5" customHeight="1" x14ac:dyDescent="0.15">
      <c r="A10" s="739" t="s">
        <v>30</v>
      </c>
      <c r="B10" s="740"/>
      <c r="C10" s="740"/>
      <c r="D10" s="740"/>
      <c r="E10" s="740"/>
      <c r="F10" s="740"/>
      <c r="G10" s="672" t="s">
        <v>608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8.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578</v>
      </c>
      <c r="X13" s="109"/>
      <c r="Y13" s="109"/>
      <c r="Z13" s="109"/>
      <c r="AA13" s="109"/>
      <c r="AB13" s="109"/>
      <c r="AC13" s="110"/>
      <c r="AD13" s="108" t="s">
        <v>578</v>
      </c>
      <c r="AE13" s="109"/>
      <c r="AF13" s="109"/>
      <c r="AG13" s="109"/>
      <c r="AH13" s="109"/>
      <c r="AI13" s="109"/>
      <c r="AJ13" s="110"/>
      <c r="AK13" s="108">
        <v>713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713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713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713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37</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t="s">
        <v>578</v>
      </c>
      <c r="AF32" s="365"/>
      <c r="AG32" s="365"/>
      <c r="AH32" s="365"/>
      <c r="AI32" s="364" t="s">
        <v>578</v>
      </c>
      <c r="AJ32" s="365"/>
      <c r="AK32" s="365"/>
      <c r="AL32" s="365"/>
      <c r="AM32" s="364" t="s">
        <v>578</v>
      </c>
      <c r="AN32" s="365"/>
      <c r="AO32" s="365"/>
      <c r="AP32" s="365"/>
      <c r="AQ32" s="111" t="s">
        <v>578</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578</v>
      </c>
      <c r="AF33" s="365"/>
      <c r="AG33" s="365"/>
      <c r="AH33" s="365"/>
      <c r="AI33" s="364" t="s">
        <v>578</v>
      </c>
      <c r="AJ33" s="365"/>
      <c r="AK33" s="365"/>
      <c r="AL33" s="365"/>
      <c r="AM33" s="364" t="s">
        <v>578</v>
      </c>
      <c r="AN33" s="365"/>
      <c r="AO33" s="365"/>
      <c r="AP33" s="365"/>
      <c r="AQ33" s="111" t="s">
        <v>578</v>
      </c>
      <c r="AR33" s="112"/>
      <c r="AS33" s="112"/>
      <c r="AT33" s="113"/>
      <c r="AU33" s="365">
        <v>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37</v>
      </c>
      <c r="AV38" s="271"/>
      <c r="AW38" s="379" t="s">
        <v>300</v>
      </c>
      <c r="AX38" s="380"/>
    </row>
    <row r="39" spans="1:50" ht="23.25" customHeight="1" x14ac:dyDescent="0.15">
      <c r="A39" s="515"/>
      <c r="B39" s="513"/>
      <c r="C39" s="513"/>
      <c r="D39" s="513"/>
      <c r="E39" s="513"/>
      <c r="F39" s="514"/>
      <c r="G39" s="540" t="s">
        <v>586</v>
      </c>
      <c r="H39" s="541"/>
      <c r="I39" s="541"/>
      <c r="J39" s="541"/>
      <c r="K39" s="541"/>
      <c r="L39" s="541"/>
      <c r="M39" s="541"/>
      <c r="N39" s="541"/>
      <c r="O39" s="542"/>
      <c r="P39" s="161" t="s">
        <v>587</v>
      </c>
      <c r="Q39" s="161"/>
      <c r="R39" s="161"/>
      <c r="S39" s="161"/>
      <c r="T39" s="161"/>
      <c r="U39" s="161"/>
      <c r="V39" s="161"/>
      <c r="W39" s="161"/>
      <c r="X39" s="231"/>
      <c r="Y39" s="338" t="s">
        <v>12</v>
      </c>
      <c r="Z39" s="549"/>
      <c r="AA39" s="550"/>
      <c r="AB39" s="551" t="s">
        <v>588</v>
      </c>
      <c r="AC39" s="551"/>
      <c r="AD39" s="551"/>
      <c r="AE39" s="364" t="s">
        <v>578</v>
      </c>
      <c r="AF39" s="365"/>
      <c r="AG39" s="365"/>
      <c r="AH39" s="365"/>
      <c r="AI39" s="364" t="s">
        <v>578</v>
      </c>
      <c r="AJ39" s="365"/>
      <c r="AK39" s="365"/>
      <c r="AL39" s="365"/>
      <c r="AM39" s="364" t="s">
        <v>578</v>
      </c>
      <c r="AN39" s="365"/>
      <c r="AO39" s="365"/>
      <c r="AP39" s="365"/>
      <c r="AQ39" s="111" t="s">
        <v>578</v>
      </c>
      <c r="AR39" s="112"/>
      <c r="AS39" s="112"/>
      <c r="AT39" s="113"/>
      <c r="AU39" s="365" t="s">
        <v>578</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588</v>
      </c>
      <c r="AC40" s="522"/>
      <c r="AD40" s="522"/>
      <c r="AE40" s="364" t="s">
        <v>578</v>
      </c>
      <c r="AF40" s="365"/>
      <c r="AG40" s="365"/>
      <c r="AH40" s="365"/>
      <c r="AI40" s="364" t="s">
        <v>578</v>
      </c>
      <c r="AJ40" s="365"/>
      <c r="AK40" s="365"/>
      <c r="AL40" s="365"/>
      <c r="AM40" s="364" t="s">
        <v>578</v>
      </c>
      <c r="AN40" s="365"/>
      <c r="AO40" s="365"/>
      <c r="AP40" s="365"/>
      <c r="AQ40" s="111" t="s">
        <v>578</v>
      </c>
      <c r="AR40" s="112"/>
      <c r="AS40" s="112"/>
      <c r="AT40" s="113"/>
      <c r="AU40" s="365">
        <v>12</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578</v>
      </c>
      <c r="AF41" s="365"/>
      <c r="AG41" s="365"/>
      <c r="AH41" s="365"/>
      <c r="AI41" s="364" t="s">
        <v>578</v>
      </c>
      <c r="AJ41" s="365"/>
      <c r="AK41" s="365"/>
      <c r="AL41" s="365"/>
      <c r="AM41" s="364" t="s">
        <v>578</v>
      </c>
      <c r="AN41" s="365"/>
      <c r="AO41" s="365"/>
      <c r="AP41" s="365"/>
      <c r="AQ41" s="111" t="s">
        <v>578</v>
      </c>
      <c r="AR41" s="112"/>
      <c r="AS41" s="112"/>
      <c r="AT41" s="113"/>
      <c r="AU41" s="365" t="s">
        <v>578</v>
      </c>
      <c r="AV41" s="365"/>
      <c r="AW41" s="365"/>
      <c r="AX41" s="367"/>
    </row>
    <row r="42" spans="1:50" ht="23.25" customHeight="1" x14ac:dyDescent="0.15">
      <c r="A42" s="897" t="s">
        <v>506</v>
      </c>
      <c r="B42" s="898"/>
      <c r="C42" s="898"/>
      <c r="D42" s="898"/>
      <c r="E42" s="898"/>
      <c r="F42" s="899"/>
      <c r="G42" s="903" t="s">
        <v>589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610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t="s">
        <v>578</v>
      </c>
      <c r="AF101" s="365"/>
      <c r="AG101" s="365"/>
      <c r="AH101" s="366"/>
      <c r="AI101" s="364" t="s">
        <v>578</v>
      </c>
      <c r="AJ101" s="365"/>
      <c r="AK101" s="365"/>
      <c r="AL101" s="366"/>
      <c r="AM101" s="364" t="s">
        <v>578</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t="s">
        <v>578</v>
      </c>
      <c r="AF102" s="358"/>
      <c r="AG102" s="358"/>
      <c r="AH102" s="358"/>
      <c r="AI102" s="358" t="s">
        <v>578</v>
      </c>
      <c r="AJ102" s="358"/>
      <c r="AK102" s="358"/>
      <c r="AL102" s="358"/>
      <c r="AM102" s="358" t="s">
        <v>578</v>
      </c>
      <c r="AN102" s="358"/>
      <c r="AO102" s="358"/>
      <c r="AP102" s="358"/>
      <c r="AQ102" s="814">
        <v>22</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t="s">
        <v>578</v>
      </c>
      <c r="AF116" s="358"/>
      <c r="AG116" s="358"/>
      <c r="AH116" s="358"/>
      <c r="AI116" s="358" t="s">
        <v>578</v>
      </c>
      <c r="AJ116" s="358"/>
      <c r="AK116" s="358"/>
      <c r="AL116" s="358"/>
      <c r="AM116" s="358" t="s">
        <v>578</v>
      </c>
      <c r="AN116" s="358"/>
      <c r="AO116" s="358"/>
      <c r="AP116" s="358"/>
      <c r="AQ116" s="364">
        <f>713/22</f>
        <v>32.409090909090907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578</v>
      </c>
      <c r="AF117" s="306"/>
      <c r="AG117" s="306"/>
      <c r="AH117" s="306"/>
      <c r="AI117" s="306" t="s">
        <v>578</v>
      </c>
      <c r="AJ117" s="306"/>
      <c r="AK117" s="306"/>
      <c r="AL117" s="306"/>
      <c r="AM117" s="306" t="s">
        <v>578</v>
      </c>
      <c r="AN117" s="306"/>
      <c r="AO117" s="306"/>
      <c r="AP117" s="306"/>
      <c r="AQ117" s="306" t="s">
        <v>611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t="s">
        <v>578</v>
      </c>
      <c r="AF134" s="112"/>
      <c r="AG134" s="112"/>
      <c r="AH134" s="112"/>
      <c r="AI134" s="266" t="s">
        <v>578</v>
      </c>
      <c r="AJ134" s="112"/>
      <c r="AK134" s="112"/>
      <c r="AL134" s="112"/>
      <c r="AM134" s="266" t="s">
        <v>578</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578</v>
      </c>
      <c r="AF135" s="112"/>
      <c r="AG135" s="112"/>
      <c r="AH135" s="112"/>
      <c r="AI135" s="266" t="s">
        <v>578</v>
      </c>
      <c r="AJ135" s="112"/>
      <c r="AK135" s="112"/>
      <c r="AL135" s="112"/>
      <c r="AM135" s="266" t="s">
        <v>578</v>
      </c>
      <c r="AN135" s="112"/>
      <c r="AO135" s="112"/>
      <c r="AP135" s="112"/>
      <c r="AQ135" s="266" t="s">
        <v>578</v>
      </c>
      <c r="AR135" s="112"/>
      <c r="AS135" s="112"/>
      <c r="AT135" s="112"/>
      <c r="AU135" s="266">
        <v>8</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37</v>
      </c>
      <c r="AV137" s="136"/>
      <c r="AW137" s="137" t="s">
        <v>300</v>
      </c>
      <c r="AX137" s="138"/>
    </row>
    <row r="138" spans="1:50" ht="39.75" customHeight="1" x14ac:dyDescent="0.15">
      <c r="A138" s="994"/>
      <c r="B138" s="252"/>
      <c r="C138" s="251"/>
      <c r="D138" s="252"/>
      <c r="E138" s="251"/>
      <c r="F138" s="314"/>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588</v>
      </c>
      <c r="AC138" s="221"/>
      <c r="AD138" s="221"/>
      <c r="AE138" s="266" t="s">
        <v>578</v>
      </c>
      <c r="AF138" s="112"/>
      <c r="AG138" s="112"/>
      <c r="AH138" s="112"/>
      <c r="AI138" s="266" t="s">
        <v>578</v>
      </c>
      <c r="AJ138" s="112"/>
      <c r="AK138" s="112"/>
      <c r="AL138" s="112"/>
      <c r="AM138" s="266" t="s">
        <v>578</v>
      </c>
      <c r="AN138" s="112"/>
      <c r="AO138" s="112"/>
      <c r="AP138" s="112"/>
      <c r="AQ138" s="266" t="s">
        <v>578</v>
      </c>
      <c r="AR138" s="112"/>
      <c r="AS138" s="112"/>
      <c r="AT138" s="112"/>
      <c r="AU138" s="266" t="s">
        <v>578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t="s">
        <v>578</v>
      </c>
      <c r="AF139" s="112"/>
      <c r="AG139" s="112"/>
      <c r="AH139" s="112"/>
      <c r="AI139" s="266" t="s">
        <v>578</v>
      </c>
      <c r="AJ139" s="112"/>
      <c r="AK139" s="112"/>
      <c r="AL139" s="112"/>
      <c r="AM139" s="266" t="s">
        <v>578</v>
      </c>
      <c r="AN139" s="112"/>
      <c r="AO139" s="112"/>
      <c r="AP139" s="112"/>
      <c r="AQ139" s="266" t="s">
        <v>578</v>
      </c>
      <c r="AR139" s="112"/>
      <c r="AS139" s="112"/>
      <c r="AT139" s="112"/>
      <c r="AU139" s="266">
        <v>12</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99.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69.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604</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604</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604</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604</v>
      </c>
      <c r="AE719" s="668"/>
      <c r="AF719" s="66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573</v>
      </c>
      <c r="F739" s="117"/>
      <c r="G739" s="117"/>
      <c r="H739" s="93" t="str">
        <f>IF(E739="", "", "(")</f>
        <v>(</v>
      </c>
      <c r="I739" s="117" t="s">
        <v>515</v>
      </c>
      <c r="J739" s="117"/>
      <c r="K739" s="93" t="str">
        <f>IF(OR(I739="　", I739=""), "", "-")</f>
        <v>-</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2019-06-04T01:08:44Z</cp:lastPrinted>
  <dcterms:created xsi:type="dcterms:W3CDTF">2012-03-13T00:50:25Z</dcterms:created>
  <dcterms:modified xsi:type="dcterms:W3CDTF">2019-06-04T01:08:46Z</dcterms:modified>
</cp:coreProperties>
</file>