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総務係\03 予算関係\01 要求関係\R2要求関係\R1行政事業レビュー\190419_行政事業レビュー作業依頼\190618_総務課企画官指摘後修正\"/>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<sst xmlns="http://schemas.openxmlformats.org/spreadsheetml/2006/main" count="2181" uniqueCount="558">
  <si>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</si>
  <si>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</si>
  <si>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</si>
  <si>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</si>
  <si>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</si>
  <si>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</si>
  <si>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</si>
  <si>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</si>
  <si>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</si>
  <si>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</si>
  <si>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</si>
  <si>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</si>
  <si>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</si>
  <si>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</si>
  <si>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</si>
  <si>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</si>
  <si>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</si>
  <si>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</si>
  <si>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</si>
  <si>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</si>
  <si>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</si>
  <si>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</si>
  <si>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</si>
  <si>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</si>
  <si>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</si>
  <si>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</si>
  <si>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</si>
  <si>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</si>
  <si>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</si>
  <si>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</si>
  <si>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</si>
  <si>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</si>
  <si>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</si>
  <si>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</si>
  <si>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</si>
  <si>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</si>
  <si>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</si>
  <si>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</si>
  <si>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</si>
  <si>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</si>
  <si>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</si>
  <si>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</si>
  <si>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</si>
  <si>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</si>
  <si>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</si>
  <si>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</si>
  <si>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</si>
  <si>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</si>
  <si>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</si>
  <si>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</si>
  <si>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</si>
  <si>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</si>
  <si>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</si>
  <si>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</si>
  <si>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</si>
  <si>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</si>
  <si>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</si>
  <si>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</si>
  <si>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</si>
  <si>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</si>
  <si>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</si>
  <si>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</si>
  <si>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</si>
  <si>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</si>
  <si>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</si>
  <si>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</si>
  <si>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</si>
  <si>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</si>
  <si>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</si>
  <si>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</si>
  <si>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</si>
  <si>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</si>
  <si>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</si>
  <si>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</si>
  <si>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</si>
  <si>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</si>
  <si>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</si>
  <si>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</si>
  <si>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</si>
  <si>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</si>
  <si>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</si>
  <si>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</si>
  <si>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</si>
  <si>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</si>
  <si>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</si>
  <si>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</si>
  <si>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</si>
  <si>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</si>
  <si>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</si>
  <si>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</si>
  <si>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</si>
  <si>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</si>
  <si>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</si>
  <si>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</si>
  <si>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</si>
  <si>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</si>
  <si>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</si>
  <si>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</si>
  <si>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</si>
  <si>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</si>
  <si>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</si>
  <si>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</si>
  <si>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</si>
  <si>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</si>
  <si>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</si>
  <si>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</si>
  <si>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</si>
  <si>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</si>
  <si>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</si>
  <si>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</si>
  <si>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</si>
  <si>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</si>
  <si>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</si>
  <si>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</si>
  <si>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</si>
  <si>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</si>
  <si>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</si>
  <si>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</si>
  <si>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</si>
  <si>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</si>
  <si>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</si>
  <si>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</si>
  <si>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</si>
  <si>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</si>
  <si>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</si>
  <si>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</si>
  <si>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</si>
  <si>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</si>
  <si>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</si>
  <si>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</si>
  <si>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</si>
  <si>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</si>
  <si>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</si>
  <si>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</si>
  <si>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</si>
  <si>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</si>
  <si>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</si>
  <si>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</si>
  <si>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</si>
  <si>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</si>
  <si>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</si>
  <si>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</si>
  <si>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</si>
  <si>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</si>
  <si>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</si>
  <si>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</si>
  <si>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</si>
  <si>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</si>
  <si>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</si>
  <si>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</si>
  <si>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</si>
  <si>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</si>
  <si>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</si>
  <si>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</si>
  <si>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</si>
  <si>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</si>
  <si>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</si>
  <si>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</si>
  <si>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</si>
  <si>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</si>
  <si>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</si>
  <si>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</si>
  <si>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</si>
  <si>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</si>
  <si>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</si>
  <si>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</si>
  <si>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</si>
  <si>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</si>
  <si>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</si>
  <si>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</si>
  <si>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</si>
  <si>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</si>
  <si>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</si>
  <si>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</si>
  <si>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</si>
  <si>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</si>
  <si>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</si>
  <si>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</si>
  <si>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</si>
  <si>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</si>
  <si>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</si>
  <si>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</si>
  <si>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</si>
  <si>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</si>
  <si>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</si>
  <si>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</si>
  <si>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</si>
  <si>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</si>
  <si>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</si>
  <si>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</si>
  <si>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</si>
  <si>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</si>
  <si>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</si>
  <si>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</si>
  <si>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</si>
  <si>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</si>
  <si>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</si>
  <si>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</si>
  <si>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</si>
  <si>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</si>
  <si>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</si>
  <si>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</si>
  <si>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</si>
  <si>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</si>
  <si>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</si>
  <si>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</si>
  <si>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</si>
  <si>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</si>
  <si>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</si>
  <si>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</si>
  <si>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</si>
  <si>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</si>
  <si>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</si>
  <si>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</si>
  <si>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</si>
  <si>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</si>
  <si>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</si>
  <si>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</si>
  <si>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</si>
  <si>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</si>
  <si>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</si>
  <si>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</si>
  <si>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</si>
  <si>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</si>
  <si>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</si>
  <si>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</si>
  <si>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</si>
  <si>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</si>
  <si>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</si>
  <si>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</si>
  <si>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</si>
  <si>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</si>
  <si>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</si>
  <si>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</si>
  <si>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</si>
  <si>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</si>
  <si>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</si>
  <si>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</si>
  <si>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</si>
  <si>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</si>
  <si>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</si>
  <si>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</si>
  <si>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</si>
  <si>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</si>
  <si>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</si>
  <si>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</si>
  <si>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</si>
  <si>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</si>
  <si>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</si>
  <si>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</si>
  <si>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</si>
  <si>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</si>
  <si>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</si>
  <si>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</si>
  <si>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</si>
  <si>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</si>
  <si>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</si>
  <si>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</si>
  <si>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</si>
  <si>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</si>
  <si>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</si>
  <si>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</si>
  <si>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</si>
  <si>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</si>
  <si>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</si>
  <si>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</si>
  <si>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</si>
  <si>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</si>
  <si>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</si>
  <si>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</si>
  <si>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</si>
  <si>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</si>
  <si>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</si>
  <si>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</si>
  <si>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</si>
  <si>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</si>
  <si>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</si>
  <si>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</si>
  <si>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</si>
  <si>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</si>
  <si>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</si>
  <si>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</si>
  <si>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</si>
  <si>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</si>
  <si>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</si>
  <si>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</si>
  <si>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</si>
  <si>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</si>
  <si>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</si>
  <si>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</si>
  <si>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</si>
  <si>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</si>
  <si>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</si>
  <si>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</si>
  <si>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</si>
  <si>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</si>
  <si>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</si>
  <si>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</si>
  <si>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</si>
  <si>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</si>
  <si>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</si>
  <si>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</si>
  <si>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</si>
  <si>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</si>
  <si>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</si>
  <si>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</si>
  <si>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</si>
  <si>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</si>
  <si>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</si>
  <si>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</si>
  <si>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</si>
  <si>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</si>
  <si>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</si>
  <si>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</si>
  <si>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</si>
  <si>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</si>
  <si>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</si>
  <si>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</si>
  <si>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</si>
  <si>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</si>
  <si>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</si>
  <si>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</si>
  <si>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</si>
  <si>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</si>
  <si>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</si>
  <si>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</si>
  <si>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</si>
  <si>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</si>
  <si>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</si>
  <si>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</si>
  <si>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</si>
  <si>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</si>
  <si>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</si>
  <si>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</si>
  <si>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</si>
  <si>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</si>
  <si>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</si>
  <si>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</si>
  <si>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</si>
  <si>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</si>
  <si>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</si>
  <si>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</si>
  <si>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</si>
  <si>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</si>
  <si>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</si>
  <si>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</si>
  <si>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</si>
  <si>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</si>
  <si>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</si>
  <si>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</si>
  <si>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</si>
  <si>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</si>
  <si>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</si>
  <si>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</si>
  <si>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</si>
  <si>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</si>
  <si>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</si>
  <si>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</si>
  <si>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</si>
  <si>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</si>
  <si>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</si>
  <si>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</si>
  <si>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</si>
  <si>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</si>
  <si>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</si>
  <si>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</si>
  <si>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</si>
  <si>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</si>
  <si>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</si>
  <si>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</si>
  <si>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</si>
  <si>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</si>
  <si>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</si>
  <si>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</si>
  <si>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</si>
  <si>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</si>
  <si>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</si>
  <si>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</si>
  <si>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</si>
  <si>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</si>
  <si>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</si>
  <si>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</si>
  <si>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</si>
  <si>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</si>
  <si>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</si>
  <si>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</si>
  <si>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</si>
  <si>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</si>
  <si>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</si>
  <si>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</si>
  <si>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</si>
  <si>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</si>
  <si>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</si>
  <si>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</si>
  <si>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</si>
  <si>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</si>
  <si>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</si>
  <si>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</si>
  <si>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</si>
  <si>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</si>
  <si>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</si>
  <si>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</si>
  <si>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</si>
  <si>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</si>
  <si>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</si>
  <si>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</si>
  <si>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</si>
  <si>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</si>
  <si>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</si>
  <si>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</si>
  <si>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</si>
  <si>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</si>
  <si>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</si>
  <si>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</si>
  <si>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</si>
  <si>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</si>
  <si>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</si>
  <si>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</si>
  <si>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</si>
  <si>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</si>
  <si>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</si>
  <si>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</si>
  <si>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</si>
  <si>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</si>
  <si>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</si>
  <si>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</si>
  <si>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</si>
  <si>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</si>
  <si>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</si>
  <si>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</si>
  <si>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</si>
  <si>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</si>
  <si>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</si>
  <si>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</si>
  <si>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</si>
  <si>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</si>
  <si>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</si>
  <si>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</si>
  <si>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</si>
  <si>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</si>
  <si>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</si>
  <si>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</si>
  <si>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</si>
  <si>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</si>
  <si>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</si>
  <si>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</si>
  <si>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</si>
  <si>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</si>
  <si>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</si>
  <si>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</si>
  <si>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</si>
  <si>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</si>
  <si>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</si>
  <si>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</si>
  <si>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</si>
  <si>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</si>
  <si>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</si>
  <si>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</si>
  <si>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</si>
  <si>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</si>
  <si>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</si>
  <si>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</si>
  <si>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</si>
  <si>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</si>
  <si>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</si>
  <si>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</si>
  <si>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</si>
  <si>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</si>
  <si>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</si>
  <si>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</si>
  <si>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</si>
  <si>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</si>
  <si>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</si>
  <si>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</si>
  <si>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</si>
  <si>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</si>
  <si>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</si>
  <si>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</si>
  <si>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地域活性化推進経費</t>
    <rPh sb="0" eb="2">
      <t>チイキ</t>
    </rPh>
    <rPh sb="2" eb="5">
      <t>カッセイカ</t>
    </rPh>
    <rPh sb="5" eb="7">
      <t>スイシン</t>
    </rPh>
    <rPh sb="7" eb="9">
      <t>ケイヒ</t>
    </rPh>
    <phoneticPr fontId="5"/>
  </si>
  <si>
    <t>都市局</t>
    <rPh sb="0" eb="3">
      <t>トシキョク</t>
    </rPh>
    <phoneticPr fontId="5"/>
  </si>
  <si>
    <t>都市政策課</t>
    <rPh sb="0" eb="2">
      <t>トシ</t>
    </rPh>
    <rPh sb="2" eb="4">
      <t>セイサク</t>
    </rPh>
    <rPh sb="4" eb="5">
      <t>カ</t>
    </rPh>
    <phoneticPr fontId="5"/>
  </si>
  <si>
    <t>課長　倉野　泰行</t>
    <rPh sb="0" eb="2">
      <t>カチョウ</t>
    </rPh>
    <rPh sb="3" eb="5">
      <t>クラノ</t>
    </rPh>
    <rPh sb="6" eb="8">
      <t>ヤスユキ</t>
    </rPh>
    <phoneticPr fontId="5"/>
  </si>
  <si>
    <t>-</t>
    <phoneticPr fontId="5"/>
  </si>
  <si>
    <t>　都市政策・地域振興の横断的な課題やまちづくりにおける課題等について、対応策を検討すること等により、都市・地域づくりに資する地域活性化を推進する。</t>
    <rPh sb="1" eb="3">
      <t>トシ</t>
    </rPh>
    <rPh sb="3" eb="5">
      <t>セイサク</t>
    </rPh>
    <rPh sb="6" eb="8">
      <t>チイキ</t>
    </rPh>
    <rPh sb="8" eb="10">
      <t>シンコウ</t>
    </rPh>
    <rPh sb="11" eb="14">
      <t>オウダンテキ</t>
    </rPh>
    <rPh sb="15" eb="17">
      <t>カダイ</t>
    </rPh>
    <rPh sb="27" eb="29">
      <t>カダイ</t>
    </rPh>
    <rPh sb="29" eb="30">
      <t>トウ</t>
    </rPh>
    <rPh sb="35" eb="38">
      <t>タイオウサク</t>
    </rPh>
    <rPh sb="39" eb="41">
      <t>ケントウ</t>
    </rPh>
    <rPh sb="45" eb="46">
      <t>トウ</t>
    </rPh>
    <rPh sb="50" eb="52">
      <t>トシ</t>
    </rPh>
    <rPh sb="53" eb="55">
      <t>チイキ</t>
    </rPh>
    <rPh sb="59" eb="60">
      <t>シ</t>
    </rPh>
    <rPh sb="62" eb="64">
      <t>チイキ</t>
    </rPh>
    <rPh sb="64" eb="67">
      <t>カッセイカ</t>
    </rPh>
    <rPh sb="68" eb="70">
      <t>スイシン</t>
    </rPh>
    <phoneticPr fontId="5"/>
  </si>
  <si>
    <t>　都市・地域づくりに資する地域活性化を推進するため、ICTを活用し、場所や時間を有効活用した柔軟な働き方であるテレワークの推進に資する都市整備のあり方について、データの収集や分析等を行い、各課題の対応策等を検討する。
　また、都市をとりまく様々な問題を解決し、都市の魅力・活力を向上させることに資する先進的なまちづくり事例の調査等を行う。</t>
    <rPh sb="1" eb="3">
      <t>トシ</t>
    </rPh>
    <rPh sb="4" eb="6">
      <t>チイキ</t>
    </rPh>
    <rPh sb="10" eb="11">
      <t>シ</t>
    </rPh>
    <rPh sb="13" eb="15">
      <t>チイキ</t>
    </rPh>
    <rPh sb="15" eb="18">
      <t>カッセイカ</t>
    </rPh>
    <rPh sb="19" eb="21">
      <t>スイシン</t>
    </rPh>
    <rPh sb="30" eb="32">
      <t>カツヨウ</t>
    </rPh>
    <rPh sb="34" eb="36">
      <t>バショ</t>
    </rPh>
    <rPh sb="37" eb="39">
      <t>ジカン</t>
    </rPh>
    <rPh sb="40" eb="42">
      <t>ユウコウ</t>
    </rPh>
    <rPh sb="42" eb="44">
      <t>カツヨウ</t>
    </rPh>
    <rPh sb="46" eb="48">
      <t>ジュウナン</t>
    </rPh>
    <rPh sb="49" eb="50">
      <t>ハタラ</t>
    </rPh>
    <rPh sb="51" eb="52">
      <t>カタ</t>
    </rPh>
    <rPh sb="61" eb="63">
      <t>スイシン</t>
    </rPh>
    <rPh sb="64" eb="65">
      <t>シ</t>
    </rPh>
    <rPh sb="67" eb="69">
      <t>トシ</t>
    </rPh>
    <rPh sb="69" eb="71">
      <t>セイビ</t>
    </rPh>
    <rPh sb="74" eb="75">
      <t>カタ</t>
    </rPh>
    <rPh sb="84" eb="86">
      <t>シュウシュウ</t>
    </rPh>
    <rPh sb="87" eb="89">
      <t>ブンセキ</t>
    </rPh>
    <rPh sb="89" eb="90">
      <t>トウ</t>
    </rPh>
    <rPh sb="91" eb="92">
      <t>オコナ</t>
    </rPh>
    <rPh sb="94" eb="95">
      <t>カク</t>
    </rPh>
    <rPh sb="95" eb="97">
      <t>カダイ</t>
    </rPh>
    <rPh sb="98" eb="101">
      <t>タイオウサク</t>
    </rPh>
    <rPh sb="101" eb="102">
      <t>トウ</t>
    </rPh>
    <rPh sb="103" eb="105">
      <t>ケントウ</t>
    </rPh>
    <rPh sb="113" eb="115">
      <t>トシ</t>
    </rPh>
    <rPh sb="120" eb="122">
      <t>サマザマ</t>
    </rPh>
    <rPh sb="123" eb="125">
      <t>モンダイ</t>
    </rPh>
    <rPh sb="126" eb="128">
      <t>カイケツ</t>
    </rPh>
    <rPh sb="130" eb="132">
      <t>トシ</t>
    </rPh>
    <rPh sb="133" eb="135">
      <t>ミリョク</t>
    </rPh>
    <rPh sb="136" eb="138">
      <t>カツリョク</t>
    </rPh>
    <rPh sb="139" eb="141">
      <t>コウジョウ</t>
    </rPh>
    <rPh sb="147" eb="148">
      <t>シ</t>
    </rPh>
    <rPh sb="150" eb="153">
      <t>センシンテキ</t>
    </rPh>
    <rPh sb="159" eb="161">
      <t>ジレイ</t>
    </rPh>
    <rPh sb="162" eb="164">
      <t>チョウサ</t>
    </rPh>
    <rPh sb="164" eb="165">
      <t>トウ</t>
    </rPh>
    <rPh sb="166" eb="167">
      <t>オコナ</t>
    </rPh>
    <phoneticPr fontId="5"/>
  </si>
  <si>
    <t>(目)都市・地域づくり推進調査費</t>
    <rPh sb="1" eb="2">
      <t>モク</t>
    </rPh>
    <rPh sb="3" eb="5">
      <t>トシ</t>
    </rPh>
    <rPh sb="6" eb="8">
      <t>チイキ</t>
    </rPh>
    <rPh sb="11" eb="13">
      <t>スイシン</t>
    </rPh>
    <rPh sb="13" eb="16">
      <t>チョウサヒ</t>
    </rPh>
    <phoneticPr fontId="5"/>
  </si>
  <si>
    <t>平成32年度までに、勤務先にテレワーク制度があり、その制度に基づきテレワークを実施している人(雇用型テレワーカー)の割合の目標値を15.4%とし、平成28年度比で倍増させる。</t>
    <rPh sb="0" eb="2">
      <t>ヘイセイ</t>
    </rPh>
    <rPh sb="4" eb="6">
      <t>ネンド</t>
    </rPh>
    <rPh sb="10" eb="13">
      <t>キンムサキ</t>
    </rPh>
    <rPh sb="19" eb="21">
      <t>セイド</t>
    </rPh>
    <rPh sb="27" eb="29">
      <t>セイド</t>
    </rPh>
    <rPh sb="30" eb="31">
      <t>モト</t>
    </rPh>
    <rPh sb="39" eb="41">
      <t>ジッシ</t>
    </rPh>
    <rPh sb="45" eb="46">
      <t>ヒト</t>
    </rPh>
    <rPh sb="47" eb="49">
      <t>コヨウ</t>
    </rPh>
    <rPh sb="49" eb="50">
      <t>ガタ</t>
    </rPh>
    <rPh sb="58" eb="60">
      <t>ワリアイ</t>
    </rPh>
    <rPh sb="61" eb="64">
      <t>モクヒョウチ</t>
    </rPh>
    <rPh sb="73" eb="75">
      <t>ヘイセイ</t>
    </rPh>
    <rPh sb="77" eb="80">
      <t>ネンドヒ</t>
    </rPh>
    <rPh sb="81" eb="83">
      <t>バイゾウ</t>
    </rPh>
    <phoneticPr fontId="5"/>
  </si>
  <si>
    <t>テレワーク制度に基づく雇用型テレワーカーの割合(勤務先にテレワーク制度があり、その制度に基づきテレワークを実施している人/テレワーク人口実態調査の回答者のうち雇用者)</t>
    <rPh sb="5" eb="7">
      <t>セイド</t>
    </rPh>
    <rPh sb="8" eb="9">
      <t>モト</t>
    </rPh>
    <rPh sb="11" eb="13">
      <t>コヨウ</t>
    </rPh>
    <rPh sb="13" eb="14">
      <t>ガタ</t>
    </rPh>
    <rPh sb="21" eb="23">
      <t>ワリアイ</t>
    </rPh>
    <rPh sb="24" eb="27">
      <t>キンムサキ</t>
    </rPh>
    <rPh sb="33" eb="35">
      <t>セイド</t>
    </rPh>
    <rPh sb="41" eb="43">
      <t>セイド</t>
    </rPh>
    <rPh sb="44" eb="45">
      <t>モト</t>
    </rPh>
    <rPh sb="53" eb="55">
      <t>ジッシ</t>
    </rPh>
    <rPh sb="59" eb="60">
      <t>ヒト</t>
    </rPh>
    <rPh sb="66" eb="68">
      <t>ジンコウ</t>
    </rPh>
    <rPh sb="68" eb="70">
      <t>ジッタイ</t>
    </rPh>
    <rPh sb="70" eb="72">
      <t>チョウサ</t>
    </rPh>
    <rPh sb="73" eb="75">
      <t>カイトウ</t>
    </rPh>
    <rPh sb="75" eb="76">
      <t>シャ</t>
    </rPh>
    <rPh sb="79" eb="82">
      <t>コヨウシャ</t>
    </rPh>
    <phoneticPr fontId="5"/>
  </si>
  <si>
    <t>％</t>
    <phoneticPr fontId="5"/>
  </si>
  <si>
    <t>・平成30年度テレワーク推進調査（テレワーク人口実態等調査）（国土交通省都市局調べ）
・世界最先端デジタル国家創造宣言・官民データ活用推進基本計画（H30.6.15　閣議決定）</t>
    <rPh sb="1" eb="3">
      <t>ヘイセイ</t>
    </rPh>
    <rPh sb="5" eb="7">
      <t>ネンド</t>
    </rPh>
    <rPh sb="12" eb="14">
      <t>スイシン</t>
    </rPh>
    <rPh sb="14" eb="16">
      <t>チョウサ</t>
    </rPh>
    <rPh sb="22" eb="24">
      <t>ジンコウ</t>
    </rPh>
    <rPh sb="24" eb="26">
      <t>ジッタイ</t>
    </rPh>
    <rPh sb="26" eb="27">
      <t>トウ</t>
    </rPh>
    <rPh sb="27" eb="29">
      <t>チョウサ</t>
    </rPh>
    <rPh sb="31" eb="33">
      <t>コクド</t>
    </rPh>
    <rPh sb="33" eb="36">
      <t>コウツウショウ</t>
    </rPh>
    <rPh sb="36" eb="39">
      <t>トシキョク</t>
    </rPh>
    <rPh sb="39" eb="40">
      <t>シラ</t>
    </rPh>
    <rPh sb="44" eb="46">
      <t>セカイ</t>
    </rPh>
    <rPh sb="46" eb="49">
      <t>サイセンタン</t>
    </rPh>
    <rPh sb="53" eb="55">
      <t>コッカ</t>
    </rPh>
    <rPh sb="55" eb="57">
      <t>ソウゾウ</t>
    </rPh>
    <rPh sb="57" eb="59">
      <t>センゲン</t>
    </rPh>
    <rPh sb="60" eb="62">
      <t>カンミン</t>
    </rPh>
    <rPh sb="65" eb="67">
      <t>カツヨウ</t>
    </rPh>
    <rPh sb="67" eb="69">
      <t>スイシン</t>
    </rPh>
    <rPh sb="69" eb="73">
      <t>キホンケイカク</t>
    </rPh>
    <rPh sb="83" eb="85">
      <t>カクギ</t>
    </rPh>
    <rPh sb="85" eb="87">
      <t>ケッテイ</t>
    </rPh>
    <phoneticPr fontId="5"/>
  </si>
  <si>
    <t>自治体数</t>
    <rPh sb="0" eb="3">
      <t>ジチタイ</t>
    </rPh>
    <rPh sb="3" eb="4">
      <t>スウ</t>
    </rPh>
    <phoneticPr fontId="5"/>
  </si>
  <si>
    <t>-</t>
    <phoneticPr fontId="5"/>
  </si>
  <si>
    <t>-</t>
    <phoneticPr fontId="5"/>
  </si>
  <si>
    <t>・立地適正化計画の作成意向等に関する調査（国土交通省都市局調べ）</t>
    <rPh sb="1" eb="3">
      <t>リッチ</t>
    </rPh>
    <rPh sb="3" eb="6">
      <t>テキセイカ</t>
    </rPh>
    <rPh sb="6" eb="8">
      <t>ケイカク</t>
    </rPh>
    <rPh sb="9" eb="11">
      <t>サクセイ</t>
    </rPh>
    <rPh sb="11" eb="13">
      <t>イコウ</t>
    </rPh>
    <rPh sb="13" eb="14">
      <t>トウ</t>
    </rPh>
    <rPh sb="15" eb="16">
      <t>カン</t>
    </rPh>
    <rPh sb="18" eb="20">
      <t>チョウサ</t>
    </rPh>
    <rPh sb="21" eb="23">
      <t>コクド</t>
    </rPh>
    <rPh sb="23" eb="26">
      <t>コウツウショウ</t>
    </rPh>
    <rPh sb="26" eb="29">
      <t>トシキョク</t>
    </rPh>
    <rPh sb="29" eb="30">
      <t>シラ</t>
    </rPh>
    <phoneticPr fontId="5"/>
  </si>
  <si>
    <t>調査実施件数</t>
    <rPh sb="0" eb="2">
      <t>チョウサ</t>
    </rPh>
    <rPh sb="2" eb="4">
      <t>ジッシ</t>
    </rPh>
    <rPh sb="4" eb="6">
      <t>ケンスウ</t>
    </rPh>
    <phoneticPr fontId="5"/>
  </si>
  <si>
    <t>件数</t>
    <rPh sb="0" eb="2">
      <t>ケンスウ</t>
    </rPh>
    <phoneticPr fontId="5"/>
  </si>
  <si>
    <t>実績額／調査件数</t>
    <rPh sb="0" eb="3">
      <t>ジッセキガク</t>
    </rPh>
    <rPh sb="4" eb="6">
      <t>チョウサ</t>
    </rPh>
    <rPh sb="6" eb="8">
      <t>ケンスウ</t>
    </rPh>
    <phoneticPr fontId="5"/>
  </si>
  <si>
    <t>百万円</t>
    <rPh sb="0" eb="2">
      <t>ヒャクマン</t>
    </rPh>
    <rPh sb="2" eb="3">
      <t>エン</t>
    </rPh>
    <phoneticPr fontId="5"/>
  </si>
  <si>
    <t>実績額/調査件数</t>
    <rPh sb="0" eb="3">
      <t>ジッセキガク</t>
    </rPh>
    <rPh sb="4" eb="6">
      <t>チョウサ</t>
    </rPh>
    <rPh sb="6" eb="8">
      <t>ケンスウ</t>
    </rPh>
    <phoneticPr fontId="5"/>
  </si>
  <si>
    <t>50/5</t>
    <phoneticPr fontId="5"/>
  </si>
  <si>
    <t>実績額／調査件数　　　　　　　　　　　　　　</t>
    <rPh sb="0" eb="2">
      <t>ジッセキ</t>
    </rPh>
    <rPh sb="2" eb="3">
      <t>ガク</t>
    </rPh>
    <rPh sb="4" eb="6">
      <t>チョウサ</t>
    </rPh>
    <rPh sb="6" eb="8">
      <t>ケンスウ</t>
    </rPh>
    <phoneticPr fontId="5"/>
  </si>
  <si>
    <t>　　実績額/調査件数</t>
    <rPh sb="2" eb="4">
      <t>ジッセキ</t>
    </rPh>
    <rPh sb="4" eb="5">
      <t>ガク</t>
    </rPh>
    <rPh sb="6" eb="8">
      <t>チョウサ</t>
    </rPh>
    <rPh sb="8" eb="10">
      <t>ケンスウ</t>
    </rPh>
    <phoneticPr fontId="5"/>
  </si>
  <si>
    <t>40/3</t>
    <phoneticPr fontId="5"/>
  </si>
  <si>
    <t>32/3</t>
    <phoneticPr fontId="5"/>
  </si>
  <si>
    <t>27/2</t>
    <phoneticPr fontId="5"/>
  </si>
  <si>
    <t>○</t>
  </si>
  <si>
    <t>A.（一財）計量計画研究所・（一社）日本テレワーク協会共同提案体</t>
    <rPh sb="3" eb="4">
      <t>イチ</t>
    </rPh>
    <rPh sb="4" eb="5">
      <t>ザイ</t>
    </rPh>
    <rPh sb="6" eb="8">
      <t>ケイリョウ</t>
    </rPh>
    <rPh sb="8" eb="10">
      <t>ケイカク</t>
    </rPh>
    <rPh sb="10" eb="13">
      <t>ケンキュウショ</t>
    </rPh>
    <rPh sb="15" eb="16">
      <t>イチ</t>
    </rPh>
    <rPh sb="16" eb="17">
      <t>シャ</t>
    </rPh>
    <rPh sb="18" eb="20">
      <t>ニホン</t>
    </rPh>
    <rPh sb="25" eb="27">
      <t>キョウカイ</t>
    </rPh>
    <rPh sb="27" eb="29">
      <t>キョウドウ</t>
    </rPh>
    <rPh sb="29" eb="31">
      <t>テイアン</t>
    </rPh>
    <rPh sb="31" eb="32">
      <t>タイ</t>
    </rPh>
    <phoneticPr fontId="5"/>
  </si>
  <si>
    <t>調査費</t>
    <rPh sb="0" eb="3">
      <t>チョウサヒ</t>
    </rPh>
    <phoneticPr fontId="5"/>
  </si>
  <si>
    <t>テレワーク推進調査（テレワーク人口実態等調査）</t>
    <rPh sb="5" eb="7">
      <t>スイシン</t>
    </rPh>
    <rPh sb="7" eb="9">
      <t>チョウサ</t>
    </rPh>
    <rPh sb="15" eb="17">
      <t>ジンコウ</t>
    </rPh>
    <rPh sb="17" eb="19">
      <t>ジッタイ</t>
    </rPh>
    <rPh sb="19" eb="20">
      <t>トウ</t>
    </rPh>
    <rPh sb="20" eb="22">
      <t>チョウサ</t>
    </rPh>
    <phoneticPr fontId="5"/>
  </si>
  <si>
    <t>B.（一財）計量計画研究所</t>
    <rPh sb="3" eb="4">
      <t>イチ</t>
    </rPh>
    <rPh sb="4" eb="5">
      <t>ザイ</t>
    </rPh>
    <rPh sb="6" eb="8">
      <t>ケイリョウ</t>
    </rPh>
    <rPh sb="8" eb="10">
      <t>ケイカク</t>
    </rPh>
    <rPh sb="10" eb="13">
      <t>ケンキュウショ</t>
    </rPh>
    <phoneticPr fontId="5"/>
  </si>
  <si>
    <t>A. 一般財団法人・一般社団法人共同提案体</t>
    <rPh sb="3" eb="5">
      <t>イッパン</t>
    </rPh>
    <rPh sb="5" eb="7">
      <t>ザイダン</t>
    </rPh>
    <rPh sb="7" eb="9">
      <t>ホウジン</t>
    </rPh>
    <rPh sb="10" eb="12">
      <t>イッパン</t>
    </rPh>
    <rPh sb="12" eb="14">
      <t>シャダン</t>
    </rPh>
    <rPh sb="14" eb="16">
      <t>ホウジン</t>
    </rPh>
    <rPh sb="16" eb="18">
      <t>キョウドウ</t>
    </rPh>
    <rPh sb="18" eb="20">
      <t>テイアン</t>
    </rPh>
    <rPh sb="20" eb="21">
      <t>タイ</t>
    </rPh>
    <phoneticPr fontId="5"/>
  </si>
  <si>
    <t>（一財）計量計画研究所・（一社）日本テレワーク協会共同提案体</t>
    <rPh sb="1" eb="2">
      <t>イチ</t>
    </rPh>
    <rPh sb="2" eb="3">
      <t>ザイ</t>
    </rPh>
    <rPh sb="13" eb="14">
      <t>イッ</t>
    </rPh>
    <rPh sb="14" eb="15">
      <t>シャ</t>
    </rPh>
    <phoneticPr fontId="5"/>
  </si>
  <si>
    <t>「世界最先端デジタル国家創造宣言」において位置づけられたテレワーク人口等の定量的な把握を行うため、効率的な調査手法によるテレワーク人口調査を実施し、その結果について定量的な分析を行うとともに、テレワーカーのより詳細な実態、意向、課題等を把握するため、テレワーカーの実態調査を実施し、今後のテレワーク普及・推進方策の検討を行うもの。</t>
    <phoneticPr fontId="5"/>
  </si>
  <si>
    <t>B. 一般財団法人</t>
    <rPh sb="3" eb="5">
      <t>イッパン</t>
    </rPh>
    <rPh sb="5" eb="7">
      <t>ザイダン</t>
    </rPh>
    <rPh sb="7" eb="9">
      <t>ホウジン</t>
    </rPh>
    <phoneticPr fontId="5"/>
  </si>
  <si>
    <t>（一財）計量計画研究所</t>
    <rPh sb="1" eb="2">
      <t>イチ</t>
    </rPh>
    <rPh sb="2" eb="3">
      <t>ザイ</t>
    </rPh>
    <rPh sb="4" eb="6">
      <t>ケイリョウ</t>
    </rPh>
    <rPh sb="6" eb="8">
      <t>ケイカク</t>
    </rPh>
    <rPh sb="8" eb="11">
      <t>ケンキュウショ</t>
    </rPh>
    <phoneticPr fontId="5"/>
  </si>
  <si>
    <t>次世代へ継承する持続可能な都市環境の形成に向けた効果的な施策展開のあり方検討を目的に、都市構造集約化によるCO2削減効果について評価手法の構築に向けた検討を行うとともに、国内外の先進的な取組の収集等によりまちづくりが受け止めるべきニーズの把握を行うもの。</t>
    <rPh sb="0" eb="3">
      <t>ジセダイ</t>
    </rPh>
    <rPh sb="4" eb="6">
      <t>ケイショウ</t>
    </rPh>
    <rPh sb="8" eb="10">
      <t>ジゾク</t>
    </rPh>
    <rPh sb="10" eb="12">
      <t>カノウ</t>
    </rPh>
    <rPh sb="13" eb="15">
      <t>トシ</t>
    </rPh>
    <rPh sb="15" eb="17">
      <t>カンキョウ</t>
    </rPh>
    <rPh sb="18" eb="20">
      <t>ケイセイ</t>
    </rPh>
    <rPh sb="21" eb="22">
      <t>ム</t>
    </rPh>
    <rPh sb="24" eb="27">
      <t>コウカテキ</t>
    </rPh>
    <rPh sb="28" eb="30">
      <t>セサク</t>
    </rPh>
    <rPh sb="30" eb="32">
      <t>テンカイ</t>
    </rPh>
    <rPh sb="35" eb="36">
      <t>カタ</t>
    </rPh>
    <rPh sb="36" eb="38">
      <t>ケントウ</t>
    </rPh>
    <rPh sb="39" eb="41">
      <t>モクテキ</t>
    </rPh>
    <rPh sb="43" eb="45">
      <t>トシ</t>
    </rPh>
    <rPh sb="45" eb="47">
      <t>コウゾウ</t>
    </rPh>
    <rPh sb="47" eb="50">
      <t>シュウヤクカ</t>
    </rPh>
    <rPh sb="56" eb="58">
      <t>サクゲン</t>
    </rPh>
    <rPh sb="58" eb="60">
      <t>コウカ</t>
    </rPh>
    <rPh sb="64" eb="66">
      <t>ヒョウカ</t>
    </rPh>
    <rPh sb="66" eb="68">
      <t>シュホウ</t>
    </rPh>
    <rPh sb="69" eb="71">
      <t>コウチク</t>
    </rPh>
    <rPh sb="72" eb="73">
      <t>ム</t>
    </rPh>
    <rPh sb="75" eb="77">
      <t>ケントウ</t>
    </rPh>
    <rPh sb="78" eb="79">
      <t>オコナ</t>
    </rPh>
    <rPh sb="85" eb="88">
      <t>コクナイガイ</t>
    </rPh>
    <rPh sb="89" eb="92">
      <t>センシンテキ</t>
    </rPh>
    <rPh sb="93" eb="95">
      <t>トリクミ</t>
    </rPh>
    <rPh sb="96" eb="98">
      <t>シュウシュウ</t>
    </rPh>
    <rPh sb="98" eb="99">
      <t>トウ</t>
    </rPh>
    <rPh sb="108" eb="109">
      <t>ウ</t>
    </rPh>
    <rPh sb="110" eb="111">
      <t>ト</t>
    </rPh>
    <rPh sb="119" eb="121">
      <t>ハアク</t>
    </rPh>
    <rPh sb="122" eb="123">
      <t>オコナ</t>
    </rPh>
    <phoneticPr fontId="5"/>
  </si>
  <si>
    <t>・テレワークの普及は、「世界最先端デジタル国家創造宣言・官民データ活用推進基本計画（平成30年6月15日閣議決定）」でＫＰＩが設定されているなど、国民や社会のニーズを的確に反映している。</t>
    <rPh sb="7" eb="9">
      <t>フキュウ</t>
    </rPh>
    <rPh sb="12" eb="14">
      <t>セカイ</t>
    </rPh>
    <rPh sb="14" eb="17">
      <t>サイセンタン</t>
    </rPh>
    <rPh sb="21" eb="23">
      <t>コッカ</t>
    </rPh>
    <rPh sb="23" eb="25">
      <t>ソウゾウ</t>
    </rPh>
    <rPh sb="25" eb="27">
      <t>センゲン</t>
    </rPh>
    <rPh sb="28" eb="30">
      <t>カンミン</t>
    </rPh>
    <rPh sb="33" eb="35">
      <t>カツヨウ</t>
    </rPh>
    <rPh sb="35" eb="37">
      <t>スイシン</t>
    </rPh>
    <rPh sb="37" eb="39">
      <t>キホン</t>
    </rPh>
    <rPh sb="39" eb="41">
      <t>ケイカク</t>
    </rPh>
    <rPh sb="42" eb="44">
      <t>ヘイセイ</t>
    </rPh>
    <rPh sb="46" eb="47">
      <t>ネン</t>
    </rPh>
    <rPh sb="48" eb="49">
      <t>ガツ</t>
    </rPh>
    <rPh sb="51" eb="52">
      <t>ニチ</t>
    </rPh>
    <rPh sb="52" eb="54">
      <t>カクギ</t>
    </rPh>
    <rPh sb="54" eb="56">
      <t>ケッテイ</t>
    </rPh>
    <rPh sb="63" eb="65">
      <t>セッテイ</t>
    </rPh>
    <rPh sb="73" eb="75">
      <t>コクミン</t>
    </rPh>
    <rPh sb="76" eb="78">
      <t>シャカイ</t>
    </rPh>
    <rPh sb="83" eb="85">
      <t>テキカク</t>
    </rPh>
    <rPh sb="86" eb="88">
      <t>ハンエイ</t>
    </rPh>
    <phoneticPr fontId="5"/>
  </si>
  <si>
    <t>・「世界最先端デジタル国家創造宣言・官民データ活用推進基本計画（平成30年6月15日閣議決定）」において「テレワークの普及」のＫＰＩが設定されており、政府体系の中でも優先度の高い事業である。</t>
    <rPh sb="2" eb="4">
      <t>セカイ</t>
    </rPh>
    <rPh sb="4" eb="7">
      <t>サイセンタン</t>
    </rPh>
    <rPh sb="11" eb="13">
      <t>コッカ</t>
    </rPh>
    <rPh sb="13" eb="15">
      <t>ソウゾウ</t>
    </rPh>
    <rPh sb="15" eb="17">
      <t>センゲン</t>
    </rPh>
    <rPh sb="18" eb="20">
      <t>カンミン</t>
    </rPh>
    <rPh sb="23" eb="25">
      <t>カツヨウ</t>
    </rPh>
    <rPh sb="25" eb="27">
      <t>スイシン</t>
    </rPh>
    <rPh sb="27" eb="29">
      <t>キホン</t>
    </rPh>
    <rPh sb="29" eb="31">
      <t>ケイカク</t>
    </rPh>
    <rPh sb="32" eb="34">
      <t>ヘイセイ</t>
    </rPh>
    <rPh sb="36" eb="37">
      <t>ネン</t>
    </rPh>
    <rPh sb="38" eb="39">
      <t>ガツ</t>
    </rPh>
    <rPh sb="41" eb="42">
      <t>ニチ</t>
    </rPh>
    <rPh sb="59" eb="61">
      <t>フキュウ</t>
    </rPh>
    <rPh sb="67" eb="69">
      <t>セッテイ</t>
    </rPh>
    <rPh sb="75" eb="77">
      <t>セイフ</t>
    </rPh>
    <rPh sb="77" eb="79">
      <t>タイケイ</t>
    </rPh>
    <rPh sb="80" eb="81">
      <t>ナカ</t>
    </rPh>
    <rPh sb="83" eb="86">
      <t>ユウセンド</t>
    </rPh>
    <rPh sb="87" eb="88">
      <t>タカ</t>
    </rPh>
    <rPh sb="89" eb="91">
      <t>ジギョウ</t>
    </rPh>
    <phoneticPr fontId="5"/>
  </si>
  <si>
    <t>161</t>
    <phoneticPr fontId="5"/>
  </si>
  <si>
    <t>142</t>
    <phoneticPr fontId="5"/>
  </si>
  <si>
    <t>148</t>
    <phoneticPr fontId="5"/>
  </si>
  <si>
    <t>273</t>
    <phoneticPr fontId="5"/>
  </si>
  <si>
    <t>265</t>
    <phoneticPr fontId="5"/>
  </si>
  <si>
    <t>270</t>
    <phoneticPr fontId="5"/>
  </si>
  <si>
    <t>278</t>
    <phoneticPr fontId="5"/>
  </si>
  <si>
    <t>268</t>
    <phoneticPr fontId="5"/>
  </si>
  <si>
    <t>無</t>
  </si>
  <si>
    <t>有</t>
  </si>
  <si>
    <t>・企画競争の実施にあたっては、応募された提案書を匿名審査方式により適切に評価を行った上で、外部の学識経験者からなる企画競争有識者委員会の審査を受けており、競争性が確保されているため、支出先の選定は適切である。</t>
    <rPh sb="45" eb="47">
      <t>ガイブ</t>
    </rPh>
    <rPh sb="48" eb="50">
      <t>ガクシキ</t>
    </rPh>
    <rPh sb="50" eb="53">
      <t>ケイケンシャ</t>
    </rPh>
    <phoneticPr fontId="5"/>
  </si>
  <si>
    <t>‐</t>
  </si>
  <si>
    <t>・過年度の類似業務の積算を参考に設定しており、単位あたりのコストの水準を保つようにしている。</t>
    <rPh sb="1" eb="4">
      <t>カネンド</t>
    </rPh>
    <rPh sb="5" eb="7">
      <t>ルイジ</t>
    </rPh>
    <rPh sb="7" eb="9">
      <t>ギョウム</t>
    </rPh>
    <rPh sb="10" eb="12">
      <t>セキサン</t>
    </rPh>
    <rPh sb="13" eb="15">
      <t>サンコウ</t>
    </rPh>
    <rPh sb="16" eb="18">
      <t>セッテイ</t>
    </rPh>
    <rPh sb="23" eb="25">
      <t>タンイ</t>
    </rPh>
    <rPh sb="33" eb="35">
      <t>スイジュン</t>
    </rPh>
    <rPh sb="36" eb="37">
      <t>タモ</t>
    </rPh>
    <phoneticPr fontId="5"/>
  </si>
  <si>
    <t>・複数の業務を別途発注としていたが、一元化したことで業務コスト削減や打ち合わせ等の業務効率化を図った。</t>
    <rPh sb="7" eb="9">
      <t>ベット</t>
    </rPh>
    <rPh sb="9" eb="11">
      <t>ハッチュウ</t>
    </rPh>
    <rPh sb="26" eb="28">
      <t>ギョウム</t>
    </rPh>
    <rPh sb="31" eb="33">
      <t>サクゲン</t>
    </rPh>
    <rPh sb="34" eb="35">
      <t>ウ</t>
    </rPh>
    <rPh sb="36" eb="37">
      <t>ア</t>
    </rPh>
    <rPh sb="39" eb="40">
      <t>トウ</t>
    </rPh>
    <rPh sb="41" eb="43">
      <t>ギョウム</t>
    </rPh>
    <phoneticPr fontId="5"/>
  </si>
  <si>
    <t>・業務成果は「世界最先端デジタル国家創造宣言・官民データ活用推進基本計画（平成30年6月15日閣議決定）」で設定されたＫＰＩ値を算出しているものであり、成果目標に見合った成果となっている。また、各関係府省におけるテレワーク導入に向けた支援を行うための基礎資料として情報提供できる資料となっている。</t>
    <rPh sb="1" eb="3">
      <t>ギョウム</t>
    </rPh>
    <rPh sb="3" eb="5">
      <t>セイカ</t>
    </rPh>
    <rPh sb="54" eb="56">
      <t>セッテイ</t>
    </rPh>
    <rPh sb="62" eb="63">
      <t>チ</t>
    </rPh>
    <rPh sb="64" eb="66">
      <t>サンシュツ</t>
    </rPh>
    <rPh sb="76" eb="78">
      <t>セイカ</t>
    </rPh>
    <rPh sb="78" eb="80">
      <t>モクヒョウ</t>
    </rPh>
    <rPh sb="81" eb="83">
      <t>ミア</t>
    </rPh>
    <rPh sb="85" eb="87">
      <t>セイカ</t>
    </rPh>
    <rPh sb="97" eb="98">
      <t>カク</t>
    </rPh>
    <rPh sb="98" eb="100">
      <t>カンケイ</t>
    </rPh>
    <rPh sb="100" eb="102">
      <t>フショウ</t>
    </rPh>
    <rPh sb="111" eb="113">
      <t>ドウニュウ</t>
    </rPh>
    <rPh sb="114" eb="115">
      <t>ム</t>
    </rPh>
    <rPh sb="117" eb="119">
      <t>シエン</t>
    </rPh>
    <rPh sb="120" eb="121">
      <t>オコナ</t>
    </rPh>
    <rPh sb="125" eb="127">
      <t>キソ</t>
    </rPh>
    <rPh sb="127" eb="129">
      <t>シリョウ</t>
    </rPh>
    <rPh sb="132" eb="134">
      <t>ジョウホウ</t>
    </rPh>
    <rPh sb="134" eb="136">
      <t>テイキョウ</t>
    </rPh>
    <rPh sb="139" eb="141">
      <t>シリョウ</t>
    </rPh>
    <phoneticPr fontId="5"/>
  </si>
  <si>
    <t>・業務成果では「世界最先端デジタル国家創造宣言・官民データ活用推進基本計画（平成30年6月15日閣議決定）」のＫＰＩ値を算出している他、各省庁におけるテレワーク導入に向けた支援を行うための基礎資料としても利活用されるものである。</t>
    <rPh sb="1" eb="3">
      <t>ギョウム</t>
    </rPh>
    <rPh sb="3" eb="5">
      <t>セイカ</t>
    </rPh>
    <rPh sb="58" eb="59">
      <t>チ</t>
    </rPh>
    <rPh sb="60" eb="62">
      <t>サンシュツ</t>
    </rPh>
    <rPh sb="66" eb="67">
      <t>ホカ</t>
    </rPh>
    <rPh sb="68" eb="71">
      <t>カクショウチョウ</t>
    </rPh>
    <rPh sb="80" eb="82">
      <t>ドウニュウ</t>
    </rPh>
    <rPh sb="83" eb="84">
      <t>ム</t>
    </rPh>
    <rPh sb="86" eb="88">
      <t>シエン</t>
    </rPh>
    <rPh sb="89" eb="90">
      <t>オコナ</t>
    </rPh>
    <rPh sb="94" eb="96">
      <t>キソ</t>
    </rPh>
    <rPh sb="96" eb="98">
      <t>シリョウ</t>
    </rPh>
    <rPh sb="102" eb="105">
      <t>リカツヨウ</t>
    </rPh>
    <phoneticPr fontId="5"/>
  </si>
  <si>
    <t>総務省</t>
  </si>
  <si>
    <t>ふるさとテレワーク推進事業</t>
    <rPh sb="9" eb="11">
      <t>スイシン</t>
    </rPh>
    <rPh sb="11" eb="13">
      <t>ジギョウ</t>
    </rPh>
    <phoneticPr fontId="5"/>
  </si>
  <si>
    <t>厚生労働省</t>
  </si>
  <si>
    <t>国家戦略特区のテレワークに関する援助</t>
    <rPh sb="0" eb="2">
      <t>コッカ</t>
    </rPh>
    <rPh sb="2" eb="4">
      <t>センリャク</t>
    </rPh>
    <rPh sb="4" eb="6">
      <t>トック</t>
    </rPh>
    <rPh sb="13" eb="14">
      <t>カン</t>
    </rPh>
    <rPh sb="16" eb="18">
      <t>エンジョ</t>
    </rPh>
    <phoneticPr fontId="5"/>
  </si>
  <si>
    <t>ICT技術を活用した子育て高齢者支援街づくり事業（テレワーク普及促進）</t>
    <rPh sb="3" eb="5">
      <t>ギジュツ</t>
    </rPh>
    <rPh sb="6" eb="8">
      <t>カツヨウ</t>
    </rPh>
    <rPh sb="10" eb="12">
      <t>コソダ</t>
    </rPh>
    <rPh sb="13" eb="16">
      <t>コウレイシャ</t>
    </rPh>
    <rPh sb="16" eb="18">
      <t>シエン</t>
    </rPh>
    <rPh sb="18" eb="19">
      <t>マチ</t>
    </rPh>
    <rPh sb="22" eb="24">
      <t>ジギョウ</t>
    </rPh>
    <rPh sb="30" eb="32">
      <t>フキュウ</t>
    </rPh>
    <rPh sb="32" eb="34">
      <t>ソクシン</t>
    </rPh>
    <phoneticPr fontId="5"/>
  </si>
  <si>
    <t>労働時間等の設定改善の促進等を通じた仕事と生活の調和対策の推進（テレワーク普及促進等対策）</t>
    <rPh sb="0" eb="2">
      <t>ロウドウ</t>
    </rPh>
    <rPh sb="2" eb="4">
      <t>ジカン</t>
    </rPh>
    <rPh sb="4" eb="5">
      <t>トウ</t>
    </rPh>
    <rPh sb="6" eb="8">
      <t>セッテイ</t>
    </rPh>
    <rPh sb="8" eb="10">
      <t>カイゼン</t>
    </rPh>
    <rPh sb="11" eb="13">
      <t>ソクシン</t>
    </rPh>
    <rPh sb="13" eb="14">
      <t>トウ</t>
    </rPh>
    <rPh sb="15" eb="16">
      <t>ツウ</t>
    </rPh>
    <rPh sb="18" eb="20">
      <t>シゴト</t>
    </rPh>
    <rPh sb="21" eb="23">
      <t>セイカツ</t>
    </rPh>
    <rPh sb="24" eb="26">
      <t>チョウワ</t>
    </rPh>
    <rPh sb="26" eb="28">
      <t>タイサク</t>
    </rPh>
    <rPh sb="29" eb="31">
      <t>スイシン</t>
    </rPh>
    <rPh sb="37" eb="39">
      <t>フキュウ</t>
    </rPh>
    <rPh sb="39" eb="41">
      <t>ソクシン</t>
    </rPh>
    <rPh sb="41" eb="42">
      <t>トウ</t>
    </rPh>
    <rPh sb="42" eb="44">
      <t>タイサク</t>
    </rPh>
    <phoneticPr fontId="5"/>
  </si>
  <si>
    <t>・今後も関係府省と連携しながら施策を推進するとともに、過年度に得られた課題整理を元に、テレワーク拠点や公共交通機関でのテレワーク実施環境整備に関する検討を進め、より具体的に普及促進の方策及び施策検討を進めていく。</t>
    <rPh sb="1" eb="3">
      <t>コンゴ</t>
    </rPh>
    <rPh sb="4" eb="6">
      <t>カンケイ</t>
    </rPh>
    <rPh sb="6" eb="8">
      <t>フショウ</t>
    </rPh>
    <rPh sb="9" eb="11">
      <t>レンケイ</t>
    </rPh>
    <rPh sb="15" eb="17">
      <t>セサク</t>
    </rPh>
    <rPh sb="18" eb="20">
      <t>スイシン</t>
    </rPh>
    <rPh sb="27" eb="30">
      <t>カネンド</t>
    </rPh>
    <rPh sb="31" eb="32">
      <t>エ</t>
    </rPh>
    <rPh sb="35" eb="37">
      <t>カダイ</t>
    </rPh>
    <rPh sb="37" eb="39">
      <t>セイリ</t>
    </rPh>
    <rPh sb="40" eb="41">
      <t>モト</t>
    </rPh>
    <rPh sb="48" eb="50">
      <t>キョテン</t>
    </rPh>
    <rPh sb="51" eb="53">
      <t>コウキョウ</t>
    </rPh>
    <rPh sb="53" eb="55">
      <t>コウツウ</t>
    </rPh>
    <rPh sb="55" eb="57">
      <t>キカン</t>
    </rPh>
    <rPh sb="64" eb="66">
      <t>ジッシ</t>
    </rPh>
    <rPh sb="66" eb="68">
      <t>カンキョウ</t>
    </rPh>
    <rPh sb="68" eb="70">
      <t>セイビ</t>
    </rPh>
    <rPh sb="71" eb="72">
      <t>カン</t>
    </rPh>
    <rPh sb="74" eb="76">
      <t>ケントウ</t>
    </rPh>
    <rPh sb="77" eb="78">
      <t>スス</t>
    </rPh>
    <rPh sb="82" eb="85">
      <t>グタイテキ</t>
    </rPh>
    <rPh sb="86" eb="88">
      <t>フキュウ</t>
    </rPh>
    <rPh sb="88" eb="90">
      <t>ソクシン</t>
    </rPh>
    <rPh sb="91" eb="93">
      <t>ホウサク</t>
    </rPh>
    <rPh sb="93" eb="94">
      <t>オヨ</t>
    </rPh>
    <rPh sb="95" eb="97">
      <t>セサク</t>
    </rPh>
    <rPh sb="97" eb="99">
      <t>ケントウ</t>
    </rPh>
    <rPh sb="100" eb="101">
      <t>スス</t>
    </rPh>
    <phoneticPr fontId="5"/>
  </si>
  <si>
    <t>　テレワークの普及により、通勤時間が短縮化されることで、子育てとの両立に対する障壁を取り除き、子育て世代の働く場の選択肢を広げることで多様な人材活躍の推進に資する。</t>
    <rPh sb="7" eb="9">
      <t>フキュウ</t>
    </rPh>
    <rPh sb="13" eb="15">
      <t>ツウキン</t>
    </rPh>
    <rPh sb="15" eb="17">
      <t>ジカン</t>
    </rPh>
    <rPh sb="18" eb="20">
      <t>タンシュク</t>
    </rPh>
    <rPh sb="20" eb="21">
      <t>カ</t>
    </rPh>
    <rPh sb="28" eb="30">
      <t>コソダ</t>
    </rPh>
    <rPh sb="33" eb="35">
      <t>リョウリツ</t>
    </rPh>
    <rPh sb="36" eb="37">
      <t>タイ</t>
    </rPh>
    <rPh sb="39" eb="41">
      <t>ショウヘキ</t>
    </rPh>
    <rPh sb="42" eb="43">
      <t>ト</t>
    </rPh>
    <rPh sb="44" eb="45">
      <t>ノゾ</t>
    </rPh>
    <rPh sb="47" eb="49">
      <t>コソダ</t>
    </rPh>
    <rPh sb="50" eb="52">
      <t>セダイ</t>
    </rPh>
    <rPh sb="53" eb="54">
      <t>ハタラ</t>
    </rPh>
    <rPh sb="55" eb="56">
      <t>バ</t>
    </rPh>
    <rPh sb="57" eb="60">
      <t>センタクシ</t>
    </rPh>
    <rPh sb="61" eb="62">
      <t>ヒロ</t>
    </rPh>
    <rPh sb="67" eb="69">
      <t>タヨウ</t>
    </rPh>
    <rPh sb="70" eb="72">
      <t>ジンザイ</t>
    </rPh>
    <rPh sb="72" eb="74">
      <t>カツヤク</t>
    </rPh>
    <rPh sb="75" eb="77">
      <t>スイシン</t>
    </rPh>
    <rPh sb="78" eb="79">
      <t>シ</t>
    </rPh>
    <phoneticPr fontId="5"/>
  </si>
  <si>
    <t>持続可能な都市環境施策展開調査</t>
    <rPh sb="0" eb="2">
      <t>ジゾク</t>
    </rPh>
    <rPh sb="2" eb="4">
      <t>カノウ</t>
    </rPh>
    <rPh sb="5" eb="7">
      <t>トシ</t>
    </rPh>
    <rPh sb="7" eb="9">
      <t>カンキョウ</t>
    </rPh>
    <rPh sb="9" eb="11">
      <t>セサク</t>
    </rPh>
    <rPh sb="11" eb="13">
      <t>テンカイ</t>
    </rPh>
    <rPh sb="13" eb="15">
      <t>チョウサ</t>
    </rPh>
    <phoneticPr fontId="5"/>
  </si>
  <si>
    <t>国内外の先進事例・優良事例の収集・分析を行い、優良事例の称揚やシンポジウムの開催を通し、まちづくりへの機運醸成と優良事例の普及促進を図ることで、先進的なまちづくりに取り組む都市の裾野の拡大に繋げることを目的とする。</t>
    <rPh sb="0" eb="3">
      <t>コクナイガイ</t>
    </rPh>
    <rPh sb="4" eb="6">
      <t>センシン</t>
    </rPh>
    <rPh sb="6" eb="8">
      <t>ジレイ</t>
    </rPh>
    <rPh sb="9" eb="11">
      <t>ユウリョウ</t>
    </rPh>
    <rPh sb="11" eb="13">
      <t>ジレイ</t>
    </rPh>
    <rPh sb="14" eb="16">
      <t>シュウシュウ</t>
    </rPh>
    <rPh sb="17" eb="19">
      <t>ブンセキ</t>
    </rPh>
    <rPh sb="20" eb="21">
      <t>オコナ</t>
    </rPh>
    <rPh sb="23" eb="25">
      <t>ユウリョウ</t>
    </rPh>
    <rPh sb="25" eb="27">
      <t>ジレイ</t>
    </rPh>
    <rPh sb="28" eb="30">
      <t>ショウヨウ</t>
    </rPh>
    <rPh sb="38" eb="40">
      <t>カイサイ</t>
    </rPh>
    <rPh sb="41" eb="42">
      <t>トオ</t>
    </rPh>
    <rPh sb="51" eb="55">
      <t>キウンジョウセイ</t>
    </rPh>
    <rPh sb="56" eb="58">
      <t>ユウリョウ</t>
    </rPh>
    <rPh sb="58" eb="60">
      <t>ジレイ</t>
    </rPh>
    <rPh sb="61" eb="63">
      <t>フキュウ</t>
    </rPh>
    <rPh sb="63" eb="65">
      <t>ソクシン</t>
    </rPh>
    <rPh sb="66" eb="67">
      <t>ハカ</t>
    </rPh>
    <rPh sb="72" eb="75">
      <t>センシンテキ</t>
    </rPh>
    <rPh sb="82" eb="83">
      <t>ト</t>
    </rPh>
    <rPh sb="84" eb="85">
      <t>ク</t>
    </rPh>
    <rPh sb="86" eb="88">
      <t>トシ</t>
    </rPh>
    <rPh sb="89" eb="91">
      <t>スソノ</t>
    </rPh>
    <rPh sb="92" eb="94">
      <t>カクダイ</t>
    </rPh>
    <rPh sb="95" eb="96">
      <t>ツナ</t>
    </rPh>
    <rPh sb="101" eb="103">
      <t>モクテキ</t>
    </rPh>
    <phoneticPr fontId="5"/>
  </si>
  <si>
    <t>(一財)都市みらい推進機構</t>
    <rPh sb="1" eb="2">
      <t>イチ</t>
    </rPh>
    <rPh sb="2" eb="3">
      <t>ザイ</t>
    </rPh>
    <rPh sb="4" eb="6">
      <t>トシ</t>
    </rPh>
    <rPh sb="9" eb="11">
      <t>スイシン</t>
    </rPh>
    <rPh sb="11" eb="13">
      <t>キコウ</t>
    </rPh>
    <phoneticPr fontId="5"/>
  </si>
  <si>
    <t>-</t>
    <phoneticPr fontId="5"/>
  </si>
  <si>
    <t>・以下の通り、各省と役割分担を行っている。
【総務省】
テレワーク推進に資する高度情報通信基盤の整備及び利活用促進
【厚生労働省】
適正な労働管理下における良質なテレワークの普及・促進
【国土交通省】
地域活性化と都市部への過度の人口・機能の集中解消等</t>
    <rPh sb="1" eb="3">
      <t>イカ</t>
    </rPh>
    <rPh sb="4" eb="5">
      <t>トオ</t>
    </rPh>
    <rPh sb="7" eb="9">
      <t>カクショウ</t>
    </rPh>
    <rPh sb="10" eb="12">
      <t>ヤクワリ</t>
    </rPh>
    <rPh sb="12" eb="14">
      <t>ブンタン</t>
    </rPh>
    <rPh sb="15" eb="16">
      <t>オコナ</t>
    </rPh>
    <rPh sb="24" eb="27">
      <t>ソウムショウ</t>
    </rPh>
    <rPh sb="34" eb="36">
      <t>スイシン</t>
    </rPh>
    <rPh sb="37" eb="38">
      <t>シ</t>
    </rPh>
    <rPh sb="40" eb="42">
      <t>コウド</t>
    </rPh>
    <rPh sb="42" eb="44">
      <t>ジョウホウ</t>
    </rPh>
    <rPh sb="44" eb="46">
      <t>ツウシン</t>
    </rPh>
    <rPh sb="46" eb="48">
      <t>キバン</t>
    </rPh>
    <rPh sb="49" eb="51">
      <t>セイビ</t>
    </rPh>
    <rPh sb="51" eb="52">
      <t>オヨ</t>
    </rPh>
    <rPh sb="53" eb="56">
      <t>リカツヨウ</t>
    </rPh>
    <rPh sb="56" eb="58">
      <t>ソクシン</t>
    </rPh>
    <rPh sb="60" eb="62">
      <t>コウセイ</t>
    </rPh>
    <rPh sb="62" eb="65">
      <t>ロウドウショウ</t>
    </rPh>
    <rPh sb="67" eb="69">
      <t>テキセイ</t>
    </rPh>
    <rPh sb="70" eb="72">
      <t>ロウドウ</t>
    </rPh>
    <rPh sb="72" eb="74">
      <t>カンリ</t>
    </rPh>
    <rPh sb="74" eb="75">
      <t>カ</t>
    </rPh>
    <rPh sb="79" eb="81">
      <t>リョウシツ</t>
    </rPh>
    <rPh sb="113" eb="115">
      <t>カド</t>
    </rPh>
    <phoneticPr fontId="5"/>
  </si>
  <si>
    <t>-</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</si>
  <si>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</si>
  <si>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</si>
  <si>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t>
    <phoneticPr fontId="5"/>
  </si>
  <si>
    <t>・テレワークの普及促進は、関係府省と連携して行っており、国が率先して実施すべきものである。</t>
    <rPh sb="7" eb="9">
      <t>フキュウ</t>
    </rPh>
    <rPh sb="9" eb="11">
      <t>ソクシン</t>
    </rPh>
    <rPh sb="13" eb="15">
      <t>カンケイ</t>
    </rPh>
    <rPh sb="15" eb="17">
      <t>フショウ</t>
    </rPh>
    <rPh sb="18" eb="20">
      <t>レンケイ</t>
    </rPh>
    <rPh sb="22" eb="23">
      <t>オコナ</t>
    </rPh>
    <rPh sb="28" eb="29">
      <t>クニ</t>
    </rPh>
    <rPh sb="30" eb="32">
      <t>ソッセン</t>
    </rPh>
    <rPh sb="34" eb="36">
      <t>ジッシ</t>
    </rPh>
    <phoneticPr fontId="5"/>
  </si>
  <si>
    <t>・費目・使途については、企画競争委員会における外部の有識者による審査を導入し、調査の進捗状況についても、随時、監督している。</t>
    <rPh sb="4" eb="6">
      <t>シト</t>
    </rPh>
    <rPh sb="12" eb="14">
      <t>キカク</t>
    </rPh>
    <rPh sb="14" eb="16">
      <t>キョウソウ</t>
    </rPh>
    <rPh sb="16" eb="19">
      <t>イインカイ</t>
    </rPh>
    <rPh sb="23" eb="25">
      <t>ガイブ</t>
    </rPh>
    <rPh sb="26" eb="29">
      <t>ユウシキシャ</t>
    </rPh>
    <rPh sb="32" eb="34">
      <t>シンサ</t>
    </rPh>
    <rPh sb="35" eb="37">
      <t>ドウニュウ</t>
    </rPh>
    <phoneticPr fontId="5"/>
  </si>
  <si>
    <t>-</t>
    <phoneticPr fontId="5"/>
  </si>
  <si>
    <t>・活動見込3件に対し、活動実績3件であることから、活動実績は見込みに見合ったものである。</t>
    <rPh sb="1" eb="3">
      <t>カツドウ</t>
    </rPh>
    <rPh sb="3" eb="5">
      <t>ミコミ</t>
    </rPh>
    <rPh sb="6" eb="7">
      <t>ケン</t>
    </rPh>
    <rPh sb="8" eb="9">
      <t>タイ</t>
    </rPh>
    <rPh sb="11" eb="13">
      <t>カツドウ</t>
    </rPh>
    <rPh sb="13" eb="15">
      <t>ジッセキ</t>
    </rPh>
    <rPh sb="16" eb="17">
      <t>ケン</t>
    </rPh>
    <rPh sb="25" eb="27">
      <t>カツドウ</t>
    </rPh>
    <rPh sb="27" eb="29">
      <t>ジッセキ</t>
    </rPh>
    <rPh sb="30" eb="32">
      <t>ミコ</t>
    </rPh>
    <rPh sb="34" eb="36">
      <t>ミア</t>
    </rPh>
    <phoneticPr fontId="5"/>
  </si>
  <si>
    <t>データの利活用によるエネルギー利用の効率化など、都市構造の集約化に関する計画を策定した政令指定都市、中核市の自治体数（全105団体）</t>
    <rPh sb="4" eb="7">
      <t>リカツヨウ</t>
    </rPh>
    <rPh sb="15" eb="17">
      <t>リヨウ</t>
    </rPh>
    <rPh sb="18" eb="21">
      <t>コウリツカ</t>
    </rPh>
    <rPh sb="24" eb="26">
      <t>トシ</t>
    </rPh>
    <rPh sb="26" eb="28">
      <t>コウゾウ</t>
    </rPh>
    <rPh sb="29" eb="32">
      <t>シュウヤクカ</t>
    </rPh>
    <rPh sb="33" eb="34">
      <t>カン</t>
    </rPh>
    <rPh sb="36" eb="38">
      <t>ケイカク</t>
    </rPh>
    <rPh sb="39" eb="41">
      <t>サクテイ</t>
    </rPh>
    <rPh sb="43" eb="45">
      <t>セイレイ</t>
    </rPh>
    <rPh sb="45" eb="47">
      <t>シテイ</t>
    </rPh>
    <rPh sb="47" eb="49">
      <t>トシ</t>
    </rPh>
    <rPh sb="50" eb="53">
      <t>チュウカクシ</t>
    </rPh>
    <rPh sb="54" eb="56">
      <t>ジチ</t>
    </rPh>
    <rPh sb="57" eb="58">
      <t>カズ</t>
    </rPh>
    <rPh sb="59" eb="60">
      <t>ゼン</t>
    </rPh>
    <rPh sb="63" eb="65">
      <t>ダンタイ</t>
    </rPh>
    <phoneticPr fontId="5"/>
  </si>
  <si>
    <t>・業務発注にあたり、過去の業務実績を踏まえ、競争性の確保に留意しつつ、適切に資格要件を設定している。
・発注先の選定にあたっては、より一層の透明性及び公平性の確保を図る観点から、引き続き企画競争の手続きの中で、提案者が判別できないよう匿名方式による評価を実施するとともに、外部の学識経験者からなる企画競争有識者委員会の審査を受け、適正な手続きの執行に努めている。</t>
    <rPh sb="1" eb="3">
      <t>ギョウム</t>
    </rPh>
    <rPh sb="3" eb="5">
      <t>ハッチュウ</t>
    </rPh>
    <rPh sb="10" eb="12">
      <t>カコ</t>
    </rPh>
    <rPh sb="13" eb="15">
      <t>ギョウム</t>
    </rPh>
    <rPh sb="15" eb="17">
      <t>ジッセキ</t>
    </rPh>
    <rPh sb="18" eb="19">
      <t>フ</t>
    </rPh>
    <rPh sb="22" eb="25">
      <t>キョウソウセイ</t>
    </rPh>
    <rPh sb="26" eb="28">
      <t>カクホ</t>
    </rPh>
    <rPh sb="29" eb="31">
      <t>リュウイ</t>
    </rPh>
    <rPh sb="35" eb="37">
      <t>テキセツ</t>
    </rPh>
    <rPh sb="38" eb="40">
      <t>シカク</t>
    </rPh>
    <rPh sb="40" eb="42">
      <t>ヨウケン</t>
    </rPh>
    <rPh sb="43" eb="45">
      <t>セッテイ</t>
    </rPh>
    <rPh sb="52" eb="54">
      <t>ハッチュウ</t>
    </rPh>
    <rPh sb="54" eb="55">
      <t>サキ</t>
    </rPh>
    <rPh sb="56" eb="58">
      <t>センテイ</t>
    </rPh>
    <rPh sb="67" eb="69">
      <t>イッソウ</t>
    </rPh>
    <rPh sb="70" eb="73">
      <t>トウメイセイ</t>
    </rPh>
    <rPh sb="73" eb="74">
      <t>オヨ</t>
    </rPh>
    <rPh sb="75" eb="78">
      <t>コウヘイセイ</t>
    </rPh>
    <rPh sb="79" eb="81">
      <t>カクホ</t>
    </rPh>
    <rPh sb="82" eb="83">
      <t>ハカ</t>
    </rPh>
    <rPh sb="84" eb="86">
      <t>カンテン</t>
    </rPh>
    <rPh sb="89" eb="90">
      <t>ヒ</t>
    </rPh>
    <rPh sb="91" eb="92">
      <t>ツヅ</t>
    </rPh>
    <rPh sb="93" eb="95">
      <t>キカク</t>
    </rPh>
    <rPh sb="95" eb="97">
      <t>キョウソウ</t>
    </rPh>
    <rPh sb="98" eb="100">
      <t>テツヅ</t>
    </rPh>
    <rPh sb="102" eb="103">
      <t>ナカ</t>
    </rPh>
    <rPh sb="105" eb="108">
      <t>テイアンシャ</t>
    </rPh>
    <rPh sb="109" eb="111">
      <t>ハンベツ</t>
    </rPh>
    <rPh sb="117" eb="119">
      <t>トクメイ</t>
    </rPh>
    <rPh sb="119" eb="121">
      <t>ホウシキ</t>
    </rPh>
    <rPh sb="124" eb="126">
      <t>ヒョウカ</t>
    </rPh>
    <rPh sb="127" eb="129">
      <t>ジッシ</t>
    </rPh>
    <rPh sb="136" eb="138">
      <t>ガイブ</t>
    </rPh>
    <rPh sb="139" eb="141">
      <t>ガクシキ</t>
    </rPh>
    <rPh sb="141" eb="144">
      <t>ケイケンシャ</t>
    </rPh>
    <rPh sb="148" eb="150">
      <t>キカク</t>
    </rPh>
    <rPh sb="150" eb="152">
      <t>キョウソウ</t>
    </rPh>
    <rPh sb="152" eb="155">
      <t>ユウシキシャ</t>
    </rPh>
    <rPh sb="155" eb="158">
      <t>イインカイ</t>
    </rPh>
    <rPh sb="159" eb="161">
      <t>シンサ</t>
    </rPh>
    <rPh sb="162" eb="163">
      <t>ウ</t>
    </rPh>
    <rPh sb="165" eb="167">
      <t>テキセイ</t>
    </rPh>
    <rPh sb="168" eb="170">
      <t>テツヅ</t>
    </rPh>
    <rPh sb="172" eb="174">
      <t>シッコウ</t>
    </rPh>
    <rPh sb="175" eb="176">
      <t>ツト</t>
    </rPh>
    <phoneticPr fontId="5"/>
  </si>
  <si>
    <t>平成31年度までにデータの利活用によるエネルギー利用の効率化など、都市構造の集約化に関する計画を策定した政令指定都市、中核市の自治体数を64以上にする。</t>
    <rPh sb="0" eb="2">
      <t>ヘイセイ</t>
    </rPh>
    <rPh sb="4" eb="6">
      <t>ネンド</t>
    </rPh>
    <rPh sb="13" eb="16">
      <t>リカツヨウ</t>
    </rPh>
    <rPh sb="24" eb="26">
      <t>リヨウ</t>
    </rPh>
    <rPh sb="27" eb="29">
      <t>コウリツ</t>
    </rPh>
    <rPh sb="29" eb="30">
      <t>カ</t>
    </rPh>
    <rPh sb="33" eb="35">
      <t>トシ</t>
    </rPh>
    <rPh sb="35" eb="37">
      <t>コウゾウ</t>
    </rPh>
    <rPh sb="38" eb="41">
      <t>シュウヤクカ</t>
    </rPh>
    <rPh sb="42" eb="43">
      <t>カン</t>
    </rPh>
    <rPh sb="45" eb="47">
      <t>ケイカク</t>
    </rPh>
    <rPh sb="48" eb="50">
      <t>サクテイ</t>
    </rPh>
    <rPh sb="52" eb="54">
      <t>セイレイ</t>
    </rPh>
    <rPh sb="54" eb="56">
      <t>シテイ</t>
    </rPh>
    <rPh sb="56" eb="58">
      <t>トシ</t>
    </rPh>
    <rPh sb="59" eb="62">
      <t>チュウカクシ</t>
    </rPh>
    <rPh sb="63" eb="66">
      <t>ジチタイ</t>
    </rPh>
    <rPh sb="66" eb="67">
      <t>スウ</t>
    </rPh>
    <rPh sb="70" eb="72">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</si>
</sst>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112063</xdr:colOff>
      <xdr:row>740</xdr:row>
      <xdr:rowOff>272951</xdr:rowOff>
    </xdr:from>
    <xdr:to>
      <xdr:col>32</xdr:col>
      <xdr:colOff>135035</xdr:colOff>
      <xdr:row>742</xdr:row>
      <xdr:rowOff>176579</xdr:rowOff>
    </xdr:to>
    <xdr:sp macro="" textlink="">
      <xdr:nvSpPr>
        <xdr:cNvPr id="36" name="テキスト ボックス 35"/>
        <xdr:cNvSpPr txBox="1"/>
      </xdr:nvSpPr>
      <xdr:spPr>
        <a:xfrm>
          <a:off x="4712638" y="45611951"/>
          <a:ext cx="1823197" cy="60847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国土交通省</a:t>
          </a:r>
          <a:endParaRPr kumimoji="1" lang="en-US" altLang="ja-JP" sz="1200"/>
        </a:p>
        <a:p>
          <a:pPr algn="ctr"/>
          <a:r>
            <a:rPr kumimoji="1" lang="en-US" altLang="ja-JP" sz="1200"/>
            <a:t>32</a:t>
          </a:r>
          <a:r>
            <a:rPr kumimoji="1" lang="ja-JP" altLang="en-US" sz="1200"/>
            <a:t>百万円</a:t>
          </a:r>
        </a:p>
      </xdr:txBody>
    </xdr:sp>
    <xdr:clientData/>
  </xdr:twoCellAnchor>
  <xdr:twoCellAnchor>
    <xdr:from>
      <xdr:col>14</xdr:col>
      <xdr:colOff>11199</xdr:colOff>
      <xdr:row>743</xdr:row>
      <xdr:rowOff>5443</xdr:rowOff>
    </xdr:from>
    <xdr:to>
      <xdr:col>42</xdr:col>
      <xdr:colOff>44817</xdr:colOff>
      <xdr:row>744</xdr:row>
      <xdr:rowOff>269583</xdr:rowOff>
    </xdr:to>
    <xdr:grpSp>
      <xdr:nvGrpSpPr>
        <xdr:cNvPr id="37" name="グループ化 36"/>
        <xdr:cNvGrpSpPr/>
      </xdr:nvGrpSpPr>
      <xdr:grpSpPr>
        <a:xfrm>
          <a:off x="2855999" y="45865143"/>
          <a:ext cx="5723218" cy="619740"/>
          <a:chOff x="3148849" y="44926624"/>
          <a:chExt cx="5681383" cy="605117"/>
        </a:xfrm>
      </xdr:grpSpPr>
      <xdr:sp macro="" textlink="">
        <xdr:nvSpPr>
          <xdr:cNvPr id="38" name="テキスト ボックス 37"/>
          <xdr:cNvSpPr txBox="1"/>
        </xdr:nvSpPr>
        <xdr:spPr>
          <a:xfrm>
            <a:off x="3148849" y="44960241"/>
            <a:ext cx="5681383" cy="530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都市・地域づくりに資する地域活性化の推進のための企画・立案・検討等</a:t>
            </a:r>
            <a:endParaRPr kumimoji="1" lang="en-US" altLang="ja-JP" sz="1200"/>
          </a:p>
        </xdr:txBody>
      </xdr:sp>
      <xdr:sp macro="" textlink="">
        <xdr:nvSpPr>
          <xdr:cNvPr id="39" name="大かっこ 38"/>
          <xdr:cNvSpPr/>
        </xdr:nvSpPr>
        <xdr:spPr>
          <a:xfrm>
            <a:off x="3216086" y="44926624"/>
            <a:ext cx="5535705" cy="6051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14</xdr:col>
      <xdr:colOff>29611</xdr:colOff>
      <xdr:row>751</xdr:row>
      <xdr:rowOff>211797</xdr:rowOff>
    </xdr:from>
    <xdr:to>
      <xdr:col>27</xdr:col>
      <xdr:colOff>29610</xdr:colOff>
      <xdr:row>753</xdr:row>
      <xdr:rowOff>47630</xdr:rowOff>
    </xdr:to>
    <xdr:sp macro="" textlink="">
      <xdr:nvSpPr>
        <xdr:cNvPr id="40" name="テキスト ボックス 39"/>
        <xdr:cNvSpPr txBox="1"/>
      </xdr:nvSpPr>
      <xdr:spPr>
        <a:xfrm>
          <a:off x="2829961" y="49427472"/>
          <a:ext cx="2600324" cy="540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t>・テレワーク人口実態等調査の実施</a:t>
          </a:r>
          <a:endParaRPr kumimoji="1" lang="en-US" altLang="ja-JP" sz="1100"/>
        </a:p>
      </xdr:txBody>
    </xdr:sp>
    <xdr:clientData/>
  </xdr:twoCellAnchor>
  <xdr:twoCellAnchor>
    <xdr:from>
      <xdr:col>13</xdr:col>
      <xdr:colOff>168084</xdr:colOff>
      <xdr:row>750</xdr:row>
      <xdr:rowOff>178176</xdr:rowOff>
    </xdr:from>
    <xdr:to>
      <xdr:col>26</xdr:col>
      <xdr:colOff>156878</xdr:colOff>
      <xdr:row>754</xdr:row>
      <xdr:rowOff>105663</xdr:rowOff>
    </xdr:to>
    <xdr:sp macro="" textlink="">
      <xdr:nvSpPr>
        <xdr:cNvPr id="41" name="大かっこ 40"/>
        <xdr:cNvSpPr/>
      </xdr:nvSpPr>
      <xdr:spPr>
        <a:xfrm>
          <a:off x="2768409" y="49041426"/>
          <a:ext cx="2589119" cy="13371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179295</xdr:colOff>
      <xdr:row>747</xdr:row>
      <xdr:rowOff>119343</xdr:rowOff>
    </xdr:from>
    <xdr:to>
      <xdr:col>26</xdr:col>
      <xdr:colOff>145676</xdr:colOff>
      <xdr:row>749</xdr:row>
      <xdr:rowOff>309843</xdr:rowOff>
    </xdr:to>
    <xdr:sp macro="" textlink="">
      <xdr:nvSpPr>
        <xdr:cNvPr id="42" name="テキスト ボックス 41"/>
        <xdr:cNvSpPr txBox="1"/>
      </xdr:nvSpPr>
      <xdr:spPr>
        <a:xfrm>
          <a:off x="2779620" y="47925318"/>
          <a:ext cx="2566706" cy="8953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a:t>
          </a:r>
          <a:r>
            <a:rPr kumimoji="1" lang="en-US" altLang="ja-JP" sz="1100"/>
            <a:t>.</a:t>
          </a:r>
          <a:r>
            <a:rPr kumimoji="1" lang="ja-JP" altLang="en-US" sz="1100"/>
            <a:t>一般財団法人・一般社団法人</a:t>
          </a:r>
        </a:p>
        <a:p>
          <a:pPr algn="ctr"/>
          <a:r>
            <a:rPr kumimoji="1" lang="ja-JP" altLang="en-US" sz="1100"/>
            <a:t>共同提案体</a:t>
          </a:r>
          <a:r>
            <a:rPr kumimoji="1" lang="en-US" altLang="ja-JP" sz="1100"/>
            <a:t>(1</a:t>
          </a:r>
          <a:r>
            <a:rPr kumimoji="1" lang="ja-JP" altLang="en-US" sz="1100"/>
            <a:t>者</a:t>
          </a:r>
          <a:r>
            <a:rPr kumimoji="1" lang="en-US" altLang="ja-JP" sz="1100"/>
            <a:t>)</a:t>
          </a:r>
        </a:p>
        <a:p>
          <a:pPr algn="ctr"/>
          <a:endParaRPr kumimoji="1" lang="en-US" altLang="ja-JP" sz="1100"/>
        </a:p>
        <a:p>
          <a:pPr algn="ctr"/>
          <a:r>
            <a:rPr kumimoji="1" lang="en-US" altLang="ja-JP" sz="1100"/>
            <a:t>20</a:t>
          </a:r>
          <a:r>
            <a:rPr kumimoji="1" lang="ja-JP" altLang="en-US" sz="1100"/>
            <a:t>百万円</a:t>
          </a:r>
        </a:p>
      </xdr:txBody>
    </xdr:sp>
    <xdr:clientData/>
  </xdr:twoCellAnchor>
  <xdr:twoCellAnchor>
    <xdr:from>
      <xdr:col>16</xdr:col>
      <xdr:colOff>169130</xdr:colOff>
      <xdr:row>746</xdr:row>
      <xdr:rowOff>69158</xdr:rowOff>
    </xdr:from>
    <xdr:to>
      <xdr:col>26</xdr:col>
      <xdr:colOff>108056</xdr:colOff>
      <xdr:row>747</xdr:row>
      <xdr:rowOff>21534</xdr:rowOff>
    </xdr:to>
    <xdr:sp macro="" textlink="">
      <xdr:nvSpPr>
        <xdr:cNvPr id="43" name="正方形/長方形 42"/>
        <xdr:cNvSpPr/>
      </xdr:nvSpPr>
      <xdr:spPr>
        <a:xfrm>
          <a:off x="3369530" y="47522708"/>
          <a:ext cx="1939176" cy="304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69638</xdr:colOff>
      <xdr:row>745</xdr:row>
      <xdr:rowOff>4807</xdr:rowOff>
    </xdr:from>
    <xdr:to>
      <xdr:col>20</xdr:col>
      <xdr:colOff>69638</xdr:colOff>
      <xdr:row>746</xdr:row>
      <xdr:rowOff>99257</xdr:rowOff>
    </xdr:to>
    <xdr:cxnSp macro="">
      <xdr:nvCxnSpPr>
        <xdr:cNvPr id="44" name="直線矢印コネクタ 43"/>
        <xdr:cNvCxnSpPr/>
      </xdr:nvCxnSpPr>
      <xdr:spPr>
        <a:xfrm>
          <a:off x="4070138" y="47105932"/>
          <a:ext cx="0" cy="4468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77240</xdr:colOff>
      <xdr:row>752</xdr:row>
      <xdr:rowOff>175235</xdr:rowOff>
    </xdr:from>
    <xdr:to>
      <xdr:col>41</xdr:col>
      <xdr:colOff>81243</xdr:colOff>
      <xdr:row>754</xdr:row>
      <xdr:rowOff>0</xdr:rowOff>
    </xdr:to>
    <xdr:sp macro="" textlink="">
      <xdr:nvSpPr>
        <xdr:cNvPr id="45" name="テキスト ボックス 44"/>
        <xdr:cNvSpPr txBox="1"/>
      </xdr:nvSpPr>
      <xdr:spPr>
        <a:xfrm>
          <a:off x="6062115" y="58023735"/>
          <a:ext cx="2480503" cy="523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t>・先進的まちづくりモデル推進調査検討の実施</a:t>
          </a:r>
          <a:endParaRPr kumimoji="1" lang="en-US" altLang="ja-JP" sz="1100"/>
        </a:p>
      </xdr:txBody>
    </xdr:sp>
    <xdr:clientData/>
  </xdr:twoCellAnchor>
  <xdr:twoCellAnchor>
    <xdr:from>
      <xdr:col>29</xdr:col>
      <xdr:colOff>177622</xdr:colOff>
      <xdr:row>747</xdr:row>
      <xdr:rowOff>114533</xdr:rowOff>
    </xdr:from>
    <xdr:to>
      <xdr:col>41</xdr:col>
      <xdr:colOff>89656</xdr:colOff>
      <xdr:row>749</xdr:row>
      <xdr:rowOff>305033</xdr:rowOff>
    </xdr:to>
    <xdr:sp macro="" textlink="">
      <xdr:nvSpPr>
        <xdr:cNvPr id="46" name="テキスト ボックス 45"/>
        <xdr:cNvSpPr txBox="1"/>
      </xdr:nvSpPr>
      <xdr:spPr>
        <a:xfrm>
          <a:off x="5978347" y="47920508"/>
          <a:ext cx="2312334" cy="8953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B.</a:t>
          </a:r>
          <a:r>
            <a:rPr kumimoji="1" lang="ja-JP" altLang="en-US" sz="1100"/>
            <a:t>一般財団法人</a:t>
          </a:r>
          <a:r>
            <a:rPr kumimoji="1" lang="en-US" altLang="ja-JP" sz="1100"/>
            <a:t>(2</a:t>
          </a:r>
          <a:r>
            <a:rPr kumimoji="1" lang="ja-JP" altLang="en-US" sz="1100"/>
            <a:t>者</a:t>
          </a:r>
          <a:r>
            <a:rPr kumimoji="1" lang="en-US" altLang="ja-JP" sz="1100"/>
            <a:t>)</a:t>
          </a:r>
        </a:p>
        <a:p>
          <a:pPr algn="ctr"/>
          <a:endParaRPr kumimoji="1" lang="en-US" altLang="ja-JP" sz="1100"/>
        </a:p>
        <a:p>
          <a:pPr algn="ctr"/>
          <a:r>
            <a:rPr kumimoji="1" lang="en-US" altLang="ja-JP" sz="1100"/>
            <a:t>12</a:t>
          </a:r>
          <a:r>
            <a:rPr kumimoji="1" lang="ja-JP" altLang="en-US" sz="1100"/>
            <a:t>百万円</a:t>
          </a:r>
        </a:p>
      </xdr:txBody>
    </xdr:sp>
    <xdr:clientData/>
  </xdr:twoCellAnchor>
  <xdr:twoCellAnchor>
    <xdr:from>
      <xdr:col>31</xdr:col>
      <xdr:colOff>191546</xdr:colOff>
      <xdr:row>746</xdr:row>
      <xdr:rowOff>97966</xdr:rowOff>
    </xdr:from>
    <xdr:to>
      <xdr:col>41</xdr:col>
      <xdr:colOff>130472</xdr:colOff>
      <xdr:row>747</xdr:row>
      <xdr:rowOff>50342</xdr:rowOff>
    </xdr:to>
    <xdr:sp macro="" textlink="">
      <xdr:nvSpPr>
        <xdr:cNvPr id="47" name="正方形/長方形 46"/>
        <xdr:cNvSpPr/>
      </xdr:nvSpPr>
      <xdr:spPr>
        <a:xfrm>
          <a:off x="6392321" y="47551516"/>
          <a:ext cx="1939176" cy="304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92054</xdr:colOff>
      <xdr:row>745</xdr:row>
      <xdr:rowOff>33615</xdr:rowOff>
    </xdr:from>
    <xdr:to>
      <xdr:col>35</xdr:col>
      <xdr:colOff>92054</xdr:colOff>
      <xdr:row>746</xdr:row>
      <xdr:rowOff>128065</xdr:rowOff>
    </xdr:to>
    <xdr:cxnSp macro="">
      <xdr:nvCxnSpPr>
        <xdr:cNvPr id="48" name="直線矢印コネクタ 47"/>
        <xdr:cNvCxnSpPr/>
      </xdr:nvCxnSpPr>
      <xdr:spPr>
        <a:xfrm>
          <a:off x="7092929" y="47134740"/>
          <a:ext cx="0" cy="4468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81243</xdr:colOff>
      <xdr:row>750</xdr:row>
      <xdr:rowOff>272678</xdr:rowOff>
    </xdr:from>
    <xdr:to>
      <xdr:col>41</xdr:col>
      <xdr:colOff>58831</xdr:colOff>
      <xdr:row>752</xdr:row>
      <xdr:rowOff>106642</xdr:rowOff>
    </xdr:to>
    <xdr:sp macro="" textlink="">
      <xdr:nvSpPr>
        <xdr:cNvPr id="49" name="テキスト ボックス 48"/>
        <xdr:cNvSpPr txBox="1"/>
      </xdr:nvSpPr>
      <xdr:spPr>
        <a:xfrm>
          <a:off x="6066118" y="57422678"/>
          <a:ext cx="2454088" cy="532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t>・持続可能な都市環境施策の展開に関する調査・検討の実施</a:t>
          </a:r>
          <a:endParaRPr kumimoji="1" lang="en-US" altLang="ja-JP" sz="1100"/>
        </a:p>
      </xdr:txBody>
    </xdr:sp>
    <xdr:clientData/>
  </xdr:twoCellAnchor>
  <xdr:twoCellAnchor>
    <xdr:from>
      <xdr:col>28</xdr:col>
      <xdr:colOff>190499</xdr:colOff>
      <xdr:row>750</xdr:row>
      <xdr:rowOff>206984</xdr:rowOff>
    </xdr:from>
    <xdr:to>
      <xdr:col>41</xdr:col>
      <xdr:colOff>179294</xdr:colOff>
      <xdr:row>754</xdr:row>
      <xdr:rowOff>134471</xdr:rowOff>
    </xdr:to>
    <xdr:sp macro="" textlink="">
      <xdr:nvSpPr>
        <xdr:cNvPr id="50" name="大かっこ 49"/>
        <xdr:cNvSpPr/>
      </xdr:nvSpPr>
      <xdr:spPr>
        <a:xfrm>
          <a:off x="5791199" y="49070234"/>
          <a:ext cx="2589120" cy="13371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4" zoomScale="75" zoomScaleNormal="75" zoomScaleSheetLayoutView="75" zoomScalePageLayoutView="85" workbookViewId="0">
      <selection activeCell="AM41" sqref="AM41:AP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274</v>
      </c>
      <c r="AT2" s="207"/>
      <c r="AU2" s="207"/>
      <c r="AV2" s="43" t="str">
        <f>IF(AW2="", "", "-")</f>
        <v/>
      </c>
      <c r="AW2" s="384"/>
      <c r="AX2" s="384"/>
    </row>
    <row r="3" spans="1:50" ht="21" customHeight="1" thickBot="1" x14ac:dyDescent="0.2">
      <c r="A3" s="522" t="s">
        <v>459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477</v>
      </c>
      <c r="AK3" s="524"/>
      <c r="AL3" s="524"/>
      <c r="AM3" s="524"/>
      <c r="AN3" s="524"/>
      <c r="AO3" s="524"/>
      <c r="AP3" s="524"/>
      <c r="AQ3" s="524"/>
      <c r="AR3" s="524"/>
      <c r="AS3" s="524"/>
      <c r="AT3" s="524"/>
      <c r="AU3" s="524"/>
      <c r="AV3" s="524"/>
      <c r="AW3" s="524"/>
      <c r="AX3" s="24" t="s">
        <v>64</v>
      </c>
    </row>
    <row r="4" spans="1:50" ht="24.75" customHeight="1" x14ac:dyDescent="0.15">
      <c r="A4" s="721" t="s">
        <v>25</v>
      </c>
      <c r="B4" s="722"/>
      <c r="C4" s="722"/>
      <c r="D4" s="722"/>
      <c r="E4" s="722"/>
      <c r="F4" s="722"/>
      <c r="G4" s="697" t="s">
        <v>478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479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557" t="s">
        <v>178</v>
      </c>
      <c r="H5" s="558"/>
      <c r="I5" s="558"/>
      <c r="J5" s="558"/>
      <c r="K5" s="558"/>
      <c r="L5" s="558"/>
      <c r="M5" s="559" t="s">
        <v>65</v>
      </c>
      <c r="N5" s="560"/>
      <c r="O5" s="560"/>
      <c r="P5" s="560"/>
      <c r="Q5" s="560"/>
      <c r="R5" s="561"/>
      <c r="S5" s="562" t="s">
        <v>130</v>
      </c>
      <c r="T5" s="558"/>
      <c r="U5" s="558"/>
      <c r="V5" s="558"/>
      <c r="W5" s="558"/>
      <c r="X5" s="563"/>
      <c r="Y5" s="713" t="s">
        <v>3</v>
      </c>
      <c r="Z5" s="714"/>
      <c r="AA5" s="714"/>
      <c r="AB5" s="714"/>
      <c r="AC5" s="714"/>
      <c r="AD5" s="715"/>
      <c r="AE5" s="716" t="s">
        <v>480</v>
      </c>
      <c r="AF5" s="716"/>
      <c r="AG5" s="716"/>
      <c r="AH5" s="716"/>
      <c r="AI5" s="716"/>
      <c r="AJ5" s="716"/>
      <c r="AK5" s="716"/>
      <c r="AL5" s="716"/>
      <c r="AM5" s="716"/>
      <c r="AN5" s="716"/>
      <c r="AO5" s="716"/>
      <c r="AP5" s="717"/>
      <c r="AQ5" s="718" t="s">
        <v>481</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482</v>
      </c>
      <c r="H7" s="829"/>
      <c r="I7" s="829"/>
      <c r="J7" s="829"/>
      <c r="K7" s="829"/>
      <c r="L7" s="829"/>
      <c r="M7" s="829"/>
      <c r="N7" s="829"/>
      <c r="O7" s="829"/>
      <c r="P7" s="829"/>
      <c r="Q7" s="829"/>
      <c r="R7" s="829"/>
      <c r="S7" s="829"/>
      <c r="T7" s="829"/>
      <c r="U7" s="829"/>
      <c r="V7" s="829"/>
      <c r="W7" s="829"/>
      <c r="X7" s="830"/>
      <c r="Y7" s="382" t="s">
        <v>431</v>
      </c>
      <c r="Z7" s="283"/>
      <c r="AA7" s="283"/>
      <c r="AB7" s="283"/>
      <c r="AC7" s="283"/>
      <c r="AD7" s="383"/>
      <c r="AE7" s="370" t="s">
        <v>482</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5" t="s">
        <v>329</v>
      </c>
      <c r="B8" s="826"/>
      <c r="C8" s="826"/>
      <c r="D8" s="826"/>
      <c r="E8" s="826"/>
      <c r="F8" s="827"/>
      <c r="G8" s="210" t="str">
        <f>入力規則等!A28</f>
        <v>高齢社会対策、障害者施策、少子化社会対策、男女共同参画、地球温暖化対策、ＩＴ戦略、地方創生</v>
      </c>
      <c r="H8" s="211"/>
      <c r="I8" s="211"/>
      <c r="J8" s="211"/>
      <c r="K8" s="211"/>
      <c r="L8" s="211"/>
      <c r="M8" s="211"/>
      <c r="N8" s="211"/>
      <c r="O8" s="211"/>
      <c r="P8" s="211"/>
      <c r="Q8" s="211"/>
      <c r="R8" s="211"/>
      <c r="S8" s="211"/>
      <c r="T8" s="211"/>
      <c r="U8" s="211"/>
      <c r="V8" s="211"/>
      <c r="W8" s="211"/>
      <c r="X8" s="212"/>
      <c r="Y8" s="568" t="s">
        <v>330</v>
      </c>
      <c r="Z8" s="569"/>
      <c r="AA8" s="569"/>
      <c r="AB8" s="569"/>
      <c r="AC8" s="569"/>
      <c r="AD8" s="570"/>
      <c r="AE8" s="736"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7"/>
    </row>
    <row r="9" spans="1:50" ht="58.5" customHeight="1" x14ac:dyDescent="0.15">
      <c r="A9" s="132" t="s">
        <v>23</v>
      </c>
      <c r="B9" s="133"/>
      <c r="C9" s="133"/>
      <c r="D9" s="133"/>
      <c r="E9" s="133"/>
      <c r="F9" s="133"/>
      <c r="G9" s="571" t="s">
        <v>483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29</v>
      </c>
      <c r="B10" s="739"/>
      <c r="C10" s="739"/>
      <c r="D10" s="739"/>
      <c r="E10" s="739"/>
      <c r="F10" s="739"/>
      <c r="G10" s="671" t="s">
        <v>484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26" t="s">
        <v>24</v>
      </c>
      <c r="B12" s="127"/>
      <c r="C12" s="127"/>
      <c r="D12" s="127"/>
      <c r="E12" s="127"/>
      <c r="F12" s="128"/>
      <c r="G12" s="677"/>
      <c r="H12" s="678"/>
      <c r="I12" s="678"/>
      <c r="J12" s="678"/>
      <c r="K12" s="678"/>
      <c r="L12" s="678"/>
      <c r="M12" s="678"/>
      <c r="N12" s="678"/>
      <c r="O12" s="678"/>
      <c r="P12" s="290" t="s">
        <v>450</v>
      </c>
      <c r="Q12" s="285"/>
      <c r="R12" s="285"/>
      <c r="S12" s="285"/>
      <c r="T12" s="285"/>
      <c r="U12" s="285"/>
      <c r="V12" s="286"/>
      <c r="W12" s="290" t="s">
        <v>447</v>
      </c>
      <c r="X12" s="285"/>
      <c r="Y12" s="285"/>
      <c r="Z12" s="285"/>
      <c r="AA12" s="285"/>
      <c r="AB12" s="285"/>
      <c r="AC12" s="286"/>
      <c r="AD12" s="290" t="s">
        <v>442</v>
      </c>
      <c r="AE12" s="285"/>
      <c r="AF12" s="285"/>
      <c r="AG12" s="285"/>
      <c r="AH12" s="285"/>
      <c r="AI12" s="285"/>
      <c r="AJ12" s="286"/>
      <c r="AK12" s="290" t="s">
        <v>435</v>
      </c>
      <c r="AL12" s="285"/>
      <c r="AM12" s="285"/>
      <c r="AN12" s="285"/>
      <c r="AO12" s="285"/>
      <c r="AP12" s="285"/>
      <c r="AQ12" s="286"/>
      <c r="AR12" s="290" t="s">
        <v>433</v>
      </c>
      <c r="AS12" s="285"/>
      <c r="AT12" s="285"/>
      <c r="AU12" s="285"/>
      <c r="AV12" s="285"/>
      <c r="AW12" s="285"/>
      <c r="AX12" s="740"/>
    </row>
    <row r="13" spans="1:50" ht="21" customHeight="1" x14ac:dyDescent="0.15">
      <c r="A13" s="129"/>
      <c r="B13" s="130"/>
      <c r="C13" s="130"/>
      <c r="D13" s="130"/>
      <c r="E13" s="130"/>
      <c r="F13" s="131"/>
      <c r="G13" s="741" t="s">
        <v>6</v>
      </c>
      <c r="H13" s="742"/>
      <c r="I13" s="634" t="s">
        <v>7</v>
      </c>
      <c r="J13" s="635"/>
      <c r="K13" s="635"/>
      <c r="L13" s="635"/>
      <c r="M13" s="635"/>
      <c r="N13" s="635"/>
      <c r="O13" s="636"/>
      <c r="P13" s="95">
        <v>50</v>
      </c>
      <c r="Q13" s="96"/>
      <c r="R13" s="96"/>
      <c r="S13" s="96"/>
      <c r="T13" s="96"/>
      <c r="U13" s="96"/>
      <c r="V13" s="97"/>
      <c r="W13" s="95">
        <v>40</v>
      </c>
      <c r="X13" s="96"/>
      <c r="Y13" s="96"/>
      <c r="Z13" s="96"/>
      <c r="AA13" s="96"/>
      <c r="AB13" s="96"/>
      <c r="AC13" s="97"/>
      <c r="AD13" s="95">
        <v>32</v>
      </c>
      <c r="AE13" s="96"/>
      <c r="AF13" s="96"/>
      <c r="AG13" s="96"/>
      <c r="AH13" s="96"/>
      <c r="AI13" s="96"/>
      <c r="AJ13" s="97"/>
      <c r="AK13" s="95">
        <v>70</v>
      </c>
      <c r="AL13" s="96"/>
      <c r="AM13" s="96"/>
      <c r="AN13" s="96"/>
      <c r="AO13" s="96"/>
      <c r="AP13" s="96"/>
      <c r="AQ13" s="97"/>
      <c r="AR13" s="92"/>
      <c r="AS13" s="93"/>
      <c r="AT13" s="93"/>
      <c r="AU13" s="93"/>
      <c r="AV13" s="93"/>
      <c r="AW13" s="93"/>
      <c r="AX13" s="381"/>
    </row>
    <row r="14" spans="1:50" ht="21" customHeight="1" x14ac:dyDescent="0.15">
      <c r="A14" s="129"/>
      <c r="B14" s="130"/>
      <c r="C14" s="130"/>
      <c r="D14" s="130"/>
      <c r="E14" s="130"/>
      <c r="F14" s="131"/>
      <c r="G14" s="743"/>
      <c r="H14" s="744"/>
      <c r="I14" s="574" t="s">
        <v>8</v>
      </c>
      <c r="J14" s="628"/>
      <c r="K14" s="628"/>
      <c r="L14" s="628"/>
      <c r="M14" s="628"/>
      <c r="N14" s="628"/>
      <c r="O14" s="629"/>
      <c r="P14" s="95" t="s">
        <v>482</v>
      </c>
      <c r="Q14" s="96"/>
      <c r="R14" s="96"/>
      <c r="S14" s="96"/>
      <c r="T14" s="96"/>
      <c r="U14" s="96"/>
      <c r="V14" s="97"/>
      <c r="W14" s="95" t="s">
        <v>482</v>
      </c>
      <c r="X14" s="96"/>
      <c r="Y14" s="96"/>
      <c r="Z14" s="96"/>
      <c r="AA14" s="96"/>
      <c r="AB14" s="96"/>
      <c r="AC14" s="97"/>
      <c r="AD14" s="95" t="s">
        <v>482</v>
      </c>
      <c r="AE14" s="96"/>
      <c r="AF14" s="96"/>
      <c r="AG14" s="96"/>
      <c r="AH14" s="96"/>
      <c r="AI14" s="96"/>
      <c r="AJ14" s="97"/>
      <c r="AK14" s="95"/>
      <c r="AL14" s="96"/>
      <c r="AM14" s="96"/>
      <c r="AN14" s="96"/>
      <c r="AO14" s="96"/>
      <c r="AP14" s="96"/>
      <c r="AQ14" s="97"/>
      <c r="AR14" s="661"/>
      <c r="AS14" s="661"/>
      <c r="AT14" s="661"/>
      <c r="AU14" s="661"/>
      <c r="AV14" s="661"/>
      <c r="AW14" s="661"/>
      <c r="AX14" s="662"/>
    </row>
    <row r="15" spans="1:50" ht="21" customHeight="1" x14ac:dyDescent="0.15">
      <c r="A15" s="129"/>
      <c r="B15" s="130"/>
      <c r="C15" s="130"/>
      <c r="D15" s="130"/>
      <c r="E15" s="130"/>
      <c r="F15" s="131"/>
      <c r="G15" s="743"/>
      <c r="H15" s="744"/>
      <c r="I15" s="574" t="s">
        <v>50</v>
      </c>
      <c r="J15" s="575"/>
      <c r="K15" s="575"/>
      <c r="L15" s="575"/>
      <c r="M15" s="575"/>
      <c r="N15" s="575"/>
      <c r="O15" s="576"/>
      <c r="P15" s="95" t="s">
        <v>482</v>
      </c>
      <c r="Q15" s="96"/>
      <c r="R15" s="96"/>
      <c r="S15" s="96"/>
      <c r="T15" s="96"/>
      <c r="U15" s="96"/>
      <c r="V15" s="97"/>
      <c r="W15" s="95" t="s">
        <v>482</v>
      </c>
      <c r="X15" s="96"/>
      <c r="Y15" s="96"/>
      <c r="Z15" s="96"/>
      <c r="AA15" s="96"/>
      <c r="AB15" s="96"/>
      <c r="AC15" s="97"/>
      <c r="AD15" s="95" t="s">
        <v>482</v>
      </c>
      <c r="AE15" s="96"/>
      <c r="AF15" s="96"/>
      <c r="AG15" s="96"/>
      <c r="AH15" s="96"/>
      <c r="AI15" s="96"/>
      <c r="AJ15" s="97"/>
      <c r="AK15" s="95" t="s">
        <v>482</v>
      </c>
      <c r="AL15" s="96"/>
      <c r="AM15" s="96"/>
      <c r="AN15" s="96"/>
      <c r="AO15" s="96"/>
      <c r="AP15" s="96"/>
      <c r="AQ15" s="97"/>
      <c r="AR15" s="95"/>
      <c r="AS15" s="96"/>
      <c r="AT15" s="96"/>
      <c r="AU15" s="96"/>
      <c r="AV15" s="96"/>
      <c r="AW15" s="96"/>
      <c r="AX15" s="627"/>
    </row>
    <row r="16" spans="1:50" ht="21" customHeight="1" x14ac:dyDescent="0.15">
      <c r="A16" s="129"/>
      <c r="B16" s="130"/>
      <c r="C16" s="130"/>
      <c r="D16" s="130"/>
      <c r="E16" s="130"/>
      <c r="F16" s="131"/>
      <c r="G16" s="743"/>
      <c r="H16" s="744"/>
      <c r="I16" s="574" t="s">
        <v>51</v>
      </c>
      <c r="J16" s="575"/>
      <c r="K16" s="575"/>
      <c r="L16" s="575"/>
      <c r="M16" s="575"/>
      <c r="N16" s="575"/>
      <c r="O16" s="576"/>
      <c r="P16" s="95" t="s">
        <v>482</v>
      </c>
      <c r="Q16" s="96"/>
      <c r="R16" s="96"/>
      <c r="S16" s="96"/>
      <c r="T16" s="96"/>
      <c r="U16" s="96"/>
      <c r="V16" s="97"/>
      <c r="W16" s="95" t="s">
        <v>482</v>
      </c>
      <c r="X16" s="96"/>
      <c r="Y16" s="96"/>
      <c r="Z16" s="96"/>
      <c r="AA16" s="96"/>
      <c r="AB16" s="96"/>
      <c r="AC16" s="97"/>
      <c r="AD16" s="95" t="s">
        <v>482</v>
      </c>
      <c r="AE16" s="96"/>
      <c r="AF16" s="96"/>
      <c r="AG16" s="96"/>
      <c r="AH16" s="96"/>
      <c r="AI16" s="96"/>
      <c r="AJ16" s="97"/>
      <c r="AK16" s="95"/>
      <c r="AL16" s="96"/>
      <c r="AM16" s="96"/>
      <c r="AN16" s="96"/>
      <c r="AO16" s="96"/>
      <c r="AP16" s="96"/>
      <c r="AQ16" s="97"/>
      <c r="AR16" s="674"/>
      <c r="AS16" s="675"/>
      <c r="AT16" s="675"/>
      <c r="AU16" s="675"/>
      <c r="AV16" s="675"/>
      <c r="AW16" s="675"/>
      <c r="AX16" s="676"/>
    </row>
    <row r="17" spans="1:50" ht="24.75" customHeight="1" x14ac:dyDescent="0.15">
      <c r="A17" s="129"/>
      <c r="B17" s="130"/>
      <c r="C17" s="130"/>
      <c r="D17" s="130"/>
      <c r="E17" s="130"/>
      <c r="F17" s="131"/>
      <c r="G17" s="743"/>
      <c r="H17" s="744"/>
      <c r="I17" s="574" t="s">
        <v>49</v>
      </c>
      <c r="J17" s="628"/>
      <c r="K17" s="628"/>
      <c r="L17" s="628"/>
      <c r="M17" s="628"/>
      <c r="N17" s="628"/>
      <c r="O17" s="629"/>
      <c r="P17" s="95" t="s">
        <v>482</v>
      </c>
      <c r="Q17" s="96"/>
      <c r="R17" s="96"/>
      <c r="S17" s="96"/>
      <c r="T17" s="96"/>
      <c r="U17" s="96"/>
      <c r="V17" s="97"/>
      <c r="W17" s="95" t="s">
        <v>482</v>
      </c>
      <c r="X17" s="96"/>
      <c r="Y17" s="96"/>
      <c r="Z17" s="96"/>
      <c r="AA17" s="96"/>
      <c r="AB17" s="96"/>
      <c r="AC17" s="97"/>
      <c r="AD17" s="95" t="s">
        <v>482</v>
      </c>
      <c r="AE17" s="96"/>
      <c r="AF17" s="96"/>
      <c r="AG17" s="96"/>
      <c r="AH17" s="96"/>
      <c r="AI17" s="96"/>
      <c r="AJ17" s="97"/>
      <c r="AK17" s="95"/>
      <c r="AL17" s="96"/>
      <c r="AM17" s="96"/>
      <c r="AN17" s="96"/>
      <c r="AO17" s="96"/>
      <c r="AP17" s="96"/>
      <c r="AQ17" s="97"/>
      <c r="AR17" s="379"/>
      <c r="AS17" s="379"/>
      <c r="AT17" s="379"/>
      <c r="AU17" s="379"/>
      <c r="AV17" s="379"/>
      <c r="AW17" s="379"/>
      <c r="AX17" s="380"/>
    </row>
    <row r="18" spans="1:50" ht="24.75" customHeight="1" x14ac:dyDescent="0.15">
      <c r="A18" s="129"/>
      <c r="B18" s="130"/>
      <c r="C18" s="130"/>
      <c r="D18" s="130"/>
      <c r="E18" s="130"/>
      <c r="F18" s="131"/>
      <c r="G18" s="745"/>
      <c r="H18" s="746"/>
      <c r="I18" s="733" t="s">
        <v>20</v>
      </c>
      <c r="J18" s="734"/>
      <c r="K18" s="734"/>
      <c r="L18" s="734"/>
      <c r="M18" s="734"/>
      <c r="N18" s="734"/>
      <c r="O18" s="735"/>
      <c r="P18" s="101">
        <f>SUM(P13:V17)</f>
        <v>50</v>
      </c>
      <c r="Q18" s="102"/>
      <c r="R18" s="102"/>
      <c r="S18" s="102"/>
      <c r="T18" s="102"/>
      <c r="U18" s="102"/>
      <c r="V18" s="103"/>
      <c r="W18" s="101">
        <f>SUM(W13:AC17)</f>
        <v>40</v>
      </c>
      <c r="X18" s="102"/>
      <c r="Y18" s="102"/>
      <c r="Z18" s="102"/>
      <c r="AA18" s="102"/>
      <c r="AB18" s="102"/>
      <c r="AC18" s="103"/>
      <c r="AD18" s="101">
        <f>SUM(AD13:AJ17)</f>
        <v>32</v>
      </c>
      <c r="AE18" s="102"/>
      <c r="AF18" s="102"/>
      <c r="AG18" s="102"/>
      <c r="AH18" s="102"/>
      <c r="AI18" s="102"/>
      <c r="AJ18" s="103"/>
      <c r="AK18" s="101">
        <f>SUM(AK13:AQ17)</f>
        <v>70</v>
      </c>
      <c r="AL18" s="102"/>
      <c r="AM18" s="102"/>
      <c r="AN18" s="102"/>
      <c r="AO18" s="102"/>
      <c r="AP18" s="102"/>
      <c r="AQ18" s="103"/>
      <c r="AR18" s="101">
        <f>SUM(AR13:AX17)</f>
        <v>0</v>
      </c>
      <c r="AS18" s="102"/>
      <c r="AT18" s="102"/>
      <c r="AU18" s="102"/>
      <c r="AV18" s="102"/>
      <c r="AW18" s="102"/>
      <c r="AX18" s="536"/>
    </row>
    <row r="19" spans="1:50" ht="24.75" customHeight="1" x14ac:dyDescent="0.15">
      <c r="A19" s="129"/>
      <c r="B19" s="130"/>
      <c r="C19" s="130"/>
      <c r="D19" s="130"/>
      <c r="E19" s="130"/>
      <c r="F19" s="131"/>
      <c r="G19" s="534" t="s">
        <v>9</v>
      </c>
      <c r="H19" s="535"/>
      <c r="I19" s="535"/>
      <c r="J19" s="535"/>
      <c r="K19" s="535"/>
      <c r="L19" s="535"/>
      <c r="M19" s="535"/>
      <c r="N19" s="535"/>
      <c r="O19" s="535"/>
      <c r="P19" s="95">
        <v>50</v>
      </c>
      <c r="Q19" s="96"/>
      <c r="R19" s="96"/>
      <c r="S19" s="96"/>
      <c r="T19" s="96"/>
      <c r="U19" s="96"/>
      <c r="V19" s="97"/>
      <c r="W19" s="95">
        <v>40</v>
      </c>
      <c r="X19" s="96"/>
      <c r="Y19" s="96"/>
      <c r="Z19" s="96"/>
      <c r="AA19" s="96"/>
      <c r="AB19" s="96"/>
      <c r="AC19" s="97"/>
      <c r="AD19" s="95">
        <v>32</v>
      </c>
      <c r="AE19" s="96"/>
      <c r="AF19" s="96"/>
      <c r="AG19" s="96"/>
      <c r="AH19" s="96"/>
      <c r="AI19" s="96"/>
      <c r="AJ19" s="97"/>
      <c r="AK19" s="485"/>
      <c r="AL19" s="485"/>
      <c r="AM19" s="485"/>
      <c r="AN19" s="485"/>
      <c r="AO19" s="485"/>
      <c r="AP19" s="485"/>
      <c r="AQ19" s="485"/>
      <c r="AR19" s="485"/>
      <c r="AS19" s="485"/>
      <c r="AT19" s="485"/>
      <c r="AU19" s="485"/>
      <c r="AV19" s="485"/>
      <c r="AW19" s="485"/>
      <c r="AX19" s="537"/>
    </row>
    <row r="20" spans="1:50" ht="24.75" customHeight="1" x14ac:dyDescent="0.15">
      <c r="A20" s="129"/>
      <c r="B20" s="130"/>
      <c r="C20" s="130"/>
      <c r="D20" s="130"/>
      <c r="E20" s="130"/>
      <c r="F20" s="13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32"/>
      <c r="B21" s="133"/>
      <c r="C21" s="133"/>
      <c r="D21" s="133"/>
      <c r="E21" s="133"/>
      <c r="F21" s="134"/>
      <c r="G21" s="926" t="s">
        <v>397</v>
      </c>
      <c r="H21" s="927"/>
      <c r="I21" s="927"/>
      <c r="J21" s="927"/>
      <c r="K21" s="927"/>
      <c r="L21" s="927"/>
      <c r="M21" s="927"/>
      <c r="N21" s="927"/>
      <c r="O21" s="927"/>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85" t="s">
        <v>467</v>
      </c>
      <c r="B22" s="186"/>
      <c r="C22" s="186"/>
      <c r="D22" s="186"/>
      <c r="E22" s="186"/>
      <c r="F22" s="187"/>
      <c r="G22" s="170" t="s">
        <v>377</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376</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485</v>
      </c>
      <c r="H23" s="174"/>
      <c r="I23" s="174"/>
      <c r="J23" s="174"/>
      <c r="K23" s="174"/>
      <c r="L23" s="174"/>
      <c r="M23" s="174"/>
      <c r="N23" s="174"/>
      <c r="O23" s="175"/>
      <c r="P23" s="92">
        <v>70</v>
      </c>
      <c r="Q23" s="93"/>
      <c r="R23" s="93"/>
      <c r="S23" s="93"/>
      <c r="T23" s="93"/>
      <c r="U23" s="93"/>
      <c r="V23" s="94"/>
      <c r="W23" s="92"/>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381</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378</v>
      </c>
      <c r="H29" s="183"/>
      <c r="I29" s="183"/>
      <c r="J29" s="183"/>
      <c r="K29" s="183"/>
      <c r="L29" s="183"/>
      <c r="M29" s="183"/>
      <c r="N29" s="183"/>
      <c r="O29" s="184"/>
      <c r="P29" s="95">
        <f>AK13</f>
        <v>70</v>
      </c>
      <c r="Q29" s="96"/>
      <c r="R29" s="96"/>
      <c r="S29" s="96"/>
      <c r="T29" s="96"/>
      <c r="U29" s="96"/>
      <c r="V29" s="97"/>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08" t="s">
        <v>393</v>
      </c>
      <c r="B30" s="509"/>
      <c r="C30" s="509"/>
      <c r="D30" s="509"/>
      <c r="E30" s="509"/>
      <c r="F30" s="510"/>
      <c r="G30" s="646" t="s">
        <v>264</v>
      </c>
      <c r="H30" s="377"/>
      <c r="I30" s="377"/>
      <c r="J30" s="377"/>
      <c r="K30" s="377"/>
      <c r="L30" s="377"/>
      <c r="M30" s="377"/>
      <c r="N30" s="377"/>
      <c r="O30" s="578"/>
      <c r="P30" s="577" t="s">
        <v>58</v>
      </c>
      <c r="Q30" s="377"/>
      <c r="R30" s="377"/>
      <c r="S30" s="377"/>
      <c r="T30" s="377"/>
      <c r="U30" s="377"/>
      <c r="V30" s="377"/>
      <c r="W30" s="377"/>
      <c r="X30" s="578"/>
      <c r="Y30" s="464"/>
      <c r="Z30" s="465"/>
      <c r="AA30" s="466"/>
      <c r="AB30" s="373" t="s">
        <v>11</v>
      </c>
      <c r="AC30" s="374"/>
      <c r="AD30" s="375"/>
      <c r="AE30" s="373" t="s">
        <v>451</v>
      </c>
      <c r="AF30" s="374"/>
      <c r="AG30" s="374"/>
      <c r="AH30" s="375"/>
      <c r="AI30" s="373" t="s">
        <v>448</v>
      </c>
      <c r="AJ30" s="374"/>
      <c r="AK30" s="374"/>
      <c r="AL30" s="375"/>
      <c r="AM30" s="376" t="s">
        <v>443</v>
      </c>
      <c r="AN30" s="376"/>
      <c r="AO30" s="376"/>
      <c r="AP30" s="373"/>
      <c r="AQ30" s="637" t="s">
        <v>305</v>
      </c>
      <c r="AR30" s="638"/>
      <c r="AS30" s="638"/>
      <c r="AT30" s="639"/>
      <c r="AU30" s="377" t="s">
        <v>252</v>
      </c>
      <c r="AV30" s="377"/>
      <c r="AW30" s="377"/>
      <c r="AX30" s="378"/>
    </row>
    <row r="31" spans="1:50" ht="18.75" customHeight="1" x14ac:dyDescent="0.15">
      <c r="A31" s="511"/>
      <c r="B31" s="512"/>
      <c r="C31" s="512"/>
      <c r="D31" s="512"/>
      <c r="E31" s="512"/>
      <c r="F31" s="513"/>
      <c r="G31" s="566"/>
      <c r="H31" s="366"/>
      <c r="I31" s="366"/>
      <c r="J31" s="366"/>
      <c r="K31" s="366"/>
      <c r="L31" s="366"/>
      <c r="M31" s="366"/>
      <c r="N31" s="366"/>
      <c r="O31" s="567"/>
      <c r="P31" s="579"/>
      <c r="Q31" s="366"/>
      <c r="R31" s="366"/>
      <c r="S31" s="366"/>
      <c r="T31" s="366"/>
      <c r="U31" s="366"/>
      <c r="V31" s="366"/>
      <c r="W31" s="366"/>
      <c r="X31" s="567"/>
      <c r="Y31" s="467"/>
      <c r="Z31" s="468"/>
      <c r="AA31" s="469"/>
      <c r="AB31" s="319"/>
      <c r="AC31" s="320"/>
      <c r="AD31" s="321"/>
      <c r="AE31" s="319"/>
      <c r="AF31" s="320"/>
      <c r="AG31" s="320"/>
      <c r="AH31" s="321"/>
      <c r="AI31" s="319"/>
      <c r="AJ31" s="320"/>
      <c r="AK31" s="320"/>
      <c r="AL31" s="321"/>
      <c r="AM31" s="363"/>
      <c r="AN31" s="363"/>
      <c r="AO31" s="363"/>
      <c r="AP31" s="319"/>
      <c r="AQ31" s="204" t="s">
        <v>547</v>
      </c>
      <c r="AR31" s="123"/>
      <c r="AS31" s="124" t="s">
        <v>306</v>
      </c>
      <c r="AT31" s="159"/>
      <c r="AU31" s="258">
        <v>32</v>
      </c>
      <c r="AV31" s="258"/>
      <c r="AW31" s="366" t="s">
        <v>296</v>
      </c>
      <c r="AX31" s="367"/>
    </row>
    <row r="32" spans="1:50" ht="32.1" customHeight="1" x14ac:dyDescent="0.15">
      <c r="A32" s="514"/>
      <c r="B32" s="512"/>
      <c r="C32" s="512"/>
      <c r="D32" s="512"/>
      <c r="E32" s="512"/>
      <c r="F32" s="513"/>
      <c r="G32" s="539" t="s">
        <v>486</v>
      </c>
      <c r="H32" s="540"/>
      <c r="I32" s="540"/>
      <c r="J32" s="540"/>
      <c r="K32" s="540"/>
      <c r="L32" s="540"/>
      <c r="M32" s="540"/>
      <c r="N32" s="540"/>
      <c r="O32" s="541"/>
      <c r="P32" s="148" t="s">
        <v>487</v>
      </c>
      <c r="Q32" s="148"/>
      <c r="R32" s="148"/>
      <c r="S32" s="148"/>
      <c r="T32" s="148"/>
      <c r="U32" s="148"/>
      <c r="V32" s="148"/>
      <c r="W32" s="148"/>
      <c r="X32" s="218"/>
      <c r="Y32" s="325" t="s">
        <v>12</v>
      </c>
      <c r="Z32" s="548"/>
      <c r="AA32" s="549"/>
      <c r="AB32" s="550" t="s">
        <v>488</v>
      </c>
      <c r="AC32" s="550"/>
      <c r="AD32" s="550"/>
      <c r="AE32" s="351">
        <v>7.7</v>
      </c>
      <c r="AF32" s="352"/>
      <c r="AG32" s="352"/>
      <c r="AH32" s="352"/>
      <c r="AI32" s="351">
        <v>9</v>
      </c>
      <c r="AJ32" s="352"/>
      <c r="AK32" s="352"/>
      <c r="AL32" s="352"/>
      <c r="AM32" s="351">
        <v>10.8</v>
      </c>
      <c r="AN32" s="352"/>
      <c r="AO32" s="352"/>
      <c r="AP32" s="352"/>
      <c r="AQ32" s="98" t="s">
        <v>547</v>
      </c>
      <c r="AR32" s="99"/>
      <c r="AS32" s="99"/>
      <c r="AT32" s="100"/>
      <c r="AU32" s="352" t="s">
        <v>547</v>
      </c>
      <c r="AV32" s="352"/>
      <c r="AW32" s="352"/>
      <c r="AX32" s="354"/>
    </row>
    <row r="33" spans="1:50" ht="32.1" customHeight="1" x14ac:dyDescent="0.15">
      <c r="A33" s="515"/>
      <c r="B33" s="516"/>
      <c r="C33" s="516"/>
      <c r="D33" s="516"/>
      <c r="E33" s="516"/>
      <c r="F33" s="517"/>
      <c r="G33" s="542"/>
      <c r="H33" s="543"/>
      <c r="I33" s="543"/>
      <c r="J33" s="543"/>
      <c r="K33" s="543"/>
      <c r="L33" s="543"/>
      <c r="M33" s="543"/>
      <c r="N33" s="543"/>
      <c r="O33" s="544"/>
      <c r="P33" s="220"/>
      <c r="Q33" s="220"/>
      <c r="R33" s="220"/>
      <c r="S33" s="220"/>
      <c r="T33" s="220"/>
      <c r="U33" s="220"/>
      <c r="V33" s="220"/>
      <c r="W33" s="220"/>
      <c r="X33" s="221"/>
      <c r="Y33" s="290" t="s">
        <v>53</v>
      </c>
      <c r="Z33" s="285"/>
      <c r="AA33" s="286"/>
      <c r="AB33" s="521" t="s">
        <v>488</v>
      </c>
      <c r="AC33" s="521"/>
      <c r="AD33" s="521"/>
      <c r="AE33" s="351" t="s">
        <v>547</v>
      </c>
      <c r="AF33" s="352"/>
      <c r="AG33" s="352"/>
      <c r="AH33" s="352"/>
      <c r="AI33" s="351" t="s">
        <v>547</v>
      </c>
      <c r="AJ33" s="352"/>
      <c r="AK33" s="352"/>
      <c r="AL33" s="352"/>
      <c r="AM33" s="351" t="s">
        <v>547</v>
      </c>
      <c r="AN33" s="352"/>
      <c r="AO33" s="352"/>
      <c r="AP33" s="352"/>
      <c r="AQ33" s="98" t="s">
        <v>547</v>
      </c>
      <c r="AR33" s="99"/>
      <c r="AS33" s="99"/>
      <c r="AT33" s="100"/>
      <c r="AU33" s="352">
        <v>15.4</v>
      </c>
      <c r="AV33" s="352"/>
      <c r="AW33" s="352"/>
      <c r="AX33" s="354"/>
    </row>
    <row r="34" spans="1:50" ht="32.1" customHeight="1" x14ac:dyDescent="0.15">
      <c r="A34" s="514"/>
      <c r="B34" s="512"/>
      <c r="C34" s="512"/>
      <c r="D34" s="512"/>
      <c r="E34" s="512"/>
      <c r="F34" s="513"/>
      <c r="G34" s="545"/>
      <c r="H34" s="546"/>
      <c r="I34" s="546"/>
      <c r="J34" s="546"/>
      <c r="K34" s="546"/>
      <c r="L34" s="546"/>
      <c r="M34" s="546"/>
      <c r="N34" s="546"/>
      <c r="O34" s="547"/>
      <c r="P34" s="151"/>
      <c r="Q34" s="151"/>
      <c r="R34" s="151"/>
      <c r="S34" s="151"/>
      <c r="T34" s="151"/>
      <c r="U34" s="151"/>
      <c r="V34" s="151"/>
      <c r="W34" s="151"/>
      <c r="X34" s="223"/>
      <c r="Y34" s="290" t="s">
        <v>13</v>
      </c>
      <c r="Z34" s="285"/>
      <c r="AA34" s="286"/>
      <c r="AB34" s="496" t="s">
        <v>297</v>
      </c>
      <c r="AC34" s="496"/>
      <c r="AD34" s="496"/>
      <c r="AE34" s="351">
        <f>AE32/AU33*100</f>
        <v>50</v>
      </c>
      <c r="AF34" s="352"/>
      <c r="AG34" s="352"/>
      <c r="AH34" s="352"/>
      <c r="AI34" s="351">
        <f>AI32:AI32/AU33*100</f>
        <v>58.441558441558442</v>
      </c>
      <c r="AJ34" s="352"/>
      <c r="AK34" s="352"/>
      <c r="AL34" s="353"/>
      <c r="AM34" s="351">
        <f>AM32/AU33:AU33*100</f>
        <v>70.129870129870127</v>
      </c>
      <c r="AN34" s="352"/>
      <c r="AO34" s="352"/>
      <c r="AP34" s="352"/>
      <c r="AQ34" s="98" t="s">
        <v>547</v>
      </c>
      <c r="AR34" s="99"/>
      <c r="AS34" s="99"/>
      <c r="AT34" s="100"/>
      <c r="AU34" s="352" t="s">
        <v>547</v>
      </c>
      <c r="AV34" s="352"/>
      <c r="AW34" s="352"/>
      <c r="AX34" s="354"/>
    </row>
    <row r="35" spans="1:50" ht="23.25" customHeight="1" x14ac:dyDescent="0.15">
      <c r="A35" s="897" t="s">
        <v>421</v>
      </c>
      <c r="B35" s="898"/>
      <c r="C35" s="898"/>
      <c r="D35" s="898"/>
      <c r="E35" s="898"/>
      <c r="F35" s="899"/>
      <c r="G35" s="903" t="s">
        <v>489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0" t="s">
        <v>393</v>
      </c>
      <c r="B37" s="641"/>
      <c r="C37" s="641"/>
      <c r="D37" s="641"/>
      <c r="E37" s="641"/>
      <c r="F37" s="642"/>
      <c r="G37" s="564" t="s">
        <v>264</v>
      </c>
      <c r="H37" s="368"/>
      <c r="I37" s="368"/>
      <c r="J37" s="368"/>
      <c r="K37" s="368"/>
      <c r="L37" s="368"/>
      <c r="M37" s="368"/>
      <c r="N37" s="368"/>
      <c r="O37" s="565"/>
      <c r="P37" s="630" t="s">
        <v>58</v>
      </c>
      <c r="Q37" s="368"/>
      <c r="R37" s="368"/>
      <c r="S37" s="368"/>
      <c r="T37" s="368"/>
      <c r="U37" s="368"/>
      <c r="V37" s="368"/>
      <c r="W37" s="368"/>
      <c r="X37" s="565"/>
      <c r="Y37" s="631"/>
      <c r="Z37" s="632"/>
      <c r="AA37" s="633"/>
      <c r="AB37" s="355" t="s">
        <v>11</v>
      </c>
      <c r="AC37" s="356"/>
      <c r="AD37" s="357"/>
      <c r="AE37" s="355" t="s">
        <v>451</v>
      </c>
      <c r="AF37" s="356"/>
      <c r="AG37" s="356"/>
      <c r="AH37" s="357"/>
      <c r="AI37" s="355" t="s">
        <v>448</v>
      </c>
      <c r="AJ37" s="356"/>
      <c r="AK37" s="356"/>
      <c r="AL37" s="357"/>
      <c r="AM37" s="362" t="s">
        <v>443</v>
      </c>
      <c r="AN37" s="362"/>
      <c r="AO37" s="362"/>
      <c r="AP37" s="355"/>
      <c r="AQ37" s="254" t="s">
        <v>305</v>
      </c>
      <c r="AR37" s="255"/>
      <c r="AS37" s="255"/>
      <c r="AT37" s="256"/>
      <c r="AU37" s="368" t="s">
        <v>252</v>
      </c>
      <c r="AV37" s="368"/>
      <c r="AW37" s="368"/>
      <c r="AX37" s="369"/>
    </row>
    <row r="38" spans="1:50" ht="18.75" customHeight="1" x14ac:dyDescent="0.15">
      <c r="A38" s="511"/>
      <c r="B38" s="512"/>
      <c r="C38" s="512"/>
      <c r="D38" s="512"/>
      <c r="E38" s="512"/>
      <c r="F38" s="513"/>
      <c r="G38" s="566"/>
      <c r="H38" s="366"/>
      <c r="I38" s="366"/>
      <c r="J38" s="366"/>
      <c r="K38" s="366"/>
      <c r="L38" s="366"/>
      <c r="M38" s="366"/>
      <c r="N38" s="366"/>
      <c r="O38" s="567"/>
      <c r="P38" s="579"/>
      <c r="Q38" s="366"/>
      <c r="R38" s="366"/>
      <c r="S38" s="366"/>
      <c r="T38" s="366"/>
      <c r="U38" s="366"/>
      <c r="V38" s="366"/>
      <c r="W38" s="366"/>
      <c r="X38" s="567"/>
      <c r="Y38" s="467"/>
      <c r="Z38" s="468"/>
      <c r="AA38" s="469"/>
      <c r="AB38" s="319"/>
      <c r="AC38" s="320"/>
      <c r="AD38" s="321"/>
      <c r="AE38" s="319"/>
      <c r="AF38" s="320"/>
      <c r="AG38" s="320"/>
      <c r="AH38" s="321"/>
      <c r="AI38" s="319"/>
      <c r="AJ38" s="320"/>
      <c r="AK38" s="320"/>
      <c r="AL38" s="321"/>
      <c r="AM38" s="363"/>
      <c r="AN38" s="363"/>
      <c r="AO38" s="363"/>
      <c r="AP38" s="319"/>
      <c r="AQ38" s="204" t="s">
        <v>547</v>
      </c>
      <c r="AR38" s="123"/>
      <c r="AS38" s="124" t="s">
        <v>306</v>
      </c>
      <c r="AT38" s="159"/>
      <c r="AU38" s="258">
        <v>31</v>
      </c>
      <c r="AV38" s="258"/>
      <c r="AW38" s="366" t="s">
        <v>296</v>
      </c>
      <c r="AX38" s="367"/>
    </row>
    <row r="39" spans="1:50" ht="33.950000000000003" customHeight="1" x14ac:dyDescent="0.15">
      <c r="A39" s="514"/>
      <c r="B39" s="512"/>
      <c r="C39" s="512"/>
      <c r="D39" s="512"/>
      <c r="E39" s="512"/>
      <c r="F39" s="513"/>
      <c r="G39" s="539" t="s">
        <v>557</v>
      </c>
      <c r="H39" s="540"/>
      <c r="I39" s="540"/>
      <c r="J39" s="540"/>
      <c r="K39" s="540"/>
      <c r="L39" s="540"/>
      <c r="M39" s="540"/>
      <c r="N39" s="540"/>
      <c r="O39" s="541"/>
      <c r="P39" s="148" t="s">
        <v>555</v>
      </c>
      <c r="Q39" s="148"/>
      <c r="R39" s="148"/>
      <c r="S39" s="148"/>
      <c r="T39" s="148"/>
      <c r="U39" s="148"/>
      <c r="V39" s="148"/>
      <c r="W39" s="148"/>
      <c r="X39" s="218"/>
      <c r="Y39" s="325" t="s">
        <v>12</v>
      </c>
      <c r="Z39" s="548"/>
      <c r="AA39" s="549"/>
      <c r="AB39" s="550" t="s">
        <v>490</v>
      </c>
      <c r="AC39" s="550"/>
      <c r="AD39" s="550"/>
      <c r="AE39" s="351" t="s">
        <v>491</v>
      </c>
      <c r="AF39" s="352"/>
      <c r="AG39" s="352"/>
      <c r="AH39" s="352"/>
      <c r="AI39" s="351" t="s">
        <v>492</v>
      </c>
      <c r="AJ39" s="352"/>
      <c r="AK39" s="352"/>
      <c r="AL39" s="352"/>
      <c r="AM39" s="351">
        <v>62</v>
      </c>
      <c r="AN39" s="352"/>
      <c r="AO39" s="352"/>
      <c r="AP39" s="352"/>
      <c r="AQ39" s="98" t="s">
        <v>547</v>
      </c>
      <c r="AR39" s="99"/>
      <c r="AS39" s="99"/>
      <c r="AT39" s="100"/>
      <c r="AU39" s="352" t="s">
        <v>547</v>
      </c>
      <c r="AV39" s="352"/>
      <c r="AW39" s="352"/>
      <c r="AX39" s="354"/>
    </row>
    <row r="40" spans="1:50" ht="33.950000000000003" customHeight="1" x14ac:dyDescent="0.15">
      <c r="A40" s="515"/>
      <c r="B40" s="516"/>
      <c r="C40" s="516"/>
      <c r="D40" s="516"/>
      <c r="E40" s="516"/>
      <c r="F40" s="517"/>
      <c r="G40" s="542"/>
      <c r="H40" s="543"/>
      <c r="I40" s="543"/>
      <c r="J40" s="543"/>
      <c r="K40" s="543"/>
      <c r="L40" s="543"/>
      <c r="M40" s="543"/>
      <c r="N40" s="543"/>
      <c r="O40" s="544"/>
      <c r="P40" s="220"/>
      <c r="Q40" s="220"/>
      <c r="R40" s="220"/>
      <c r="S40" s="220"/>
      <c r="T40" s="220"/>
      <c r="U40" s="220"/>
      <c r="V40" s="220"/>
      <c r="W40" s="220"/>
      <c r="X40" s="221"/>
      <c r="Y40" s="290" t="s">
        <v>53</v>
      </c>
      <c r="Z40" s="285"/>
      <c r="AA40" s="286"/>
      <c r="AB40" s="521" t="s">
        <v>490</v>
      </c>
      <c r="AC40" s="521"/>
      <c r="AD40" s="521"/>
      <c r="AE40" s="351" t="s">
        <v>492</v>
      </c>
      <c r="AF40" s="352"/>
      <c r="AG40" s="352"/>
      <c r="AH40" s="352"/>
      <c r="AI40" s="351" t="s">
        <v>492</v>
      </c>
      <c r="AJ40" s="352"/>
      <c r="AK40" s="352"/>
      <c r="AL40" s="352"/>
      <c r="AM40" s="351">
        <v>53</v>
      </c>
      <c r="AN40" s="352"/>
      <c r="AO40" s="352"/>
      <c r="AP40" s="352"/>
      <c r="AQ40" s="98" t="s">
        <v>547</v>
      </c>
      <c r="AR40" s="99"/>
      <c r="AS40" s="99"/>
      <c r="AT40" s="100"/>
      <c r="AU40" s="352">
        <v>64</v>
      </c>
      <c r="AV40" s="352"/>
      <c r="AW40" s="352"/>
      <c r="AX40" s="354"/>
    </row>
    <row r="41" spans="1:50" ht="33.950000000000003" customHeight="1" x14ac:dyDescent="0.15">
      <c r="A41" s="643"/>
      <c r="B41" s="644"/>
      <c r="C41" s="644"/>
      <c r="D41" s="644"/>
      <c r="E41" s="644"/>
      <c r="F41" s="645"/>
      <c r="G41" s="545"/>
      <c r="H41" s="546"/>
      <c r="I41" s="546"/>
      <c r="J41" s="546"/>
      <c r="K41" s="546"/>
      <c r="L41" s="546"/>
      <c r="M41" s="546"/>
      <c r="N41" s="546"/>
      <c r="O41" s="547"/>
      <c r="P41" s="151"/>
      <c r="Q41" s="151"/>
      <c r="R41" s="151"/>
      <c r="S41" s="151"/>
      <c r="T41" s="151"/>
      <c r="U41" s="151"/>
      <c r="V41" s="151"/>
      <c r="W41" s="151"/>
      <c r="X41" s="223"/>
      <c r="Y41" s="290" t="s">
        <v>13</v>
      </c>
      <c r="Z41" s="285"/>
      <c r="AA41" s="286"/>
      <c r="AB41" s="496" t="s">
        <v>297</v>
      </c>
      <c r="AC41" s="496"/>
      <c r="AD41" s="496"/>
      <c r="AE41" s="351" t="s">
        <v>492</v>
      </c>
      <c r="AF41" s="352"/>
      <c r="AG41" s="352"/>
      <c r="AH41" s="352"/>
      <c r="AI41" s="351" t="s">
        <v>492</v>
      </c>
      <c r="AJ41" s="352"/>
      <c r="AK41" s="352"/>
      <c r="AL41" s="352"/>
      <c r="AM41" s="351">
        <f>AM39/AM40*100</f>
        <v>116.98113207547169</v>
      </c>
      <c r="AN41" s="352"/>
      <c r="AO41" s="352"/>
      <c r="AP41" s="352"/>
      <c r="AQ41" s="98" t="s">
        <v>547</v>
      </c>
      <c r="AR41" s="99"/>
      <c r="AS41" s="99"/>
      <c r="AT41" s="100"/>
      <c r="AU41" s="352" t="s">
        <v>547</v>
      </c>
      <c r="AV41" s="352"/>
      <c r="AW41" s="352"/>
      <c r="AX41" s="354"/>
    </row>
    <row r="42" spans="1:50" ht="23.25" customHeight="1" x14ac:dyDescent="0.15">
      <c r="A42" s="897" t="s">
        <v>421</v>
      </c>
      <c r="B42" s="898"/>
      <c r="C42" s="898"/>
      <c r="D42" s="898"/>
      <c r="E42" s="898"/>
      <c r="F42" s="899"/>
      <c r="G42" s="903" t="s">
        <v>493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0" t="s">
        <v>393</v>
      </c>
      <c r="B44" s="641"/>
      <c r="C44" s="641"/>
      <c r="D44" s="641"/>
      <c r="E44" s="641"/>
      <c r="F44" s="642"/>
      <c r="G44" s="564" t="s">
        <v>264</v>
      </c>
      <c r="H44" s="368"/>
      <c r="I44" s="368"/>
      <c r="J44" s="368"/>
      <c r="K44" s="368"/>
      <c r="L44" s="368"/>
      <c r="M44" s="368"/>
      <c r="N44" s="368"/>
      <c r="O44" s="565"/>
      <c r="P44" s="630" t="s">
        <v>58</v>
      </c>
      <c r="Q44" s="368"/>
      <c r="R44" s="368"/>
      <c r="S44" s="368"/>
      <c r="T44" s="368"/>
      <c r="U44" s="368"/>
      <c r="V44" s="368"/>
      <c r="W44" s="368"/>
      <c r="X44" s="565"/>
      <c r="Y44" s="631"/>
      <c r="Z44" s="632"/>
      <c r="AA44" s="633"/>
      <c r="AB44" s="355" t="s">
        <v>11</v>
      </c>
      <c r="AC44" s="356"/>
      <c r="AD44" s="357"/>
      <c r="AE44" s="355" t="s">
        <v>451</v>
      </c>
      <c r="AF44" s="356"/>
      <c r="AG44" s="356"/>
      <c r="AH44" s="357"/>
      <c r="AI44" s="355" t="s">
        <v>448</v>
      </c>
      <c r="AJ44" s="356"/>
      <c r="AK44" s="356"/>
      <c r="AL44" s="357"/>
      <c r="AM44" s="362" t="s">
        <v>443</v>
      </c>
      <c r="AN44" s="362"/>
      <c r="AO44" s="362"/>
      <c r="AP44" s="355"/>
      <c r="AQ44" s="254" t="s">
        <v>305</v>
      </c>
      <c r="AR44" s="255"/>
      <c r="AS44" s="255"/>
      <c r="AT44" s="256"/>
      <c r="AU44" s="368" t="s">
        <v>252</v>
      </c>
      <c r="AV44" s="368"/>
      <c r="AW44" s="368"/>
      <c r="AX44" s="369"/>
    </row>
    <row r="45" spans="1:50" ht="18.75" hidden="1" customHeight="1" x14ac:dyDescent="0.15">
      <c r="A45" s="511"/>
      <c r="B45" s="512"/>
      <c r="C45" s="512"/>
      <c r="D45" s="512"/>
      <c r="E45" s="512"/>
      <c r="F45" s="513"/>
      <c r="G45" s="566"/>
      <c r="H45" s="366"/>
      <c r="I45" s="366"/>
      <c r="J45" s="366"/>
      <c r="K45" s="366"/>
      <c r="L45" s="366"/>
      <c r="M45" s="366"/>
      <c r="N45" s="366"/>
      <c r="O45" s="567"/>
      <c r="P45" s="579"/>
      <c r="Q45" s="366"/>
      <c r="R45" s="366"/>
      <c r="S45" s="366"/>
      <c r="T45" s="366"/>
      <c r="U45" s="366"/>
      <c r="V45" s="366"/>
      <c r="W45" s="366"/>
      <c r="X45" s="567"/>
      <c r="Y45" s="467"/>
      <c r="Z45" s="468"/>
      <c r="AA45" s="469"/>
      <c r="AB45" s="319"/>
      <c r="AC45" s="320"/>
      <c r="AD45" s="321"/>
      <c r="AE45" s="319"/>
      <c r="AF45" s="320"/>
      <c r="AG45" s="320"/>
      <c r="AH45" s="321"/>
      <c r="AI45" s="319"/>
      <c r="AJ45" s="320"/>
      <c r="AK45" s="320"/>
      <c r="AL45" s="321"/>
      <c r="AM45" s="363"/>
      <c r="AN45" s="363"/>
      <c r="AO45" s="363"/>
      <c r="AP45" s="319"/>
      <c r="AQ45" s="204"/>
      <c r="AR45" s="123"/>
      <c r="AS45" s="124" t="s">
        <v>306</v>
      </c>
      <c r="AT45" s="159"/>
      <c r="AU45" s="258"/>
      <c r="AV45" s="258"/>
      <c r="AW45" s="366" t="s">
        <v>296</v>
      </c>
      <c r="AX45" s="367"/>
    </row>
    <row r="46" spans="1:50" ht="23.25" hidden="1" customHeight="1" x14ac:dyDescent="0.15">
      <c r="A46" s="514"/>
      <c r="B46" s="512"/>
      <c r="C46" s="512"/>
      <c r="D46" s="512"/>
      <c r="E46" s="512"/>
      <c r="F46" s="513"/>
      <c r="G46" s="539"/>
      <c r="H46" s="540"/>
      <c r="I46" s="540"/>
      <c r="J46" s="540"/>
      <c r="K46" s="540"/>
      <c r="L46" s="540"/>
      <c r="M46" s="540"/>
      <c r="N46" s="540"/>
      <c r="O46" s="541"/>
      <c r="P46" s="148"/>
      <c r="Q46" s="148"/>
      <c r="R46" s="148"/>
      <c r="S46" s="148"/>
      <c r="T46" s="148"/>
      <c r="U46" s="148"/>
      <c r="V46" s="148"/>
      <c r="W46" s="148"/>
      <c r="X46" s="218"/>
      <c r="Y46" s="325" t="s">
        <v>12</v>
      </c>
      <c r="Z46" s="548"/>
      <c r="AA46" s="549"/>
      <c r="AB46" s="550"/>
      <c r="AC46" s="550"/>
      <c r="AD46" s="550"/>
      <c r="AE46" s="351"/>
      <c r="AF46" s="352"/>
      <c r="AG46" s="352"/>
      <c r="AH46" s="352"/>
      <c r="AI46" s="351"/>
      <c r="AJ46" s="352"/>
      <c r="AK46" s="352"/>
      <c r="AL46" s="352"/>
      <c r="AM46" s="351"/>
      <c r="AN46" s="352"/>
      <c r="AO46" s="352"/>
      <c r="AP46" s="352"/>
      <c r="AQ46" s="98"/>
      <c r="AR46" s="99"/>
      <c r="AS46" s="99"/>
      <c r="AT46" s="100"/>
      <c r="AU46" s="352"/>
      <c r="AV46" s="352"/>
      <c r="AW46" s="352"/>
      <c r="AX46" s="354"/>
    </row>
    <row r="47" spans="1:50" ht="23.25" hidden="1" customHeight="1" x14ac:dyDescent="0.15">
      <c r="A47" s="515"/>
      <c r="B47" s="516"/>
      <c r="C47" s="516"/>
      <c r="D47" s="516"/>
      <c r="E47" s="516"/>
      <c r="F47" s="517"/>
      <c r="G47" s="542"/>
      <c r="H47" s="543"/>
      <c r="I47" s="543"/>
      <c r="J47" s="543"/>
      <c r="K47" s="543"/>
      <c r="L47" s="543"/>
      <c r="M47" s="543"/>
      <c r="N47" s="543"/>
      <c r="O47" s="544"/>
      <c r="P47" s="220"/>
      <c r="Q47" s="220"/>
      <c r="R47" s="220"/>
      <c r="S47" s="220"/>
      <c r="T47" s="220"/>
      <c r="U47" s="220"/>
      <c r="V47" s="220"/>
      <c r="W47" s="220"/>
      <c r="X47" s="221"/>
      <c r="Y47" s="290" t="s">
        <v>53</v>
      </c>
      <c r="Z47" s="285"/>
      <c r="AA47" s="286"/>
      <c r="AB47" s="521"/>
      <c r="AC47" s="521"/>
      <c r="AD47" s="521"/>
      <c r="AE47" s="351"/>
      <c r="AF47" s="352"/>
      <c r="AG47" s="352"/>
      <c r="AH47" s="352"/>
      <c r="AI47" s="351"/>
      <c r="AJ47" s="352"/>
      <c r="AK47" s="352"/>
      <c r="AL47" s="352"/>
      <c r="AM47" s="351"/>
      <c r="AN47" s="352"/>
      <c r="AO47" s="352"/>
      <c r="AP47" s="352"/>
      <c r="AQ47" s="98"/>
      <c r="AR47" s="99"/>
      <c r="AS47" s="99"/>
      <c r="AT47" s="100"/>
      <c r="AU47" s="352"/>
      <c r="AV47" s="352"/>
      <c r="AW47" s="352"/>
      <c r="AX47" s="354"/>
    </row>
    <row r="48" spans="1:50" ht="23.25" hidden="1" customHeight="1" x14ac:dyDescent="0.15">
      <c r="A48" s="643"/>
      <c r="B48" s="644"/>
      <c r="C48" s="644"/>
      <c r="D48" s="644"/>
      <c r="E48" s="644"/>
      <c r="F48" s="645"/>
      <c r="G48" s="545"/>
      <c r="H48" s="546"/>
      <c r="I48" s="546"/>
      <c r="J48" s="546"/>
      <c r="K48" s="546"/>
      <c r="L48" s="546"/>
      <c r="M48" s="546"/>
      <c r="N48" s="546"/>
      <c r="O48" s="547"/>
      <c r="P48" s="151"/>
      <c r="Q48" s="151"/>
      <c r="R48" s="151"/>
      <c r="S48" s="151"/>
      <c r="T48" s="151"/>
      <c r="U48" s="151"/>
      <c r="V48" s="151"/>
      <c r="W48" s="151"/>
      <c r="X48" s="223"/>
      <c r="Y48" s="290" t="s">
        <v>13</v>
      </c>
      <c r="Z48" s="285"/>
      <c r="AA48" s="286"/>
      <c r="AB48" s="496" t="s">
        <v>297</v>
      </c>
      <c r="AC48" s="496"/>
      <c r="AD48" s="496"/>
      <c r="AE48" s="351"/>
      <c r="AF48" s="352"/>
      <c r="AG48" s="352"/>
      <c r="AH48" s="352"/>
      <c r="AI48" s="351"/>
      <c r="AJ48" s="352"/>
      <c r="AK48" s="352"/>
      <c r="AL48" s="352"/>
      <c r="AM48" s="351"/>
      <c r="AN48" s="352"/>
      <c r="AO48" s="352"/>
      <c r="AP48" s="352"/>
      <c r="AQ48" s="98"/>
      <c r="AR48" s="99"/>
      <c r="AS48" s="99"/>
      <c r="AT48" s="100"/>
      <c r="AU48" s="352"/>
      <c r="AV48" s="352"/>
      <c r="AW48" s="352"/>
      <c r="AX48" s="354"/>
    </row>
    <row r="49" spans="1:50" ht="23.25" hidden="1" customHeight="1" x14ac:dyDescent="0.15">
      <c r="A49" s="897" t="s">
        <v>421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1" t="s">
        <v>393</v>
      </c>
      <c r="B51" s="512"/>
      <c r="C51" s="512"/>
      <c r="D51" s="512"/>
      <c r="E51" s="512"/>
      <c r="F51" s="513"/>
      <c r="G51" s="564" t="s">
        <v>264</v>
      </c>
      <c r="H51" s="368"/>
      <c r="I51" s="368"/>
      <c r="J51" s="368"/>
      <c r="K51" s="368"/>
      <c r="L51" s="368"/>
      <c r="M51" s="368"/>
      <c r="N51" s="368"/>
      <c r="O51" s="565"/>
      <c r="P51" s="630" t="s">
        <v>58</v>
      </c>
      <c r="Q51" s="368"/>
      <c r="R51" s="368"/>
      <c r="S51" s="368"/>
      <c r="T51" s="368"/>
      <c r="U51" s="368"/>
      <c r="V51" s="368"/>
      <c r="W51" s="368"/>
      <c r="X51" s="565"/>
      <c r="Y51" s="631"/>
      <c r="Z51" s="632"/>
      <c r="AA51" s="633"/>
      <c r="AB51" s="355" t="s">
        <v>11</v>
      </c>
      <c r="AC51" s="356"/>
      <c r="AD51" s="357"/>
      <c r="AE51" s="355" t="s">
        <v>451</v>
      </c>
      <c r="AF51" s="356"/>
      <c r="AG51" s="356"/>
      <c r="AH51" s="357"/>
      <c r="AI51" s="355" t="s">
        <v>448</v>
      </c>
      <c r="AJ51" s="356"/>
      <c r="AK51" s="356"/>
      <c r="AL51" s="357"/>
      <c r="AM51" s="362" t="s">
        <v>444</v>
      </c>
      <c r="AN51" s="362"/>
      <c r="AO51" s="362"/>
      <c r="AP51" s="355"/>
      <c r="AQ51" s="254" t="s">
        <v>305</v>
      </c>
      <c r="AR51" s="255"/>
      <c r="AS51" s="255"/>
      <c r="AT51" s="256"/>
      <c r="AU51" s="364" t="s">
        <v>252</v>
      </c>
      <c r="AV51" s="364"/>
      <c r="AW51" s="364"/>
      <c r="AX51" s="365"/>
    </row>
    <row r="52" spans="1:50" ht="18.75" hidden="1" customHeight="1" x14ac:dyDescent="0.15">
      <c r="A52" s="511"/>
      <c r="B52" s="512"/>
      <c r="C52" s="512"/>
      <c r="D52" s="512"/>
      <c r="E52" s="512"/>
      <c r="F52" s="513"/>
      <c r="G52" s="566"/>
      <c r="H52" s="366"/>
      <c r="I52" s="366"/>
      <c r="J52" s="366"/>
      <c r="K52" s="366"/>
      <c r="L52" s="366"/>
      <c r="M52" s="366"/>
      <c r="N52" s="366"/>
      <c r="O52" s="567"/>
      <c r="P52" s="579"/>
      <c r="Q52" s="366"/>
      <c r="R52" s="366"/>
      <c r="S52" s="366"/>
      <c r="T52" s="366"/>
      <c r="U52" s="366"/>
      <c r="V52" s="366"/>
      <c r="W52" s="366"/>
      <c r="X52" s="567"/>
      <c r="Y52" s="467"/>
      <c r="Z52" s="468"/>
      <c r="AA52" s="469"/>
      <c r="AB52" s="319"/>
      <c r="AC52" s="320"/>
      <c r="AD52" s="321"/>
      <c r="AE52" s="319"/>
      <c r="AF52" s="320"/>
      <c r="AG52" s="320"/>
      <c r="AH52" s="321"/>
      <c r="AI52" s="319"/>
      <c r="AJ52" s="320"/>
      <c r="AK52" s="320"/>
      <c r="AL52" s="321"/>
      <c r="AM52" s="363"/>
      <c r="AN52" s="363"/>
      <c r="AO52" s="363"/>
      <c r="AP52" s="319"/>
      <c r="AQ52" s="204"/>
      <c r="AR52" s="123"/>
      <c r="AS52" s="124" t="s">
        <v>306</v>
      </c>
      <c r="AT52" s="159"/>
      <c r="AU52" s="258"/>
      <c r="AV52" s="258"/>
      <c r="AW52" s="366" t="s">
        <v>296</v>
      </c>
      <c r="AX52" s="367"/>
    </row>
    <row r="53" spans="1:50" ht="23.25" hidden="1" customHeight="1" x14ac:dyDescent="0.15">
      <c r="A53" s="514"/>
      <c r="B53" s="512"/>
      <c r="C53" s="512"/>
      <c r="D53" s="512"/>
      <c r="E53" s="512"/>
      <c r="F53" s="513"/>
      <c r="G53" s="539"/>
      <c r="H53" s="540"/>
      <c r="I53" s="540"/>
      <c r="J53" s="540"/>
      <c r="K53" s="540"/>
      <c r="L53" s="540"/>
      <c r="M53" s="540"/>
      <c r="N53" s="540"/>
      <c r="O53" s="541"/>
      <c r="P53" s="148"/>
      <c r="Q53" s="148"/>
      <c r="R53" s="148"/>
      <c r="S53" s="148"/>
      <c r="T53" s="148"/>
      <c r="U53" s="148"/>
      <c r="V53" s="148"/>
      <c r="W53" s="148"/>
      <c r="X53" s="218"/>
      <c r="Y53" s="325" t="s">
        <v>12</v>
      </c>
      <c r="Z53" s="548"/>
      <c r="AA53" s="549"/>
      <c r="AB53" s="550"/>
      <c r="AC53" s="550"/>
      <c r="AD53" s="550"/>
      <c r="AE53" s="351"/>
      <c r="AF53" s="352"/>
      <c r="AG53" s="352"/>
      <c r="AH53" s="352"/>
      <c r="AI53" s="351"/>
      <c r="AJ53" s="352"/>
      <c r="AK53" s="352"/>
      <c r="AL53" s="352"/>
      <c r="AM53" s="351"/>
      <c r="AN53" s="352"/>
      <c r="AO53" s="352"/>
      <c r="AP53" s="352"/>
      <c r="AQ53" s="98"/>
      <c r="AR53" s="99"/>
      <c r="AS53" s="99"/>
      <c r="AT53" s="100"/>
      <c r="AU53" s="352"/>
      <c r="AV53" s="352"/>
      <c r="AW53" s="352"/>
      <c r="AX53" s="354"/>
    </row>
    <row r="54" spans="1:50" ht="23.25" hidden="1" customHeight="1" x14ac:dyDescent="0.15">
      <c r="A54" s="515"/>
      <c r="B54" s="516"/>
      <c r="C54" s="516"/>
      <c r="D54" s="516"/>
      <c r="E54" s="516"/>
      <c r="F54" s="517"/>
      <c r="G54" s="542"/>
      <c r="H54" s="543"/>
      <c r="I54" s="543"/>
      <c r="J54" s="543"/>
      <c r="K54" s="543"/>
      <c r="L54" s="543"/>
      <c r="M54" s="543"/>
      <c r="N54" s="543"/>
      <c r="O54" s="544"/>
      <c r="P54" s="220"/>
      <c r="Q54" s="220"/>
      <c r="R54" s="220"/>
      <c r="S54" s="220"/>
      <c r="T54" s="220"/>
      <c r="U54" s="220"/>
      <c r="V54" s="220"/>
      <c r="W54" s="220"/>
      <c r="X54" s="221"/>
      <c r="Y54" s="290" t="s">
        <v>53</v>
      </c>
      <c r="Z54" s="285"/>
      <c r="AA54" s="286"/>
      <c r="AB54" s="521"/>
      <c r="AC54" s="521"/>
      <c r="AD54" s="521"/>
      <c r="AE54" s="351"/>
      <c r="AF54" s="352"/>
      <c r="AG54" s="352"/>
      <c r="AH54" s="352"/>
      <c r="AI54" s="351"/>
      <c r="AJ54" s="352"/>
      <c r="AK54" s="352"/>
      <c r="AL54" s="352"/>
      <c r="AM54" s="351"/>
      <c r="AN54" s="352"/>
      <c r="AO54" s="352"/>
      <c r="AP54" s="352"/>
      <c r="AQ54" s="98"/>
      <c r="AR54" s="99"/>
      <c r="AS54" s="99"/>
      <c r="AT54" s="100"/>
      <c r="AU54" s="352"/>
      <c r="AV54" s="352"/>
      <c r="AW54" s="352"/>
      <c r="AX54" s="354"/>
    </row>
    <row r="55" spans="1:50" ht="23.25" hidden="1" customHeight="1" x14ac:dyDescent="0.15">
      <c r="A55" s="643"/>
      <c r="B55" s="644"/>
      <c r="C55" s="644"/>
      <c r="D55" s="644"/>
      <c r="E55" s="644"/>
      <c r="F55" s="645"/>
      <c r="G55" s="545"/>
      <c r="H55" s="546"/>
      <c r="I55" s="546"/>
      <c r="J55" s="546"/>
      <c r="K55" s="546"/>
      <c r="L55" s="546"/>
      <c r="M55" s="546"/>
      <c r="N55" s="546"/>
      <c r="O55" s="547"/>
      <c r="P55" s="151"/>
      <c r="Q55" s="151"/>
      <c r="R55" s="151"/>
      <c r="S55" s="151"/>
      <c r="T55" s="151"/>
      <c r="U55" s="151"/>
      <c r="V55" s="151"/>
      <c r="W55" s="151"/>
      <c r="X55" s="223"/>
      <c r="Y55" s="290" t="s">
        <v>13</v>
      </c>
      <c r="Z55" s="285"/>
      <c r="AA55" s="286"/>
      <c r="AB55" s="460" t="s">
        <v>14</v>
      </c>
      <c r="AC55" s="460"/>
      <c r="AD55" s="460"/>
      <c r="AE55" s="351"/>
      <c r="AF55" s="352"/>
      <c r="AG55" s="352"/>
      <c r="AH55" s="352"/>
      <c r="AI55" s="351"/>
      <c r="AJ55" s="352"/>
      <c r="AK55" s="352"/>
      <c r="AL55" s="352"/>
      <c r="AM55" s="351"/>
      <c r="AN55" s="352"/>
      <c r="AO55" s="352"/>
      <c r="AP55" s="352"/>
      <c r="AQ55" s="98"/>
      <c r="AR55" s="99"/>
      <c r="AS55" s="99"/>
      <c r="AT55" s="100"/>
      <c r="AU55" s="352"/>
      <c r="AV55" s="352"/>
      <c r="AW55" s="352"/>
      <c r="AX55" s="354"/>
    </row>
    <row r="56" spans="1:50" ht="23.25" hidden="1" customHeight="1" x14ac:dyDescent="0.15">
      <c r="A56" s="897" t="s">
        <v>421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1" t="s">
        <v>393</v>
      </c>
      <c r="B58" s="512"/>
      <c r="C58" s="512"/>
      <c r="D58" s="512"/>
      <c r="E58" s="512"/>
      <c r="F58" s="513"/>
      <c r="G58" s="564" t="s">
        <v>264</v>
      </c>
      <c r="H58" s="368"/>
      <c r="I58" s="368"/>
      <c r="J58" s="368"/>
      <c r="K58" s="368"/>
      <c r="L58" s="368"/>
      <c r="M58" s="368"/>
      <c r="N58" s="368"/>
      <c r="O58" s="565"/>
      <c r="P58" s="630" t="s">
        <v>58</v>
      </c>
      <c r="Q58" s="368"/>
      <c r="R58" s="368"/>
      <c r="S58" s="368"/>
      <c r="T58" s="368"/>
      <c r="U58" s="368"/>
      <c r="V58" s="368"/>
      <c r="W58" s="368"/>
      <c r="X58" s="565"/>
      <c r="Y58" s="631"/>
      <c r="Z58" s="632"/>
      <c r="AA58" s="633"/>
      <c r="AB58" s="355" t="s">
        <v>11</v>
      </c>
      <c r="AC58" s="356"/>
      <c r="AD58" s="357"/>
      <c r="AE58" s="355" t="s">
        <v>452</v>
      </c>
      <c r="AF58" s="356"/>
      <c r="AG58" s="356"/>
      <c r="AH58" s="357"/>
      <c r="AI58" s="355" t="s">
        <v>448</v>
      </c>
      <c r="AJ58" s="356"/>
      <c r="AK58" s="356"/>
      <c r="AL58" s="357"/>
      <c r="AM58" s="362" t="s">
        <v>443</v>
      </c>
      <c r="AN58" s="362"/>
      <c r="AO58" s="362"/>
      <c r="AP58" s="355"/>
      <c r="AQ58" s="254" t="s">
        <v>305</v>
      </c>
      <c r="AR58" s="255"/>
      <c r="AS58" s="255"/>
      <c r="AT58" s="256"/>
      <c r="AU58" s="364" t="s">
        <v>252</v>
      </c>
      <c r="AV58" s="364"/>
      <c r="AW58" s="364"/>
      <c r="AX58" s="365"/>
    </row>
    <row r="59" spans="1:50" ht="18.75" hidden="1" customHeight="1" x14ac:dyDescent="0.15">
      <c r="A59" s="511"/>
      <c r="B59" s="512"/>
      <c r="C59" s="512"/>
      <c r="D59" s="512"/>
      <c r="E59" s="512"/>
      <c r="F59" s="513"/>
      <c r="G59" s="566"/>
      <c r="H59" s="366"/>
      <c r="I59" s="366"/>
      <c r="J59" s="366"/>
      <c r="K59" s="366"/>
      <c r="L59" s="366"/>
      <c r="M59" s="366"/>
      <c r="N59" s="366"/>
      <c r="O59" s="567"/>
      <c r="P59" s="579"/>
      <c r="Q59" s="366"/>
      <c r="R59" s="366"/>
      <c r="S59" s="366"/>
      <c r="T59" s="366"/>
      <c r="U59" s="366"/>
      <c r="V59" s="366"/>
      <c r="W59" s="366"/>
      <c r="X59" s="567"/>
      <c r="Y59" s="467"/>
      <c r="Z59" s="468"/>
      <c r="AA59" s="469"/>
      <c r="AB59" s="319"/>
      <c r="AC59" s="320"/>
      <c r="AD59" s="321"/>
      <c r="AE59" s="319"/>
      <c r="AF59" s="320"/>
      <c r="AG59" s="320"/>
      <c r="AH59" s="321"/>
      <c r="AI59" s="319"/>
      <c r="AJ59" s="320"/>
      <c r="AK59" s="320"/>
      <c r="AL59" s="321"/>
      <c r="AM59" s="363"/>
      <c r="AN59" s="363"/>
      <c r="AO59" s="363"/>
      <c r="AP59" s="319"/>
      <c r="AQ59" s="204"/>
      <c r="AR59" s="123"/>
      <c r="AS59" s="124" t="s">
        <v>306</v>
      </c>
      <c r="AT59" s="159"/>
      <c r="AU59" s="258"/>
      <c r="AV59" s="258"/>
      <c r="AW59" s="366" t="s">
        <v>296</v>
      </c>
      <c r="AX59" s="367"/>
    </row>
    <row r="60" spans="1:50" ht="23.25" hidden="1" customHeight="1" x14ac:dyDescent="0.15">
      <c r="A60" s="514"/>
      <c r="B60" s="512"/>
      <c r="C60" s="512"/>
      <c r="D60" s="512"/>
      <c r="E60" s="512"/>
      <c r="F60" s="513"/>
      <c r="G60" s="539"/>
      <c r="H60" s="540"/>
      <c r="I60" s="540"/>
      <c r="J60" s="540"/>
      <c r="K60" s="540"/>
      <c r="L60" s="540"/>
      <c r="M60" s="540"/>
      <c r="N60" s="540"/>
      <c r="O60" s="541"/>
      <c r="P60" s="148"/>
      <c r="Q60" s="148"/>
      <c r="R60" s="148"/>
      <c r="S60" s="148"/>
      <c r="T60" s="148"/>
      <c r="U60" s="148"/>
      <c r="V60" s="148"/>
      <c r="W60" s="148"/>
      <c r="X60" s="218"/>
      <c r="Y60" s="325" t="s">
        <v>12</v>
      </c>
      <c r="Z60" s="548"/>
      <c r="AA60" s="549"/>
      <c r="AB60" s="550"/>
      <c r="AC60" s="550"/>
      <c r="AD60" s="550"/>
      <c r="AE60" s="351"/>
      <c r="AF60" s="352"/>
      <c r="AG60" s="352"/>
      <c r="AH60" s="352"/>
      <c r="AI60" s="351"/>
      <c r="AJ60" s="352"/>
      <c r="AK60" s="352"/>
      <c r="AL60" s="352"/>
      <c r="AM60" s="351"/>
      <c r="AN60" s="352"/>
      <c r="AO60" s="352"/>
      <c r="AP60" s="352"/>
      <c r="AQ60" s="98"/>
      <c r="AR60" s="99"/>
      <c r="AS60" s="99"/>
      <c r="AT60" s="100"/>
      <c r="AU60" s="352"/>
      <c r="AV60" s="352"/>
      <c r="AW60" s="352"/>
      <c r="AX60" s="354"/>
    </row>
    <row r="61" spans="1:50" ht="23.25" hidden="1" customHeight="1" x14ac:dyDescent="0.15">
      <c r="A61" s="515"/>
      <c r="B61" s="516"/>
      <c r="C61" s="516"/>
      <c r="D61" s="516"/>
      <c r="E61" s="516"/>
      <c r="F61" s="517"/>
      <c r="G61" s="542"/>
      <c r="H61" s="543"/>
      <c r="I61" s="543"/>
      <c r="J61" s="543"/>
      <c r="K61" s="543"/>
      <c r="L61" s="543"/>
      <c r="M61" s="543"/>
      <c r="N61" s="543"/>
      <c r="O61" s="544"/>
      <c r="P61" s="220"/>
      <c r="Q61" s="220"/>
      <c r="R61" s="220"/>
      <c r="S61" s="220"/>
      <c r="T61" s="220"/>
      <c r="U61" s="220"/>
      <c r="V61" s="220"/>
      <c r="W61" s="220"/>
      <c r="X61" s="221"/>
      <c r="Y61" s="290" t="s">
        <v>53</v>
      </c>
      <c r="Z61" s="285"/>
      <c r="AA61" s="286"/>
      <c r="AB61" s="521"/>
      <c r="AC61" s="521"/>
      <c r="AD61" s="521"/>
      <c r="AE61" s="351"/>
      <c r="AF61" s="352"/>
      <c r="AG61" s="352"/>
      <c r="AH61" s="352"/>
      <c r="AI61" s="351"/>
      <c r="AJ61" s="352"/>
      <c r="AK61" s="352"/>
      <c r="AL61" s="352"/>
      <c r="AM61" s="351"/>
      <c r="AN61" s="352"/>
      <c r="AO61" s="352"/>
      <c r="AP61" s="352"/>
      <c r="AQ61" s="98"/>
      <c r="AR61" s="99"/>
      <c r="AS61" s="99"/>
      <c r="AT61" s="100"/>
      <c r="AU61" s="352"/>
      <c r="AV61" s="352"/>
      <c r="AW61" s="352"/>
      <c r="AX61" s="354"/>
    </row>
    <row r="62" spans="1:50" ht="23.25" hidden="1" customHeight="1" x14ac:dyDescent="0.15">
      <c r="A62" s="515"/>
      <c r="B62" s="516"/>
      <c r="C62" s="516"/>
      <c r="D62" s="516"/>
      <c r="E62" s="516"/>
      <c r="F62" s="517"/>
      <c r="G62" s="545"/>
      <c r="H62" s="546"/>
      <c r="I62" s="546"/>
      <c r="J62" s="546"/>
      <c r="K62" s="546"/>
      <c r="L62" s="546"/>
      <c r="M62" s="546"/>
      <c r="N62" s="546"/>
      <c r="O62" s="547"/>
      <c r="P62" s="151"/>
      <c r="Q62" s="151"/>
      <c r="R62" s="151"/>
      <c r="S62" s="151"/>
      <c r="T62" s="151"/>
      <c r="U62" s="151"/>
      <c r="V62" s="151"/>
      <c r="W62" s="151"/>
      <c r="X62" s="223"/>
      <c r="Y62" s="290" t="s">
        <v>13</v>
      </c>
      <c r="Z62" s="285"/>
      <c r="AA62" s="286"/>
      <c r="AB62" s="496" t="s">
        <v>14</v>
      </c>
      <c r="AC62" s="496"/>
      <c r="AD62" s="496"/>
      <c r="AE62" s="351"/>
      <c r="AF62" s="352"/>
      <c r="AG62" s="352"/>
      <c r="AH62" s="352"/>
      <c r="AI62" s="351"/>
      <c r="AJ62" s="352"/>
      <c r="AK62" s="352"/>
      <c r="AL62" s="352"/>
      <c r="AM62" s="351"/>
      <c r="AN62" s="352"/>
      <c r="AO62" s="352"/>
      <c r="AP62" s="352"/>
      <c r="AQ62" s="98"/>
      <c r="AR62" s="99"/>
      <c r="AS62" s="99"/>
      <c r="AT62" s="100"/>
      <c r="AU62" s="352"/>
      <c r="AV62" s="352"/>
      <c r="AW62" s="352"/>
      <c r="AX62" s="354"/>
    </row>
    <row r="63" spans="1:50" ht="23.25" hidden="1" customHeight="1" x14ac:dyDescent="0.15">
      <c r="A63" s="897" t="s">
        <v>421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7" t="s">
        <v>394</v>
      </c>
      <c r="B65" s="858"/>
      <c r="C65" s="858"/>
      <c r="D65" s="858"/>
      <c r="E65" s="858"/>
      <c r="F65" s="859"/>
      <c r="G65" s="860"/>
      <c r="H65" s="862" t="s">
        <v>264</v>
      </c>
      <c r="I65" s="862"/>
      <c r="J65" s="862"/>
      <c r="K65" s="862"/>
      <c r="L65" s="862"/>
      <c r="M65" s="862"/>
      <c r="N65" s="862"/>
      <c r="O65" s="863"/>
      <c r="P65" s="866" t="s">
        <v>58</v>
      </c>
      <c r="Q65" s="862"/>
      <c r="R65" s="862"/>
      <c r="S65" s="862"/>
      <c r="T65" s="862"/>
      <c r="U65" s="862"/>
      <c r="V65" s="863"/>
      <c r="W65" s="868" t="s">
        <v>389</v>
      </c>
      <c r="X65" s="869"/>
      <c r="Y65" s="872"/>
      <c r="Z65" s="872"/>
      <c r="AA65" s="873"/>
      <c r="AB65" s="866" t="s">
        <v>11</v>
      </c>
      <c r="AC65" s="862"/>
      <c r="AD65" s="863"/>
      <c r="AE65" s="355" t="s">
        <v>451</v>
      </c>
      <c r="AF65" s="356"/>
      <c r="AG65" s="356"/>
      <c r="AH65" s="357"/>
      <c r="AI65" s="355" t="s">
        <v>448</v>
      </c>
      <c r="AJ65" s="356"/>
      <c r="AK65" s="356"/>
      <c r="AL65" s="357"/>
      <c r="AM65" s="362" t="s">
        <v>443</v>
      </c>
      <c r="AN65" s="362"/>
      <c r="AO65" s="362"/>
      <c r="AP65" s="355"/>
      <c r="AQ65" s="866" t="s">
        <v>305</v>
      </c>
      <c r="AR65" s="862"/>
      <c r="AS65" s="862"/>
      <c r="AT65" s="863"/>
      <c r="AU65" s="976" t="s">
        <v>252</v>
      </c>
      <c r="AV65" s="976"/>
      <c r="AW65" s="976"/>
      <c r="AX65" s="977"/>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19"/>
      <c r="AF66" s="320"/>
      <c r="AG66" s="320"/>
      <c r="AH66" s="321"/>
      <c r="AI66" s="319"/>
      <c r="AJ66" s="320"/>
      <c r="AK66" s="320"/>
      <c r="AL66" s="321"/>
      <c r="AM66" s="363"/>
      <c r="AN66" s="363"/>
      <c r="AO66" s="363"/>
      <c r="AP66" s="319"/>
      <c r="AQ66" s="257"/>
      <c r="AR66" s="258"/>
      <c r="AS66" s="864" t="s">
        <v>306</v>
      </c>
      <c r="AT66" s="865"/>
      <c r="AU66" s="258"/>
      <c r="AV66" s="258"/>
      <c r="AW66" s="864" t="s">
        <v>392</v>
      </c>
      <c r="AX66" s="978"/>
    </row>
    <row r="67" spans="1:50" ht="23.25" hidden="1" customHeight="1" x14ac:dyDescent="0.15">
      <c r="A67" s="850"/>
      <c r="B67" s="851"/>
      <c r="C67" s="851"/>
      <c r="D67" s="851"/>
      <c r="E67" s="851"/>
      <c r="F67" s="852"/>
      <c r="G67" s="979" t="s">
        <v>307</v>
      </c>
      <c r="H67" s="962"/>
      <c r="I67" s="963"/>
      <c r="J67" s="963"/>
      <c r="K67" s="963"/>
      <c r="L67" s="963"/>
      <c r="M67" s="963"/>
      <c r="N67" s="963"/>
      <c r="O67" s="964"/>
      <c r="P67" s="962"/>
      <c r="Q67" s="963"/>
      <c r="R67" s="963"/>
      <c r="S67" s="963"/>
      <c r="T67" s="963"/>
      <c r="U67" s="963"/>
      <c r="V67" s="964"/>
      <c r="W67" s="968"/>
      <c r="X67" s="969"/>
      <c r="Y67" s="949" t="s">
        <v>12</v>
      </c>
      <c r="Z67" s="949"/>
      <c r="AA67" s="950"/>
      <c r="AB67" s="951" t="s">
        <v>411</v>
      </c>
      <c r="AC67" s="951"/>
      <c r="AD67" s="95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50"/>
      <c r="B68" s="851"/>
      <c r="C68" s="851"/>
      <c r="D68" s="851"/>
      <c r="E68" s="851"/>
      <c r="F68" s="852"/>
      <c r="G68" s="939"/>
      <c r="H68" s="965"/>
      <c r="I68" s="966"/>
      <c r="J68" s="966"/>
      <c r="K68" s="966"/>
      <c r="L68" s="966"/>
      <c r="M68" s="966"/>
      <c r="N68" s="966"/>
      <c r="O68" s="967"/>
      <c r="P68" s="965"/>
      <c r="Q68" s="966"/>
      <c r="R68" s="966"/>
      <c r="S68" s="966"/>
      <c r="T68" s="966"/>
      <c r="U68" s="966"/>
      <c r="V68" s="967"/>
      <c r="W68" s="970"/>
      <c r="X68" s="971"/>
      <c r="Y68" s="171" t="s">
        <v>53</v>
      </c>
      <c r="Z68" s="171"/>
      <c r="AA68" s="172"/>
      <c r="AB68" s="974" t="s">
        <v>411</v>
      </c>
      <c r="AC68" s="974"/>
      <c r="AD68" s="97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50"/>
      <c r="B69" s="851"/>
      <c r="C69" s="851"/>
      <c r="D69" s="851"/>
      <c r="E69" s="851"/>
      <c r="F69" s="852"/>
      <c r="G69" s="980"/>
      <c r="H69" s="965"/>
      <c r="I69" s="966"/>
      <c r="J69" s="966"/>
      <c r="K69" s="966"/>
      <c r="L69" s="966"/>
      <c r="M69" s="966"/>
      <c r="N69" s="966"/>
      <c r="O69" s="967"/>
      <c r="P69" s="965"/>
      <c r="Q69" s="966"/>
      <c r="R69" s="966"/>
      <c r="S69" s="966"/>
      <c r="T69" s="966"/>
      <c r="U69" s="966"/>
      <c r="V69" s="967"/>
      <c r="W69" s="972"/>
      <c r="X69" s="973"/>
      <c r="Y69" s="171" t="s">
        <v>13</v>
      </c>
      <c r="Z69" s="171"/>
      <c r="AA69" s="172"/>
      <c r="AB69" s="975" t="s">
        <v>412</v>
      </c>
      <c r="AC69" s="975"/>
      <c r="AD69" s="975"/>
      <c r="AE69" s="813"/>
      <c r="AF69" s="814"/>
      <c r="AG69" s="814"/>
      <c r="AH69" s="814"/>
      <c r="AI69" s="813"/>
      <c r="AJ69" s="814"/>
      <c r="AK69" s="814"/>
      <c r="AL69" s="814"/>
      <c r="AM69" s="813"/>
      <c r="AN69" s="814"/>
      <c r="AO69" s="814"/>
      <c r="AP69" s="814"/>
      <c r="AQ69" s="351"/>
      <c r="AR69" s="352"/>
      <c r="AS69" s="352"/>
      <c r="AT69" s="353"/>
      <c r="AU69" s="352"/>
      <c r="AV69" s="352"/>
      <c r="AW69" s="352"/>
      <c r="AX69" s="354"/>
    </row>
    <row r="70" spans="1:50" ht="23.25" hidden="1" customHeight="1" x14ac:dyDescent="0.15">
      <c r="A70" s="850" t="s">
        <v>398</v>
      </c>
      <c r="B70" s="851"/>
      <c r="C70" s="851"/>
      <c r="D70" s="851"/>
      <c r="E70" s="851"/>
      <c r="F70" s="852"/>
      <c r="G70" s="939" t="s">
        <v>308</v>
      </c>
      <c r="H70" s="940"/>
      <c r="I70" s="940"/>
      <c r="J70" s="940"/>
      <c r="K70" s="940"/>
      <c r="L70" s="940"/>
      <c r="M70" s="940"/>
      <c r="N70" s="940"/>
      <c r="O70" s="940"/>
      <c r="P70" s="940"/>
      <c r="Q70" s="940"/>
      <c r="R70" s="940"/>
      <c r="S70" s="940"/>
      <c r="T70" s="940"/>
      <c r="U70" s="940"/>
      <c r="V70" s="940"/>
      <c r="W70" s="943" t="s">
        <v>410</v>
      </c>
      <c r="X70" s="944"/>
      <c r="Y70" s="949" t="s">
        <v>12</v>
      </c>
      <c r="Z70" s="949"/>
      <c r="AA70" s="950"/>
      <c r="AB70" s="951" t="s">
        <v>411</v>
      </c>
      <c r="AC70" s="951"/>
      <c r="AD70" s="95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50"/>
      <c r="B71" s="851"/>
      <c r="C71" s="851"/>
      <c r="D71" s="851"/>
      <c r="E71" s="851"/>
      <c r="F71" s="852"/>
      <c r="G71" s="939"/>
      <c r="H71" s="941"/>
      <c r="I71" s="941"/>
      <c r="J71" s="941"/>
      <c r="K71" s="941"/>
      <c r="L71" s="941"/>
      <c r="M71" s="941"/>
      <c r="N71" s="941"/>
      <c r="O71" s="941"/>
      <c r="P71" s="941"/>
      <c r="Q71" s="941"/>
      <c r="R71" s="941"/>
      <c r="S71" s="941"/>
      <c r="T71" s="941"/>
      <c r="U71" s="941"/>
      <c r="V71" s="941"/>
      <c r="W71" s="945"/>
      <c r="X71" s="946"/>
      <c r="Y71" s="171" t="s">
        <v>53</v>
      </c>
      <c r="Z71" s="171"/>
      <c r="AA71" s="172"/>
      <c r="AB71" s="974" t="s">
        <v>411</v>
      </c>
      <c r="AC71" s="974"/>
      <c r="AD71" s="97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53"/>
      <c r="B72" s="854"/>
      <c r="C72" s="854"/>
      <c r="D72" s="854"/>
      <c r="E72" s="854"/>
      <c r="F72" s="855"/>
      <c r="G72" s="939"/>
      <c r="H72" s="942"/>
      <c r="I72" s="942"/>
      <c r="J72" s="942"/>
      <c r="K72" s="942"/>
      <c r="L72" s="942"/>
      <c r="M72" s="942"/>
      <c r="N72" s="942"/>
      <c r="O72" s="942"/>
      <c r="P72" s="942"/>
      <c r="Q72" s="942"/>
      <c r="R72" s="942"/>
      <c r="S72" s="942"/>
      <c r="T72" s="942"/>
      <c r="U72" s="942"/>
      <c r="V72" s="942"/>
      <c r="W72" s="947"/>
      <c r="X72" s="948"/>
      <c r="Y72" s="171" t="s">
        <v>13</v>
      </c>
      <c r="Z72" s="171"/>
      <c r="AA72" s="172"/>
      <c r="AB72" s="975" t="s">
        <v>412</v>
      </c>
      <c r="AC72" s="975"/>
      <c r="AD72" s="97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6" t="s">
        <v>394</v>
      </c>
      <c r="B73" s="837"/>
      <c r="C73" s="837"/>
      <c r="D73" s="837"/>
      <c r="E73" s="837"/>
      <c r="F73" s="838"/>
      <c r="G73" s="805"/>
      <c r="H73" s="156" t="s">
        <v>264</v>
      </c>
      <c r="I73" s="156"/>
      <c r="J73" s="156"/>
      <c r="K73" s="156"/>
      <c r="L73" s="156"/>
      <c r="M73" s="156"/>
      <c r="N73" s="156"/>
      <c r="O73" s="157"/>
      <c r="P73" s="163" t="s">
        <v>58</v>
      </c>
      <c r="Q73" s="156"/>
      <c r="R73" s="156"/>
      <c r="S73" s="156"/>
      <c r="T73" s="156"/>
      <c r="U73" s="156"/>
      <c r="V73" s="156"/>
      <c r="W73" s="156"/>
      <c r="X73" s="157"/>
      <c r="Y73" s="807"/>
      <c r="Z73" s="808"/>
      <c r="AA73" s="809"/>
      <c r="AB73" s="163" t="s">
        <v>11</v>
      </c>
      <c r="AC73" s="156"/>
      <c r="AD73" s="157"/>
      <c r="AE73" s="355" t="s">
        <v>451</v>
      </c>
      <c r="AF73" s="356"/>
      <c r="AG73" s="356"/>
      <c r="AH73" s="357"/>
      <c r="AI73" s="355" t="s">
        <v>448</v>
      </c>
      <c r="AJ73" s="356"/>
      <c r="AK73" s="356"/>
      <c r="AL73" s="357"/>
      <c r="AM73" s="362" t="s">
        <v>443</v>
      </c>
      <c r="AN73" s="362"/>
      <c r="AO73" s="362"/>
      <c r="AP73" s="355"/>
      <c r="AQ73" s="163" t="s">
        <v>305</v>
      </c>
      <c r="AR73" s="156"/>
      <c r="AS73" s="156"/>
      <c r="AT73" s="157"/>
      <c r="AU73" s="260" t="s">
        <v>252</v>
      </c>
      <c r="AV73" s="121"/>
      <c r="AW73" s="121"/>
      <c r="AX73" s="122"/>
    </row>
    <row r="74" spans="1:50" ht="18.75" hidden="1" customHeight="1" x14ac:dyDescent="0.15">
      <c r="A74" s="839"/>
      <c r="B74" s="840"/>
      <c r="C74" s="840"/>
      <c r="D74" s="840"/>
      <c r="E74" s="840"/>
      <c r="F74" s="841"/>
      <c r="G74" s="806"/>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306</v>
      </c>
      <c r="AT74" s="159"/>
      <c r="AU74" s="204"/>
      <c r="AV74" s="123"/>
      <c r="AW74" s="124" t="s">
        <v>296</v>
      </c>
      <c r="AX74" s="125"/>
    </row>
    <row r="75" spans="1:50" ht="23.25" hidden="1" customHeight="1" x14ac:dyDescent="0.15">
      <c r="A75" s="839"/>
      <c r="B75" s="840"/>
      <c r="C75" s="840"/>
      <c r="D75" s="840"/>
      <c r="E75" s="840"/>
      <c r="F75" s="841"/>
      <c r="G75" s="780" t="s">
        <v>307</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2"/>
      <c r="AV75" s="352"/>
      <c r="AW75" s="352"/>
      <c r="AX75" s="354"/>
    </row>
    <row r="76" spans="1:50" ht="23.25" hidden="1" customHeight="1" x14ac:dyDescent="0.15">
      <c r="A76" s="839"/>
      <c r="B76" s="840"/>
      <c r="C76" s="840"/>
      <c r="D76" s="840"/>
      <c r="E76" s="840"/>
      <c r="F76" s="841"/>
      <c r="G76" s="781"/>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2"/>
      <c r="AV76" s="352"/>
      <c r="AW76" s="352"/>
      <c r="AX76" s="354"/>
    </row>
    <row r="77" spans="1:50" ht="23.25" hidden="1" customHeight="1" x14ac:dyDescent="0.15">
      <c r="A77" s="839"/>
      <c r="B77" s="840"/>
      <c r="C77" s="840"/>
      <c r="D77" s="840"/>
      <c r="E77" s="840"/>
      <c r="F77" s="841"/>
      <c r="G77" s="782"/>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8"/>
      <c r="AR77" s="99"/>
      <c r="AS77" s="99"/>
      <c r="AT77" s="100"/>
      <c r="AU77" s="352"/>
      <c r="AV77" s="352"/>
      <c r="AW77" s="352"/>
      <c r="AX77" s="354"/>
    </row>
    <row r="78" spans="1:50" ht="69.75" hidden="1" customHeight="1" x14ac:dyDescent="0.15">
      <c r="A78" s="911" t="s">
        <v>424</v>
      </c>
      <c r="B78" s="912"/>
      <c r="C78" s="912"/>
      <c r="D78" s="912"/>
      <c r="E78" s="909" t="s">
        <v>371</v>
      </c>
      <c r="F78" s="910"/>
      <c r="G78" s="48" t="s">
        <v>308</v>
      </c>
      <c r="H78" s="791"/>
      <c r="I78" s="231"/>
      <c r="J78" s="231"/>
      <c r="K78" s="231"/>
      <c r="L78" s="231"/>
      <c r="M78" s="231"/>
      <c r="N78" s="231"/>
      <c r="O78" s="792"/>
      <c r="P78" s="248"/>
      <c r="Q78" s="248"/>
      <c r="R78" s="248"/>
      <c r="S78" s="248"/>
      <c r="T78" s="248"/>
      <c r="U78" s="248"/>
      <c r="V78" s="248"/>
      <c r="W78" s="248"/>
      <c r="X78" s="24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35" t="s">
        <v>388</v>
      </c>
      <c r="AP79" s="136"/>
      <c r="AQ79" s="136"/>
      <c r="AR79" s="67" t="s">
        <v>386</v>
      </c>
      <c r="AS79" s="135"/>
      <c r="AT79" s="136"/>
      <c r="AU79" s="136"/>
      <c r="AV79" s="136"/>
      <c r="AW79" s="136"/>
      <c r="AX79" s="137"/>
    </row>
    <row r="80" spans="1:50" ht="18.75" hidden="1" customHeight="1" x14ac:dyDescent="0.15">
      <c r="A80" s="518" t="s">
        <v>265</v>
      </c>
      <c r="B80" s="845" t="s">
        <v>385</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468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66"/>
      <c r="H81" s="366"/>
      <c r="I81" s="366"/>
      <c r="J81" s="366"/>
      <c r="K81" s="366"/>
      <c r="L81" s="366"/>
      <c r="M81" s="366"/>
      <c r="N81" s="366"/>
      <c r="O81" s="366"/>
      <c r="P81" s="366"/>
      <c r="Q81" s="366"/>
      <c r="R81" s="366"/>
      <c r="S81" s="366"/>
      <c r="T81" s="366"/>
      <c r="U81" s="366"/>
      <c r="V81" s="366"/>
      <c r="W81" s="366"/>
      <c r="X81" s="366"/>
      <c r="Y81" s="366"/>
      <c r="Z81" s="366"/>
      <c r="AA81" s="567"/>
      <c r="AB81" s="579"/>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3" t="s">
        <v>60</v>
      </c>
      <c r="H85" s="778"/>
      <c r="I85" s="778"/>
      <c r="J85" s="778"/>
      <c r="K85" s="778"/>
      <c r="L85" s="778"/>
      <c r="M85" s="778"/>
      <c r="N85" s="778"/>
      <c r="O85" s="779"/>
      <c r="P85" s="777" t="s">
        <v>62</v>
      </c>
      <c r="Q85" s="778"/>
      <c r="R85" s="778"/>
      <c r="S85" s="778"/>
      <c r="T85" s="778"/>
      <c r="U85" s="778"/>
      <c r="V85" s="778"/>
      <c r="W85" s="778"/>
      <c r="X85" s="779"/>
      <c r="Y85" s="160"/>
      <c r="Z85" s="161"/>
      <c r="AA85" s="162"/>
      <c r="AB85" s="457" t="s">
        <v>11</v>
      </c>
      <c r="AC85" s="458"/>
      <c r="AD85" s="459"/>
      <c r="AE85" s="355" t="s">
        <v>451</v>
      </c>
      <c r="AF85" s="356"/>
      <c r="AG85" s="356"/>
      <c r="AH85" s="357"/>
      <c r="AI85" s="355" t="s">
        <v>448</v>
      </c>
      <c r="AJ85" s="356"/>
      <c r="AK85" s="356"/>
      <c r="AL85" s="357"/>
      <c r="AM85" s="362" t="s">
        <v>443</v>
      </c>
      <c r="AN85" s="362"/>
      <c r="AO85" s="362"/>
      <c r="AP85" s="355"/>
      <c r="AQ85" s="163" t="s">
        <v>305</v>
      </c>
      <c r="AR85" s="156"/>
      <c r="AS85" s="156"/>
      <c r="AT85" s="157"/>
      <c r="AU85" s="360" t="s">
        <v>252</v>
      </c>
      <c r="AV85" s="360"/>
      <c r="AW85" s="360"/>
      <c r="AX85" s="361"/>
      <c r="AY85" s="10"/>
      <c r="AZ85" s="10"/>
      <c r="BA85" s="10"/>
      <c r="BB85" s="10"/>
      <c r="BC85" s="10"/>
    </row>
    <row r="86" spans="1:60" ht="18.75" hidden="1" customHeight="1" x14ac:dyDescent="0.15">
      <c r="A86" s="519"/>
      <c r="B86" s="551"/>
      <c r="C86" s="551"/>
      <c r="D86" s="551"/>
      <c r="E86" s="551"/>
      <c r="F86" s="552"/>
      <c r="G86" s="566"/>
      <c r="H86" s="366"/>
      <c r="I86" s="366"/>
      <c r="J86" s="366"/>
      <c r="K86" s="366"/>
      <c r="L86" s="366"/>
      <c r="M86" s="366"/>
      <c r="N86" s="366"/>
      <c r="O86" s="567"/>
      <c r="P86" s="579"/>
      <c r="Q86" s="366"/>
      <c r="R86" s="366"/>
      <c r="S86" s="366"/>
      <c r="T86" s="366"/>
      <c r="U86" s="366"/>
      <c r="V86" s="366"/>
      <c r="W86" s="366"/>
      <c r="X86" s="567"/>
      <c r="Y86" s="160"/>
      <c r="Z86" s="161"/>
      <c r="AA86" s="162"/>
      <c r="AB86" s="319"/>
      <c r="AC86" s="320"/>
      <c r="AD86" s="321"/>
      <c r="AE86" s="319"/>
      <c r="AF86" s="320"/>
      <c r="AG86" s="320"/>
      <c r="AH86" s="321"/>
      <c r="AI86" s="319"/>
      <c r="AJ86" s="320"/>
      <c r="AK86" s="320"/>
      <c r="AL86" s="321"/>
      <c r="AM86" s="363"/>
      <c r="AN86" s="363"/>
      <c r="AO86" s="363"/>
      <c r="AP86" s="319"/>
      <c r="AQ86" s="257"/>
      <c r="AR86" s="258"/>
      <c r="AS86" s="124" t="s">
        <v>306</v>
      </c>
      <c r="AT86" s="159"/>
      <c r="AU86" s="258"/>
      <c r="AV86" s="258"/>
      <c r="AW86" s="366" t="s">
        <v>296</v>
      </c>
      <c r="AX86" s="367"/>
      <c r="AY86" s="10"/>
      <c r="AZ86" s="10"/>
      <c r="BA86" s="10"/>
      <c r="BB86" s="10"/>
      <c r="BC86" s="10"/>
      <c r="BD86" s="10"/>
      <c r="BE86" s="10"/>
      <c r="BF86" s="10"/>
      <c r="BG86" s="10"/>
      <c r="BH86" s="10"/>
    </row>
    <row r="87" spans="1:60" ht="23.25" hidden="1" customHeight="1" x14ac:dyDescent="0.15">
      <c r="A87" s="519"/>
      <c r="B87" s="551"/>
      <c r="C87" s="551"/>
      <c r="D87" s="551"/>
      <c r="E87" s="551"/>
      <c r="F87" s="552"/>
      <c r="G87" s="217"/>
      <c r="H87" s="148"/>
      <c r="I87" s="148"/>
      <c r="J87" s="148"/>
      <c r="K87" s="148"/>
      <c r="L87" s="148"/>
      <c r="M87" s="148"/>
      <c r="N87" s="148"/>
      <c r="O87" s="218"/>
      <c r="P87" s="148"/>
      <c r="Q87" s="798"/>
      <c r="R87" s="798"/>
      <c r="S87" s="798"/>
      <c r="T87" s="798"/>
      <c r="U87" s="798"/>
      <c r="V87" s="798"/>
      <c r="W87" s="798"/>
      <c r="X87" s="799"/>
      <c r="Y87" s="754" t="s">
        <v>61</v>
      </c>
      <c r="Z87" s="755"/>
      <c r="AA87" s="756"/>
      <c r="AB87" s="550"/>
      <c r="AC87" s="550"/>
      <c r="AD87" s="550"/>
      <c r="AE87" s="351"/>
      <c r="AF87" s="352"/>
      <c r="AG87" s="352"/>
      <c r="AH87" s="352"/>
      <c r="AI87" s="351"/>
      <c r="AJ87" s="352"/>
      <c r="AK87" s="352"/>
      <c r="AL87" s="352"/>
      <c r="AM87" s="351"/>
      <c r="AN87" s="352"/>
      <c r="AO87" s="352"/>
      <c r="AP87" s="352"/>
      <c r="AQ87" s="98"/>
      <c r="AR87" s="99"/>
      <c r="AS87" s="99"/>
      <c r="AT87" s="100"/>
      <c r="AU87" s="352"/>
      <c r="AV87" s="352"/>
      <c r="AW87" s="352"/>
      <c r="AX87" s="354"/>
    </row>
    <row r="88" spans="1:60" ht="23.25" hidden="1" customHeight="1" x14ac:dyDescent="0.15">
      <c r="A88" s="519"/>
      <c r="B88" s="551"/>
      <c r="C88" s="551"/>
      <c r="D88" s="551"/>
      <c r="E88" s="551"/>
      <c r="F88" s="552"/>
      <c r="G88" s="219"/>
      <c r="H88" s="220"/>
      <c r="I88" s="220"/>
      <c r="J88" s="220"/>
      <c r="K88" s="220"/>
      <c r="L88" s="220"/>
      <c r="M88" s="220"/>
      <c r="N88" s="220"/>
      <c r="O88" s="221"/>
      <c r="P88" s="800"/>
      <c r="Q88" s="800"/>
      <c r="R88" s="800"/>
      <c r="S88" s="800"/>
      <c r="T88" s="800"/>
      <c r="U88" s="800"/>
      <c r="V88" s="800"/>
      <c r="W88" s="800"/>
      <c r="X88" s="801"/>
      <c r="Y88" s="728" t="s">
        <v>53</v>
      </c>
      <c r="Z88" s="729"/>
      <c r="AA88" s="730"/>
      <c r="AB88" s="521"/>
      <c r="AC88" s="521"/>
      <c r="AD88" s="521"/>
      <c r="AE88" s="351"/>
      <c r="AF88" s="352"/>
      <c r="AG88" s="352"/>
      <c r="AH88" s="352"/>
      <c r="AI88" s="351"/>
      <c r="AJ88" s="352"/>
      <c r="AK88" s="352"/>
      <c r="AL88" s="352"/>
      <c r="AM88" s="351"/>
      <c r="AN88" s="352"/>
      <c r="AO88" s="352"/>
      <c r="AP88" s="352"/>
      <c r="AQ88" s="98"/>
      <c r="AR88" s="99"/>
      <c r="AS88" s="99"/>
      <c r="AT88" s="100"/>
      <c r="AU88" s="352"/>
      <c r="AV88" s="352"/>
      <c r="AW88" s="352"/>
      <c r="AX88" s="354"/>
      <c r="AY88" s="10"/>
      <c r="AZ88" s="10"/>
      <c r="BA88" s="10"/>
      <c r="BB88" s="10"/>
      <c r="BC88" s="10"/>
    </row>
    <row r="89" spans="1:60" ht="23.25" hidden="1" customHeight="1" x14ac:dyDescent="0.15">
      <c r="A89" s="519"/>
      <c r="B89" s="553"/>
      <c r="C89" s="553"/>
      <c r="D89" s="553"/>
      <c r="E89" s="553"/>
      <c r="F89" s="554"/>
      <c r="G89" s="222"/>
      <c r="H89" s="151"/>
      <c r="I89" s="151"/>
      <c r="J89" s="151"/>
      <c r="K89" s="151"/>
      <c r="L89" s="151"/>
      <c r="M89" s="151"/>
      <c r="N89" s="151"/>
      <c r="O89" s="223"/>
      <c r="P89" s="291"/>
      <c r="Q89" s="291"/>
      <c r="R89" s="291"/>
      <c r="S89" s="291"/>
      <c r="T89" s="291"/>
      <c r="U89" s="291"/>
      <c r="V89" s="291"/>
      <c r="W89" s="291"/>
      <c r="X89" s="802"/>
      <c r="Y89" s="728" t="s">
        <v>13</v>
      </c>
      <c r="Z89" s="729"/>
      <c r="AA89" s="730"/>
      <c r="AB89" s="460" t="s">
        <v>14</v>
      </c>
      <c r="AC89" s="460"/>
      <c r="AD89" s="460"/>
      <c r="AE89" s="351"/>
      <c r="AF89" s="352"/>
      <c r="AG89" s="352"/>
      <c r="AH89" s="352"/>
      <c r="AI89" s="351"/>
      <c r="AJ89" s="352"/>
      <c r="AK89" s="352"/>
      <c r="AL89" s="352"/>
      <c r="AM89" s="351"/>
      <c r="AN89" s="352"/>
      <c r="AO89" s="352"/>
      <c r="AP89" s="352"/>
      <c r="AQ89" s="98"/>
      <c r="AR89" s="99"/>
      <c r="AS89" s="99"/>
      <c r="AT89" s="100"/>
      <c r="AU89" s="352"/>
      <c r="AV89" s="352"/>
      <c r="AW89" s="352"/>
      <c r="AX89" s="354"/>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3" t="s">
        <v>60</v>
      </c>
      <c r="H90" s="778"/>
      <c r="I90" s="778"/>
      <c r="J90" s="778"/>
      <c r="K90" s="778"/>
      <c r="L90" s="778"/>
      <c r="M90" s="778"/>
      <c r="N90" s="778"/>
      <c r="O90" s="779"/>
      <c r="P90" s="777" t="s">
        <v>62</v>
      </c>
      <c r="Q90" s="778"/>
      <c r="R90" s="778"/>
      <c r="S90" s="778"/>
      <c r="T90" s="778"/>
      <c r="U90" s="778"/>
      <c r="V90" s="778"/>
      <c r="W90" s="778"/>
      <c r="X90" s="779"/>
      <c r="Y90" s="160"/>
      <c r="Z90" s="161"/>
      <c r="AA90" s="162"/>
      <c r="AB90" s="457" t="s">
        <v>11</v>
      </c>
      <c r="AC90" s="458"/>
      <c r="AD90" s="459"/>
      <c r="AE90" s="355" t="s">
        <v>451</v>
      </c>
      <c r="AF90" s="356"/>
      <c r="AG90" s="356"/>
      <c r="AH90" s="357"/>
      <c r="AI90" s="355" t="s">
        <v>448</v>
      </c>
      <c r="AJ90" s="356"/>
      <c r="AK90" s="356"/>
      <c r="AL90" s="357"/>
      <c r="AM90" s="362" t="s">
        <v>443</v>
      </c>
      <c r="AN90" s="362"/>
      <c r="AO90" s="362"/>
      <c r="AP90" s="355"/>
      <c r="AQ90" s="163" t="s">
        <v>305</v>
      </c>
      <c r="AR90" s="156"/>
      <c r="AS90" s="156"/>
      <c r="AT90" s="157"/>
      <c r="AU90" s="360" t="s">
        <v>252</v>
      </c>
      <c r="AV90" s="360"/>
      <c r="AW90" s="360"/>
      <c r="AX90" s="361"/>
    </row>
    <row r="91" spans="1:60" ht="18.75" hidden="1" customHeight="1" x14ac:dyDescent="0.15">
      <c r="A91" s="519"/>
      <c r="B91" s="551"/>
      <c r="C91" s="551"/>
      <c r="D91" s="551"/>
      <c r="E91" s="551"/>
      <c r="F91" s="552"/>
      <c r="G91" s="566"/>
      <c r="H91" s="366"/>
      <c r="I91" s="366"/>
      <c r="J91" s="366"/>
      <c r="K91" s="366"/>
      <c r="L91" s="366"/>
      <c r="M91" s="366"/>
      <c r="N91" s="366"/>
      <c r="O91" s="567"/>
      <c r="P91" s="579"/>
      <c r="Q91" s="366"/>
      <c r="R91" s="366"/>
      <c r="S91" s="366"/>
      <c r="T91" s="366"/>
      <c r="U91" s="366"/>
      <c r="V91" s="366"/>
      <c r="W91" s="366"/>
      <c r="X91" s="567"/>
      <c r="Y91" s="160"/>
      <c r="Z91" s="161"/>
      <c r="AA91" s="162"/>
      <c r="AB91" s="319"/>
      <c r="AC91" s="320"/>
      <c r="AD91" s="321"/>
      <c r="AE91" s="319"/>
      <c r="AF91" s="320"/>
      <c r="AG91" s="320"/>
      <c r="AH91" s="321"/>
      <c r="AI91" s="319"/>
      <c r="AJ91" s="320"/>
      <c r="AK91" s="320"/>
      <c r="AL91" s="321"/>
      <c r="AM91" s="363"/>
      <c r="AN91" s="363"/>
      <c r="AO91" s="363"/>
      <c r="AP91" s="319"/>
      <c r="AQ91" s="257"/>
      <c r="AR91" s="258"/>
      <c r="AS91" s="124" t="s">
        <v>306</v>
      </c>
      <c r="AT91" s="159"/>
      <c r="AU91" s="258"/>
      <c r="AV91" s="258"/>
      <c r="AW91" s="366" t="s">
        <v>296</v>
      </c>
      <c r="AX91" s="367"/>
      <c r="AY91" s="10"/>
      <c r="AZ91" s="10"/>
      <c r="BA91" s="10"/>
      <c r="BB91" s="10"/>
      <c r="BC91" s="10"/>
    </row>
    <row r="92" spans="1:60" ht="23.25" hidden="1" customHeight="1" x14ac:dyDescent="0.15">
      <c r="A92" s="519"/>
      <c r="B92" s="551"/>
      <c r="C92" s="551"/>
      <c r="D92" s="551"/>
      <c r="E92" s="551"/>
      <c r="F92" s="552"/>
      <c r="G92" s="217"/>
      <c r="H92" s="148"/>
      <c r="I92" s="148"/>
      <c r="J92" s="148"/>
      <c r="K92" s="148"/>
      <c r="L92" s="148"/>
      <c r="M92" s="148"/>
      <c r="N92" s="148"/>
      <c r="O92" s="218"/>
      <c r="P92" s="148"/>
      <c r="Q92" s="798"/>
      <c r="R92" s="798"/>
      <c r="S92" s="798"/>
      <c r="T92" s="798"/>
      <c r="U92" s="798"/>
      <c r="V92" s="798"/>
      <c r="W92" s="798"/>
      <c r="X92" s="799"/>
      <c r="Y92" s="754" t="s">
        <v>61</v>
      </c>
      <c r="Z92" s="755"/>
      <c r="AA92" s="756"/>
      <c r="AB92" s="550"/>
      <c r="AC92" s="550"/>
      <c r="AD92" s="550"/>
      <c r="AE92" s="351"/>
      <c r="AF92" s="352"/>
      <c r="AG92" s="352"/>
      <c r="AH92" s="352"/>
      <c r="AI92" s="351"/>
      <c r="AJ92" s="352"/>
      <c r="AK92" s="352"/>
      <c r="AL92" s="352"/>
      <c r="AM92" s="351"/>
      <c r="AN92" s="352"/>
      <c r="AO92" s="352"/>
      <c r="AP92" s="352"/>
      <c r="AQ92" s="98"/>
      <c r="AR92" s="99"/>
      <c r="AS92" s="99"/>
      <c r="AT92" s="100"/>
      <c r="AU92" s="352"/>
      <c r="AV92" s="352"/>
      <c r="AW92" s="352"/>
      <c r="AX92" s="354"/>
      <c r="AY92" s="10"/>
      <c r="AZ92" s="10"/>
      <c r="BA92" s="10"/>
      <c r="BB92" s="10"/>
      <c r="BC92" s="10"/>
      <c r="BD92" s="10"/>
      <c r="BE92" s="10"/>
      <c r="BF92" s="10"/>
      <c r="BG92" s="10"/>
      <c r="BH92" s="10"/>
    </row>
    <row r="93" spans="1:60" ht="23.25" hidden="1" customHeight="1" x14ac:dyDescent="0.15">
      <c r="A93" s="519"/>
      <c r="B93" s="551"/>
      <c r="C93" s="551"/>
      <c r="D93" s="551"/>
      <c r="E93" s="551"/>
      <c r="F93" s="552"/>
      <c r="G93" s="219"/>
      <c r="H93" s="220"/>
      <c r="I93" s="220"/>
      <c r="J93" s="220"/>
      <c r="K93" s="220"/>
      <c r="L93" s="220"/>
      <c r="M93" s="220"/>
      <c r="N93" s="220"/>
      <c r="O93" s="221"/>
      <c r="P93" s="800"/>
      <c r="Q93" s="800"/>
      <c r="R93" s="800"/>
      <c r="S93" s="800"/>
      <c r="T93" s="800"/>
      <c r="U93" s="800"/>
      <c r="V93" s="800"/>
      <c r="W93" s="800"/>
      <c r="X93" s="801"/>
      <c r="Y93" s="728" t="s">
        <v>53</v>
      </c>
      <c r="Z93" s="729"/>
      <c r="AA93" s="730"/>
      <c r="AB93" s="521"/>
      <c r="AC93" s="521"/>
      <c r="AD93" s="521"/>
      <c r="AE93" s="351"/>
      <c r="AF93" s="352"/>
      <c r="AG93" s="352"/>
      <c r="AH93" s="352"/>
      <c r="AI93" s="351"/>
      <c r="AJ93" s="352"/>
      <c r="AK93" s="352"/>
      <c r="AL93" s="352"/>
      <c r="AM93" s="351"/>
      <c r="AN93" s="352"/>
      <c r="AO93" s="352"/>
      <c r="AP93" s="352"/>
      <c r="AQ93" s="98"/>
      <c r="AR93" s="99"/>
      <c r="AS93" s="99"/>
      <c r="AT93" s="100"/>
      <c r="AU93" s="352"/>
      <c r="AV93" s="352"/>
      <c r="AW93" s="352"/>
      <c r="AX93" s="354"/>
    </row>
    <row r="94" spans="1:60" ht="23.25" hidden="1" customHeight="1" x14ac:dyDescent="0.15">
      <c r="A94" s="519"/>
      <c r="B94" s="553"/>
      <c r="C94" s="553"/>
      <c r="D94" s="553"/>
      <c r="E94" s="553"/>
      <c r="F94" s="554"/>
      <c r="G94" s="222"/>
      <c r="H94" s="151"/>
      <c r="I94" s="151"/>
      <c r="J94" s="151"/>
      <c r="K94" s="151"/>
      <c r="L94" s="151"/>
      <c r="M94" s="151"/>
      <c r="N94" s="151"/>
      <c r="O94" s="223"/>
      <c r="P94" s="291"/>
      <c r="Q94" s="291"/>
      <c r="R94" s="291"/>
      <c r="S94" s="291"/>
      <c r="T94" s="291"/>
      <c r="U94" s="291"/>
      <c r="V94" s="291"/>
      <c r="W94" s="291"/>
      <c r="X94" s="802"/>
      <c r="Y94" s="728" t="s">
        <v>13</v>
      </c>
      <c r="Z94" s="729"/>
      <c r="AA94" s="730"/>
      <c r="AB94" s="460" t="s">
        <v>14</v>
      </c>
      <c r="AC94" s="460"/>
      <c r="AD94" s="460"/>
      <c r="AE94" s="351"/>
      <c r="AF94" s="352"/>
      <c r="AG94" s="352"/>
      <c r="AH94" s="352"/>
      <c r="AI94" s="351"/>
      <c r="AJ94" s="352"/>
      <c r="AK94" s="352"/>
      <c r="AL94" s="352"/>
      <c r="AM94" s="351"/>
      <c r="AN94" s="352"/>
      <c r="AO94" s="352"/>
      <c r="AP94" s="352"/>
      <c r="AQ94" s="98"/>
      <c r="AR94" s="99"/>
      <c r="AS94" s="99"/>
      <c r="AT94" s="100"/>
      <c r="AU94" s="352"/>
      <c r="AV94" s="352"/>
      <c r="AW94" s="352"/>
      <c r="AX94" s="354"/>
      <c r="AY94" s="10"/>
      <c r="AZ94" s="10"/>
      <c r="BA94" s="10"/>
      <c r="BB94" s="10"/>
      <c r="BC94" s="10"/>
    </row>
    <row r="95" spans="1:60" ht="18.75" hidden="1" customHeight="1" x14ac:dyDescent="0.15">
      <c r="A95" s="519"/>
      <c r="B95" s="551" t="s">
        <v>263</v>
      </c>
      <c r="C95" s="551"/>
      <c r="D95" s="551"/>
      <c r="E95" s="551"/>
      <c r="F95" s="552"/>
      <c r="G95" s="793" t="s">
        <v>60</v>
      </c>
      <c r="H95" s="778"/>
      <c r="I95" s="778"/>
      <c r="J95" s="778"/>
      <c r="K95" s="778"/>
      <c r="L95" s="778"/>
      <c r="M95" s="778"/>
      <c r="N95" s="778"/>
      <c r="O95" s="779"/>
      <c r="P95" s="777" t="s">
        <v>62</v>
      </c>
      <c r="Q95" s="778"/>
      <c r="R95" s="778"/>
      <c r="S95" s="778"/>
      <c r="T95" s="778"/>
      <c r="U95" s="778"/>
      <c r="V95" s="778"/>
      <c r="W95" s="778"/>
      <c r="X95" s="779"/>
      <c r="Y95" s="160"/>
      <c r="Z95" s="161"/>
      <c r="AA95" s="162"/>
      <c r="AB95" s="457" t="s">
        <v>11</v>
      </c>
      <c r="AC95" s="458"/>
      <c r="AD95" s="459"/>
      <c r="AE95" s="355" t="s">
        <v>451</v>
      </c>
      <c r="AF95" s="356"/>
      <c r="AG95" s="356"/>
      <c r="AH95" s="357"/>
      <c r="AI95" s="355" t="s">
        <v>448</v>
      </c>
      <c r="AJ95" s="356"/>
      <c r="AK95" s="356"/>
      <c r="AL95" s="357"/>
      <c r="AM95" s="362" t="s">
        <v>443</v>
      </c>
      <c r="AN95" s="362"/>
      <c r="AO95" s="362"/>
      <c r="AP95" s="355"/>
      <c r="AQ95" s="163" t="s">
        <v>305</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66"/>
      <c r="I96" s="366"/>
      <c r="J96" s="366"/>
      <c r="K96" s="366"/>
      <c r="L96" s="366"/>
      <c r="M96" s="366"/>
      <c r="N96" s="366"/>
      <c r="O96" s="567"/>
      <c r="P96" s="579"/>
      <c r="Q96" s="366"/>
      <c r="R96" s="366"/>
      <c r="S96" s="366"/>
      <c r="T96" s="366"/>
      <c r="U96" s="366"/>
      <c r="V96" s="366"/>
      <c r="W96" s="366"/>
      <c r="X96" s="567"/>
      <c r="Y96" s="160"/>
      <c r="Z96" s="161"/>
      <c r="AA96" s="162"/>
      <c r="AB96" s="319"/>
      <c r="AC96" s="320"/>
      <c r="AD96" s="321"/>
      <c r="AE96" s="319"/>
      <c r="AF96" s="320"/>
      <c r="AG96" s="320"/>
      <c r="AH96" s="321"/>
      <c r="AI96" s="319"/>
      <c r="AJ96" s="320"/>
      <c r="AK96" s="320"/>
      <c r="AL96" s="321"/>
      <c r="AM96" s="363"/>
      <c r="AN96" s="363"/>
      <c r="AO96" s="363"/>
      <c r="AP96" s="319"/>
      <c r="AQ96" s="257"/>
      <c r="AR96" s="258"/>
      <c r="AS96" s="124" t="s">
        <v>306</v>
      </c>
      <c r="AT96" s="159"/>
      <c r="AU96" s="258"/>
      <c r="AV96" s="258"/>
      <c r="AW96" s="366" t="s">
        <v>296</v>
      </c>
      <c r="AX96" s="367"/>
    </row>
    <row r="97" spans="1:60" ht="23.25" hidden="1" customHeight="1" x14ac:dyDescent="0.15">
      <c r="A97" s="519"/>
      <c r="B97" s="551"/>
      <c r="C97" s="551"/>
      <c r="D97" s="551"/>
      <c r="E97" s="551"/>
      <c r="F97" s="552"/>
      <c r="G97" s="217"/>
      <c r="H97" s="148"/>
      <c r="I97" s="148"/>
      <c r="J97" s="148"/>
      <c r="K97" s="148"/>
      <c r="L97" s="148"/>
      <c r="M97" s="148"/>
      <c r="N97" s="148"/>
      <c r="O97" s="218"/>
      <c r="P97" s="148"/>
      <c r="Q97" s="798"/>
      <c r="R97" s="798"/>
      <c r="S97" s="798"/>
      <c r="T97" s="798"/>
      <c r="U97" s="798"/>
      <c r="V97" s="798"/>
      <c r="W97" s="798"/>
      <c r="X97" s="799"/>
      <c r="Y97" s="754" t="s">
        <v>61</v>
      </c>
      <c r="Z97" s="755"/>
      <c r="AA97" s="756"/>
      <c r="AB97" s="393"/>
      <c r="AC97" s="394"/>
      <c r="AD97" s="395"/>
      <c r="AE97" s="351"/>
      <c r="AF97" s="352"/>
      <c r="AG97" s="352"/>
      <c r="AH97" s="353"/>
      <c r="AI97" s="351"/>
      <c r="AJ97" s="352"/>
      <c r="AK97" s="352"/>
      <c r="AL97" s="353"/>
      <c r="AM97" s="351"/>
      <c r="AN97" s="352"/>
      <c r="AO97" s="352"/>
      <c r="AP97" s="352"/>
      <c r="AQ97" s="98"/>
      <c r="AR97" s="99"/>
      <c r="AS97" s="99"/>
      <c r="AT97" s="100"/>
      <c r="AU97" s="352"/>
      <c r="AV97" s="352"/>
      <c r="AW97" s="352"/>
      <c r="AX97" s="354"/>
      <c r="AY97" s="10"/>
      <c r="AZ97" s="10"/>
      <c r="BA97" s="10"/>
      <c r="BB97" s="10"/>
      <c r="BC97" s="10"/>
    </row>
    <row r="98" spans="1:60" ht="23.25" hidden="1" customHeight="1" x14ac:dyDescent="0.15">
      <c r="A98" s="519"/>
      <c r="B98" s="551"/>
      <c r="C98" s="551"/>
      <c r="D98" s="551"/>
      <c r="E98" s="551"/>
      <c r="F98" s="552"/>
      <c r="G98" s="219"/>
      <c r="H98" s="220"/>
      <c r="I98" s="220"/>
      <c r="J98" s="220"/>
      <c r="K98" s="220"/>
      <c r="L98" s="220"/>
      <c r="M98" s="220"/>
      <c r="N98" s="220"/>
      <c r="O98" s="221"/>
      <c r="P98" s="800"/>
      <c r="Q98" s="800"/>
      <c r="R98" s="800"/>
      <c r="S98" s="800"/>
      <c r="T98" s="800"/>
      <c r="U98" s="800"/>
      <c r="V98" s="800"/>
      <c r="W98" s="800"/>
      <c r="X98" s="801"/>
      <c r="Y98" s="728" t="s">
        <v>53</v>
      </c>
      <c r="Z98" s="729"/>
      <c r="AA98" s="730"/>
      <c r="AB98" s="287"/>
      <c r="AC98" s="288"/>
      <c r="AD98" s="289"/>
      <c r="AE98" s="351"/>
      <c r="AF98" s="352"/>
      <c r="AG98" s="352"/>
      <c r="AH98" s="353"/>
      <c r="AI98" s="351"/>
      <c r="AJ98" s="352"/>
      <c r="AK98" s="352"/>
      <c r="AL98" s="353"/>
      <c r="AM98" s="351"/>
      <c r="AN98" s="352"/>
      <c r="AO98" s="352"/>
      <c r="AP98" s="352"/>
      <c r="AQ98" s="98"/>
      <c r="AR98" s="99"/>
      <c r="AS98" s="99"/>
      <c r="AT98" s="100"/>
      <c r="AU98" s="352"/>
      <c r="AV98" s="352"/>
      <c r="AW98" s="352"/>
      <c r="AX98" s="354"/>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3"/>
      <c r="H99" s="234"/>
      <c r="I99" s="234"/>
      <c r="J99" s="234"/>
      <c r="K99" s="234"/>
      <c r="L99" s="234"/>
      <c r="M99" s="234"/>
      <c r="N99" s="234"/>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395</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451</v>
      </c>
      <c r="AF100" s="823"/>
      <c r="AG100" s="823"/>
      <c r="AH100" s="824"/>
      <c r="AI100" s="822" t="s">
        <v>448</v>
      </c>
      <c r="AJ100" s="823"/>
      <c r="AK100" s="823"/>
      <c r="AL100" s="824"/>
      <c r="AM100" s="822" t="s">
        <v>444</v>
      </c>
      <c r="AN100" s="823"/>
      <c r="AO100" s="823"/>
      <c r="AP100" s="824"/>
      <c r="AQ100" s="928" t="s">
        <v>437</v>
      </c>
      <c r="AR100" s="929"/>
      <c r="AS100" s="929"/>
      <c r="AT100" s="930"/>
      <c r="AU100" s="928" t="s">
        <v>434</v>
      </c>
      <c r="AV100" s="929"/>
      <c r="AW100" s="929"/>
      <c r="AX100" s="931"/>
    </row>
    <row r="101" spans="1:60" ht="23.25" customHeight="1" x14ac:dyDescent="0.15">
      <c r="A101" s="490"/>
      <c r="B101" s="491"/>
      <c r="C101" s="491"/>
      <c r="D101" s="491"/>
      <c r="E101" s="491"/>
      <c r="F101" s="492"/>
      <c r="G101" s="148" t="s">
        <v>494</v>
      </c>
      <c r="H101" s="148"/>
      <c r="I101" s="148"/>
      <c r="J101" s="148"/>
      <c r="K101" s="148"/>
      <c r="L101" s="148"/>
      <c r="M101" s="148"/>
      <c r="N101" s="148"/>
      <c r="O101" s="148"/>
      <c r="P101" s="148"/>
      <c r="Q101" s="148"/>
      <c r="R101" s="148"/>
      <c r="S101" s="148"/>
      <c r="T101" s="148"/>
      <c r="U101" s="148"/>
      <c r="V101" s="148"/>
      <c r="W101" s="148"/>
      <c r="X101" s="218"/>
      <c r="Y101" s="812" t="s">
        <v>54</v>
      </c>
      <c r="Z101" s="714"/>
      <c r="AA101" s="715"/>
      <c r="AB101" s="550" t="s">
        <v>495</v>
      </c>
      <c r="AC101" s="550"/>
      <c r="AD101" s="550"/>
      <c r="AE101" s="351">
        <v>5</v>
      </c>
      <c r="AF101" s="352"/>
      <c r="AG101" s="352"/>
      <c r="AH101" s="353"/>
      <c r="AI101" s="351">
        <v>3</v>
      </c>
      <c r="AJ101" s="352"/>
      <c r="AK101" s="352"/>
      <c r="AL101" s="353"/>
      <c r="AM101" s="351">
        <v>3</v>
      </c>
      <c r="AN101" s="352"/>
      <c r="AO101" s="352"/>
      <c r="AP101" s="353"/>
      <c r="AQ101" s="351" t="s">
        <v>553</v>
      </c>
      <c r="AR101" s="352"/>
      <c r="AS101" s="352"/>
      <c r="AT101" s="353"/>
      <c r="AU101" s="351"/>
      <c r="AV101" s="352"/>
      <c r="AW101" s="352"/>
      <c r="AX101" s="353"/>
    </row>
    <row r="102" spans="1:60" ht="23.25" customHeight="1" x14ac:dyDescent="0.15">
      <c r="A102" s="493"/>
      <c r="B102" s="494"/>
      <c r="C102" s="494"/>
      <c r="D102" s="494"/>
      <c r="E102" s="494"/>
      <c r="F102" s="495"/>
      <c r="G102" s="151"/>
      <c r="H102" s="151"/>
      <c r="I102" s="151"/>
      <c r="J102" s="151"/>
      <c r="K102" s="151"/>
      <c r="L102" s="151"/>
      <c r="M102" s="151"/>
      <c r="N102" s="151"/>
      <c r="O102" s="151"/>
      <c r="P102" s="151"/>
      <c r="Q102" s="151"/>
      <c r="R102" s="151"/>
      <c r="S102" s="151"/>
      <c r="T102" s="151"/>
      <c r="U102" s="151"/>
      <c r="V102" s="151"/>
      <c r="W102" s="151"/>
      <c r="X102" s="223"/>
      <c r="Y102" s="473" t="s">
        <v>55</v>
      </c>
      <c r="Z102" s="326"/>
      <c r="AA102" s="327"/>
      <c r="AB102" s="550" t="s">
        <v>495</v>
      </c>
      <c r="AC102" s="550"/>
      <c r="AD102" s="550"/>
      <c r="AE102" s="345">
        <v>5</v>
      </c>
      <c r="AF102" s="345"/>
      <c r="AG102" s="345"/>
      <c r="AH102" s="345"/>
      <c r="AI102" s="345">
        <v>3</v>
      </c>
      <c r="AJ102" s="345"/>
      <c r="AK102" s="345"/>
      <c r="AL102" s="345"/>
      <c r="AM102" s="345">
        <v>3</v>
      </c>
      <c r="AN102" s="345"/>
      <c r="AO102" s="345"/>
      <c r="AP102" s="345"/>
      <c r="AQ102" s="813">
        <v>2</v>
      </c>
      <c r="AR102" s="814"/>
      <c r="AS102" s="814"/>
      <c r="AT102" s="815"/>
      <c r="AU102" s="813"/>
      <c r="AV102" s="814"/>
      <c r="AW102" s="814"/>
      <c r="AX102" s="815"/>
    </row>
    <row r="103" spans="1:60" ht="31.5" hidden="1" customHeight="1" x14ac:dyDescent="0.15">
      <c r="A103" s="487" t="s">
        <v>395</v>
      </c>
      <c r="B103" s="488"/>
      <c r="C103" s="488"/>
      <c r="D103" s="488"/>
      <c r="E103" s="488"/>
      <c r="F103" s="489"/>
      <c r="G103" s="729" t="s">
        <v>59</v>
      </c>
      <c r="H103" s="729"/>
      <c r="I103" s="729"/>
      <c r="J103" s="729"/>
      <c r="K103" s="729"/>
      <c r="L103" s="729"/>
      <c r="M103" s="729"/>
      <c r="N103" s="729"/>
      <c r="O103" s="729"/>
      <c r="P103" s="729"/>
      <c r="Q103" s="729"/>
      <c r="R103" s="729"/>
      <c r="S103" s="729"/>
      <c r="T103" s="729"/>
      <c r="U103" s="729"/>
      <c r="V103" s="729"/>
      <c r="W103" s="729"/>
      <c r="X103" s="730"/>
      <c r="Y103" s="467"/>
      <c r="Z103" s="468"/>
      <c r="AA103" s="469"/>
      <c r="AB103" s="290" t="s">
        <v>11</v>
      </c>
      <c r="AC103" s="285"/>
      <c r="AD103" s="286"/>
      <c r="AE103" s="290" t="s">
        <v>451</v>
      </c>
      <c r="AF103" s="285"/>
      <c r="AG103" s="285"/>
      <c r="AH103" s="286"/>
      <c r="AI103" s="290" t="s">
        <v>448</v>
      </c>
      <c r="AJ103" s="285"/>
      <c r="AK103" s="285"/>
      <c r="AL103" s="286"/>
      <c r="AM103" s="290" t="s">
        <v>444</v>
      </c>
      <c r="AN103" s="285"/>
      <c r="AO103" s="285"/>
      <c r="AP103" s="286"/>
      <c r="AQ103" s="347" t="s">
        <v>437</v>
      </c>
      <c r="AR103" s="348"/>
      <c r="AS103" s="348"/>
      <c r="AT103" s="349"/>
      <c r="AU103" s="347" t="s">
        <v>434</v>
      </c>
      <c r="AV103" s="348"/>
      <c r="AW103" s="348"/>
      <c r="AX103" s="350"/>
    </row>
    <row r="104" spans="1:60" ht="23.25" hidden="1" customHeight="1" x14ac:dyDescent="0.15">
      <c r="A104" s="490"/>
      <c r="B104" s="491"/>
      <c r="C104" s="491"/>
      <c r="D104" s="491"/>
      <c r="E104" s="491"/>
      <c r="F104" s="492"/>
      <c r="G104" s="148" t="s">
        <v>496</v>
      </c>
      <c r="H104" s="148"/>
      <c r="I104" s="148"/>
      <c r="J104" s="148"/>
      <c r="K104" s="148"/>
      <c r="L104" s="148"/>
      <c r="M104" s="148"/>
      <c r="N104" s="148"/>
      <c r="O104" s="148"/>
      <c r="P104" s="148"/>
      <c r="Q104" s="148"/>
      <c r="R104" s="148"/>
      <c r="S104" s="148"/>
      <c r="T104" s="148"/>
      <c r="U104" s="148"/>
      <c r="V104" s="148"/>
      <c r="W104" s="148"/>
      <c r="X104" s="218"/>
      <c r="Y104" s="476" t="s">
        <v>54</v>
      </c>
      <c r="Z104" s="477"/>
      <c r="AA104" s="478"/>
      <c r="AB104" s="470" t="s">
        <v>497</v>
      </c>
      <c r="AC104" s="471"/>
      <c r="AD104" s="472"/>
      <c r="AE104" s="351">
        <v>10</v>
      </c>
      <c r="AF104" s="352"/>
      <c r="AG104" s="352"/>
      <c r="AH104" s="353"/>
      <c r="AI104" s="351">
        <v>13.3</v>
      </c>
      <c r="AJ104" s="352"/>
      <c r="AK104" s="352"/>
      <c r="AL104" s="353"/>
      <c r="AM104" s="351">
        <v>10.666666666666666</v>
      </c>
      <c r="AN104" s="352"/>
      <c r="AO104" s="352"/>
      <c r="AP104" s="353"/>
      <c r="AQ104" s="351">
        <v>13.5</v>
      </c>
      <c r="AR104" s="352"/>
      <c r="AS104" s="352"/>
      <c r="AT104" s="353"/>
      <c r="AU104" s="351">
        <v>15</v>
      </c>
      <c r="AV104" s="352"/>
      <c r="AW104" s="352"/>
      <c r="AX104" s="353"/>
    </row>
    <row r="105" spans="1:60" ht="23.25" hidden="1" customHeight="1" x14ac:dyDescent="0.15">
      <c r="A105" s="493"/>
      <c r="B105" s="494"/>
      <c r="C105" s="494"/>
      <c r="D105" s="494"/>
      <c r="E105" s="494"/>
      <c r="F105" s="495"/>
      <c r="G105" s="151"/>
      <c r="H105" s="151"/>
      <c r="I105" s="151"/>
      <c r="J105" s="151"/>
      <c r="K105" s="151"/>
      <c r="L105" s="151"/>
      <c r="M105" s="151"/>
      <c r="N105" s="151"/>
      <c r="O105" s="151"/>
      <c r="P105" s="151"/>
      <c r="Q105" s="151"/>
      <c r="R105" s="151"/>
      <c r="S105" s="151"/>
      <c r="T105" s="151"/>
      <c r="U105" s="151"/>
      <c r="V105" s="151"/>
      <c r="W105" s="151"/>
      <c r="X105" s="223"/>
      <c r="Y105" s="473" t="s">
        <v>55</v>
      </c>
      <c r="Z105" s="474"/>
      <c r="AA105" s="475"/>
      <c r="AB105" s="393" t="s">
        <v>498</v>
      </c>
      <c r="AC105" s="394"/>
      <c r="AD105" s="395"/>
      <c r="AE105" s="345">
        <v>10</v>
      </c>
      <c r="AF105" s="345"/>
      <c r="AG105" s="345"/>
      <c r="AH105" s="345"/>
      <c r="AI105" s="345">
        <v>13.333333333333334</v>
      </c>
      <c r="AJ105" s="345"/>
      <c r="AK105" s="345"/>
      <c r="AL105" s="345"/>
      <c r="AM105" s="345">
        <v>10.666666666666666</v>
      </c>
      <c r="AN105" s="345"/>
      <c r="AO105" s="345"/>
      <c r="AP105" s="345"/>
      <c r="AQ105" s="351">
        <v>13.5</v>
      </c>
      <c r="AR105" s="352"/>
      <c r="AS105" s="352"/>
      <c r="AT105" s="353"/>
      <c r="AU105" s="813">
        <v>15</v>
      </c>
      <c r="AV105" s="814"/>
      <c r="AW105" s="814"/>
      <c r="AX105" s="815"/>
    </row>
    <row r="106" spans="1:60" ht="31.5" hidden="1" customHeight="1" x14ac:dyDescent="0.15">
      <c r="A106" s="487" t="s">
        <v>395</v>
      </c>
      <c r="B106" s="488"/>
      <c r="C106" s="488"/>
      <c r="D106" s="488"/>
      <c r="E106" s="488"/>
      <c r="F106" s="489"/>
      <c r="G106" s="729" t="s">
        <v>59</v>
      </c>
      <c r="H106" s="729"/>
      <c r="I106" s="729"/>
      <c r="J106" s="729"/>
      <c r="K106" s="729"/>
      <c r="L106" s="729"/>
      <c r="M106" s="729"/>
      <c r="N106" s="729"/>
      <c r="O106" s="729"/>
      <c r="P106" s="729"/>
      <c r="Q106" s="729"/>
      <c r="R106" s="729"/>
      <c r="S106" s="729"/>
      <c r="T106" s="729"/>
      <c r="U106" s="729"/>
      <c r="V106" s="729"/>
      <c r="W106" s="729"/>
      <c r="X106" s="730"/>
      <c r="Y106" s="467"/>
      <c r="Z106" s="468"/>
      <c r="AA106" s="469"/>
      <c r="AB106" s="290" t="s">
        <v>11</v>
      </c>
      <c r="AC106" s="285"/>
      <c r="AD106" s="286"/>
      <c r="AE106" s="290" t="s">
        <v>451</v>
      </c>
      <c r="AF106" s="285"/>
      <c r="AG106" s="285"/>
      <c r="AH106" s="286"/>
      <c r="AI106" s="290" t="s">
        <v>448</v>
      </c>
      <c r="AJ106" s="285"/>
      <c r="AK106" s="285"/>
      <c r="AL106" s="286"/>
      <c r="AM106" s="290" t="s">
        <v>443</v>
      </c>
      <c r="AN106" s="285"/>
      <c r="AO106" s="285"/>
      <c r="AP106" s="286"/>
      <c r="AQ106" s="347" t="s">
        <v>437</v>
      </c>
      <c r="AR106" s="348"/>
      <c r="AS106" s="348"/>
      <c r="AT106" s="349"/>
      <c r="AU106" s="347" t="s">
        <v>434</v>
      </c>
      <c r="AV106" s="348"/>
      <c r="AW106" s="348"/>
      <c r="AX106" s="350"/>
    </row>
    <row r="107" spans="1:60" ht="23.25" hidden="1" customHeight="1" x14ac:dyDescent="0.15">
      <c r="A107" s="490"/>
      <c r="B107" s="491"/>
      <c r="C107" s="491"/>
      <c r="D107" s="491"/>
      <c r="E107" s="491"/>
      <c r="F107" s="492"/>
      <c r="G107" s="148"/>
      <c r="H107" s="148"/>
      <c r="I107" s="148"/>
      <c r="J107" s="148"/>
      <c r="K107" s="148"/>
      <c r="L107" s="148"/>
      <c r="M107" s="148"/>
      <c r="N107" s="148"/>
      <c r="O107" s="148"/>
      <c r="P107" s="148"/>
      <c r="Q107" s="148"/>
      <c r="R107" s="148"/>
      <c r="S107" s="148"/>
      <c r="T107" s="148"/>
      <c r="U107" s="148"/>
      <c r="V107" s="148"/>
      <c r="W107" s="148"/>
      <c r="X107" s="218"/>
      <c r="Y107" s="476" t="s">
        <v>54</v>
      </c>
      <c r="Z107" s="477"/>
      <c r="AA107" s="478"/>
      <c r="AB107" s="470"/>
      <c r="AC107" s="471"/>
      <c r="AD107" s="472"/>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93"/>
      <c r="B108" s="494"/>
      <c r="C108" s="494"/>
      <c r="D108" s="494"/>
      <c r="E108" s="494"/>
      <c r="F108" s="495"/>
      <c r="G108" s="151"/>
      <c r="H108" s="151"/>
      <c r="I108" s="151"/>
      <c r="J108" s="151"/>
      <c r="K108" s="151"/>
      <c r="L108" s="151"/>
      <c r="M108" s="151"/>
      <c r="N108" s="151"/>
      <c r="O108" s="151"/>
      <c r="P108" s="151"/>
      <c r="Q108" s="151"/>
      <c r="R108" s="151"/>
      <c r="S108" s="151"/>
      <c r="T108" s="151"/>
      <c r="U108" s="151"/>
      <c r="V108" s="151"/>
      <c r="W108" s="151"/>
      <c r="X108" s="223"/>
      <c r="Y108" s="473" t="s">
        <v>55</v>
      </c>
      <c r="Z108" s="474"/>
      <c r="AA108" s="475"/>
      <c r="AB108" s="393"/>
      <c r="AC108" s="394"/>
      <c r="AD108" s="395"/>
      <c r="AE108" s="345"/>
      <c r="AF108" s="345"/>
      <c r="AG108" s="345"/>
      <c r="AH108" s="345"/>
      <c r="AI108" s="345"/>
      <c r="AJ108" s="345"/>
      <c r="AK108" s="345"/>
      <c r="AL108" s="345"/>
      <c r="AM108" s="345"/>
      <c r="AN108" s="345"/>
      <c r="AO108" s="345"/>
      <c r="AP108" s="345"/>
      <c r="AQ108" s="351"/>
      <c r="AR108" s="352"/>
      <c r="AS108" s="352"/>
      <c r="AT108" s="353"/>
      <c r="AU108" s="813"/>
      <c r="AV108" s="814"/>
      <c r="AW108" s="814"/>
      <c r="AX108" s="815"/>
    </row>
    <row r="109" spans="1:60" ht="31.5" hidden="1" customHeight="1" x14ac:dyDescent="0.15">
      <c r="A109" s="487" t="s">
        <v>395</v>
      </c>
      <c r="B109" s="488"/>
      <c r="C109" s="488"/>
      <c r="D109" s="488"/>
      <c r="E109" s="488"/>
      <c r="F109" s="489"/>
      <c r="G109" s="729" t="s">
        <v>59</v>
      </c>
      <c r="H109" s="729"/>
      <c r="I109" s="729"/>
      <c r="J109" s="729"/>
      <c r="K109" s="729"/>
      <c r="L109" s="729"/>
      <c r="M109" s="729"/>
      <c r="N109" s="729"/>
      <c r="O109" s="729"/>
      <c r="P109" s="729"/>
      <c r="Q109" s="729"/>
      <c r="R109" s="729"/>
      <c r="S109" s="729"/>
      <c r="T109" s="729"/>
      <c r="U109" s="729"/>
      <c r="V109" s="729"/>
      <c r="W109" s="729"/>
      <c r="X109" s="730"/>
      <c r="Y109" s="467"/>
      <c r="Z109" s="468"/>
      <c r="AA109" s="469"/>
      <c r="AB109" s="290" t="s">
        <v>11</v>
      </c>
      <c r="AC109" s="285"/>
      <c r="AD109" s="286"/>
      <c r="AE109" s="290" t="s">
        <v>451</v>
      </c>
      <c r="AF109" s="285"/>
      <c r="AG109" s="285"/>
      <c r="AH109" s="286"/>
      <c r="AI109" s="290" t="s">
        <v>448</v>
      </c>
      <c r="AJ109" s="285"/>
      <c r="AK109" s="285"/>
      <c r="AL109" s="286"/>
      <c r="AM109" s="290" t="s">
        <v>444</v>
      </c>
      <c r="AN109" s="285"/>
      <c r="AO109" s="285"/>
      <c r="AP109" s="286"/>
      <c r="AQ109" s="347" t="s">
        <v>437</v>
      </c>
      <c r="AR109" s="348"/>
      <c r="AS109" s="348"/>
      <c r="AT109" s="349"/>
      <c r="AU109" s="347" t="s">
        <v>434</v>
      </c>
      <c r="AV109" s="348"/>
      <c r="AW109" s="348"/>
      <c r="AX109" s="350"/>
    </row>
    <row r="110" spans="1:60" ht="23.25" hidden="1" customHeight="1" x14ac:dyDescent="0.15">
      <c r="A110" s="490"/>
      <c r="B110" s="491"/>
      <c r="C110" s="491"/>
      <c r="D110" s="491"/>
      <c r="E110" s="491"/>
      <c r="F110" s="492"/>
      <c r="G110" s="148"/>
      <c r="H110" s="148"/>
      <c r="I110" s="148"/>
      <c r="J110" s="148"/>
      <c r="K110" s="148"/>
      <c r="L110" s="148"/>
      <c r="M110" s="148"/>
      <c r="N110" s="148"/>
      <c r="O110" s="148"/>
      <c r="P110" s="148"/>
      <c r="Q110" s="148"/>
      <c r="R110" s="148"/>
      <c r="S110" s="148"/>
      <c r="T110" s="148"/>
      <c r="U110" s="148"/>
      <c r="V110" s="148"/>
      <c r="W110" s="148"/>
      <c r="X110" s="218"/>
      <c r="Y110" s="476" t="s">
        <v>54</v>
      </c>
      <c r="Z110" s="477"/>
      <c r="AA110" s="478"/>
      <c r="AB110" s="470"/>
      <c r="AC110" s="471"/>
      <c r="AD110" s="472"/>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93"/>
      <c r="B111" s="494"/>
      <c r="C111" s="494"/>
      <c r="D111" s="494"/>
      <c r="E111" s="494"/>
      <c r="F111" s="495"/>
      <c r="G111" s="151"/>
      <c r="H111" s="151"/>
      <c r="I111" s="151"/>
      <c r="J111" s="151"/>
      <c r="K111" s="151"/>
      <c r="L111" s="151"/>
      <c r="M111" s="151"/>
      <c r="N111" s="151"/>
      <c r="O111" s="151"/>
      <c r="P111" s="151"/>
      <c r="Q111" s="151"/>
      <c r="R111" s="151"/>
      <c r="S111" s="151"/>
      <c r="T111" s="151"/>
      <c r="U111" s="151"/>
      <c r="V111" s="151"/>
      <c r="W111" s="151"/>
      <c r="X111" s="223"/>
      <c r="Y111" s="473" t="s">
        <v>55</v>
      </c>
      <c r="Z111" s="474"/>
      <c r="AA111" s="475"/>
      <c r="AB111" s="393"/>
      <c r="AC111" s="394"/>
      <c r="AD111" s="395"/>
      <c r="AE111" s="345"/>
      <c r="AF111" s="345"/>
      <c r="AG111" s="345"/>
      <c r="AH111" s="345"/>
      <c r="AI111" s="345"/>
      <c r="AJ111" s="345"/>
      <c r="AK111" s="345"/>
      <c r="AL111" s="345"/>
      <c r="AM111" s="345"/>
      <c r="AN111" s="345"/>
      <c r="AO111" s="345"/>
      <c r="AP111" s="345"/>
      <c r="AQ111" s="351"/>
      <c r="AR111" s="352"/>
      <c r="AS111" s="352"/>
      <c r="AT111" s="353"/>
      <c r="AU111" s="813"/>
      <c r="AV111" s="814"/>
      <c r="AW111" s="814"/>
      <c r="AX111" s="815"/>
    </row>
    <row r="112" spans="1:60" ht="31.5" hidden="1" customHeight="1" x14ac:dyDescent="0.15">
      <c r="A112" s="487" t="s">
        <v>395</v>
      </c>
      <c r="B112" s="488"/>
      <c r="C112" s="488"/>
      <c r="D112" s="488"/>
      <c r="E112" s="488"/>
      <c r="F112" s="489"/>
      <c r="G112" s="729" t="s">
        <v>59</v>
      </c>
      <c r="H112" s="729"/>
      <c r="I112" s="729"/>
      <c r="J112" s="729"/>
      <c r="K112" s="729"/>
      <c r="L112" s="729"/>
      <c r="M112" s="729"/>
      <c r="N112" s="729"/>
      <c r="O112" s="729"/>
      <c r="P112" s="729"/>
      <c r="Q112" s="729"/>
      <c r="R112" s="729"/>
      <c r="S112" s="729"/>
      <c r="T112" s="729"/>
      <c r="U112" s="729"/>
      <c r="V112" s="729"/>
      <c r="W112" s="729"/>
      <c r="X112" s="730"/>
      <c r="Y112" s="467"/>
      <c r="Z112" s="468"/>
      <c r="AA112" s="469"/>
      <c r="AB112" s="290" t="s">
        <v>11</v>
      </c>
      <c r="AC112" s="285"/>
      <c r="AD112" s="286"/>
      <c r="AE112" s="290" t="s">
        <v>451</v>
      </c>
      <c r="AF112" s="285"/>
      <c r="AG112" s="285"/>
      <c r="AH112" s="286"/>
      <c r="AI112" s="290" t="s">
        <v>448</v>
      </c>
      <c r="AJ112" s="285"/>
      <c r="AK112" s="285"/>
      <c r="AL112" s="286"/>
      <c r="AM112" s="290" t="s">
        <v>443</v>
      </c>
      <c r="AN112" s="285"/>
      <c r="AO112" s="285"/>
      <c r="AP112" s="286"/>
      <c r="AQ112" s="347" t="s">
        <v>437</v>
      </c>
      <c r="AR112" s="348"/>
      <c r="AS112" s="348"/>
      <c r="AT112" s="349"/>
      <c r="AU112" s="347" t="s">
        <v>434</v>
      </c>
      <c r="AV112" s="348"/>
      <c r="AW112" s="348"/>
      <c r="AX112" s="350"/>
    </row>
    <row r="113" spans="1:50" ht="23.25" hidden="1" customHeight="1" x14ac:dyDescent="0.15">
      <c r="A113" s="490"/>
      <c r="B113" s="491"/>
      <c r="C113" s="491"/>
      <c r="D113" s="491"/>
      <c r="E113" s="491"/>
      <c r="F113" s="492"/>
      <c r="G113" s="148"/>
      <c r="H113" s="148"/>
      <c r="I113" s="148"/>
      <c r="J113" s="148"/>
      <c r="K113" s="148"/>
      <c r="L113" s="148"/>
      <c r="M113" s="148"/>
      <c r="N113" s="148"/>
      <c r="O113" s="148"/>
      <c r="P113" s="148"/>
      <c r="Q113" s="148"/>
      <c r="R113" s="148"/>
      <c r="S113" s="148"/>
      <c r="T113" s="148"/>
      <c r="U113" s="148"/>
      <c r="V113" s="148"/>
      <c r="W113" s="148"/>
      <c r="X113" s="218"/>
      <c r="Y113" s="476" t="s">
        <v>54</v>
      </c>
      <c r="Z113" s="477"/>
      <c r="AA113" s="478"/>
      <c r="AB113" s="470"/>
      <c r="AC113" s="471"/>
      <c r="AD113" s="472"/>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93"/>
      <c r="B114" s="494"/>
      <c r="C114" s="494"/>
      <c r="D114" s="494"/>
      <c r="E114" s="494"/>
      <c r="F114" s="495"/>
      <c r="G114" s="151"/>
      <c r="H114" s="151"/>
      <c r="I114" s="151"/>
      <c r="J114" s="151"/>
      <c r="K114" s="151"/>
      <c r="L114" s="151"/>
      <c r="M114" s="151"/>
      <c r="N114" s="151"/>
      <c r="O114" s="151"/>
      <c r="P114" s="151"/>
      <c r="Q114" s="151"/>
      <c r="R114" s="151"/>
      <c r="S114" s="151"/>
      <c r="T114" s="151"/>
      <c r="U114" s="151"/>
      <c r="V114" s="151"/>
      <c r="W114" s="151"/>
      <c r="X114" s="223"/>
      <c r="Y114" s="473" t="s">
        <v>55</v>
      </c>
      <c r="Z114" s="474"/>
      <c r="AA114" s="475"/>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82"/>
      <c r="Z115" s="483"/>
      <c r="AA115" s="484"/>
      <c r="AB115" s="290" t="s">
        <v>11</v>
      </c>
      <c r="AC115" s="285"/>
      <c r="AD115" s="286"/>
      <c r="AE115" s="290" t="s">
        <v>451</v>
      </c>
      <c r="AF115" s="285"/>
      <c r="AG115" s="285"/>
      <c r="AH115" s="286"/>
      <c r="AI115" s="290" t="s">
        <v>448</v>
      </c>
      <c r="AJ115" s="285"/>
      <c r="AK115" s="285"/>
      <c r="AL115" s="286"/>
      <c r="AM115" s="290" t="s">
        <v>443</v>
      </c>
      <c r="AN115" s="285"/>
      <c r="AO115" s="285"/>
      <c r="AP115" s="286"/>
      <c r="AQ115" s="322" t="s">
        <v>438</v>
      </c>
      <c r="AR115" s="323"/>
      <c r="AS115" s="323"/>
      <c r="AT115" s="323"/>
      <c r="AU115" s="323"/>
      <c r="AV115" s="323"/>
      <c r="AW115" s="323"/>
      <c r="AX115" s="324"/>
    </row>
    <row r="116" spans="1:50" ht="23.25" customHeight="1" x14ac:dyDescent="0.15">
      <c r="A116" s="279"/>
      <c r="B116" s="280"/>
      <c r="C116" s="280"/>
      <c r="D116" s="280"/>
      <c r="E116" s="280"/>
      <c r="F116" s="281"/>
      <c r="G116" s="338" t="s">
        <v>500</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497</v>
      </c>
      <c r="AC116" s="288"/>
      <c r="AD116" s="289"/>
      <c r="AE116" s="345">
        <v>10</v>
      </c>
      <c r="AF116" s="345"/>
      <c r="AG116" s="345"/>
      <c r="AH116" s="345"/>
      <c r="AI116" s="345">
        <v>14</v>
      </c>
      <c r="AJ116" s="345"/>
      <c r="AK116" s="345"/>
      <c r="AL116" s="345"/>
      <c r="AM116" s="345">
        <v>11</v>
      </c>
      <c r="AN116" s="345"/>
      <c r="AO116" s="345"/>
      <c r="AP116" s="345"/>
      <c r="AQ116" s="351">
        <v>14</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501</v>
      </c>
      <c r="AC117" s="329"/>
      <c r="AD117" s="330"/>
      <c r="AE117" s="293" t="s">
        <v>499</v>
      </c>
      <c r="AF117" s="293"/>
      <c r="AG117" s="293"/>
      <c r="AH117" s="293"/>
      <c r="AI117" s="293" t="s">
        <v>502</v>
      </c>
      <c r="AJ117" s="293"/>
      <c r="AK117" s="293"/>
      <c r="AL117" s="293"/>
      <c r="AM117" s="293" t="s">
        <v>503</v>
      </c>
      <c r="AN117" s="293"/>
      <c r="AO117" s="293"/>
      <c r="AP117" s="293"/>
      <c r="AQ117" s="293" t="s">
        <v>504</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82"/>
      <c r="Z118" s="483"/>
      <c r="AA118" s="484"/>
      <c r="AB118" s="290" t="s">
        <v>11</v>
      </c>
      <c r="AC118" s="285"/>
      <c r="AD118" s="286"/>
      <c r="AE118" s="290" t="s">
        <v>451</v>
      </c>
      <c r="AF118" s="285"/>
      <c r="AG118" s="285"/>
      <c r="AH118" s="286"/>
      <c r="AI118" s="290" t="s">
        <v>448</v>
      </c>
      <c r="AJ118" s="285"/>
      <c r="AK118" s="285"/>
      <c r="AL118" s="286"/>
      <c r="AM118" s="290" t="s">
        <v>443</v>
      </c>
      <c r="AN118" s="285"/>
      <c r="AO118" s="285"/>
      <c r="AP118" s="286"/>
      <c r="AQ118" s="322" t="s">
        <v>438</v>
      </c>
      <c r="AR118" s="323"/>
      <c r="AS118" s="323"/>
      <c r="AT118" s="323"/>
      <c r="AU118" s="323"/>
      <c r="AV118" s="323"/>
      <c r="AW118" s="323"/>
      <c r="AX118" s="324"/>
    </row>
    <row r="119" spans="1:50" ht="23.25" hidden="1" customHeight="1" x14ac:dyDescent="0.15">
      <c r="A119" s="279"/>
      <c r="B119" s="280"/>
      <c r="C119" s="280"/>
      <c r="D119" s="280"/>
      <c r="E119" s="280"/>
      <c r="F119" s="281"/>
      <c r="G119" s="338" t="s">
        <v>402</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401</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82"/>
      <c r="Z121" s="483"/>
      <c r="AA121" s="484"/>
      <c r="AB121" s="290" t="s">
        <v>11</v>
      </c>
      <c r="AC121" s="285"/>
      <c r="AD121" s="286"/>
      <c r="AE121" s="290" t="s">
        <v>451</v>
      </c>
      <c r="AF121" s="285"/>
      <c r="AG121" s="285"/>
      <c r="AH121" s="286"/>
      <c r="AI121" s="290" t="s">
        <v>448</v>
      </c>
      <c r="AJ121" s="285"/>
      <c r="AK121" s="285"/>
      <c r="AL121" s="286"/>
      <c r="AM121" s="290" t="s">
        <v>443</v>
      </c>
      <c r="AN121" s="285"/>
      <c r="AO121" s="285"/>
      <c r="AP121" s="286"/>
      <c r="AQ121" s="322" t="s">
        <v>438</v>
      </c>
      <c r="AR121" s="323"/>
      <c r="AS121" s="323"/>
      <c r="AT121" s="323"/>
      <c r="AU121" s="323"/>
      <c r="AV121" s="323"/>
      <c r="AW121" s="323"/>
      <c r="AX121" s="324"/>
    </row>
    <row r="122" spans="1:50" ht="23.25" hidden="1" customHeight="1" x14ac:dyDescent="0.15">
      <c r="A122" s="279"/>
      <c r="B122" s="280"/>
      <c r="C122" s="280"/>
      <c r="D122" s="280"/>
      <c r="E122" s="280"/>
      <c r="F122" s="281"/>
      <c r="G122" s="338" t="s">
        <v>403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404</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82"/>
      <c r="Z124" s="483"/>
      <c r="AA124" s="484"/>
      <c r="AB124" s="290" t="s">
        <v>11</v>
      </c>
      <c r="AC124" s="285"/>
      <c r="AD124" s="286"/>
      <c r="AE124" s="290" t="s">
        <v>452</v>
      </c>
      <c r="AF124" s="285"/>
      <c r="AG124" s="285"/>
      <c r="AH124" s="286"/>
      <c r="AI124" s="290" t="s">
        <v>448</v>
      </c>
      <c r="AJ124" s="285"/>
      <c r="AK124" s="285"/>
      <c r="AL124" s="286"/>
      <c r="AM124" s="290" t="s">
        <v>443</v>
      </c>
      <c r="AN124" s="285"/>
      <c r="AO124" s="285"/>
      <c r="AP124" s="286"/>
      <c r="AQ124" s="322" t="s">
        <v>438</v>
      </c>
      <c r="AR124" s="323"/>
      <c r="AS124" s="323"/>
      <c r="AT124" s="323"/>
      <c r="AU124" s="323"/>
      <c r="AV124" s="323"/>
      <c r="AW124" s="323"/>
      <c r="AX124" s="324"/>
    </row>
    <row r="125" spans="1:50" ht="23.25" hidden="1" customHeight="1" x14ac:dyDescent="0.15">
      <c r="A125" s="279"/>
      <c r="B125" s="280"/>
      <c r="C125" s="280"/>
      <c r="D125" s="280"/>
      <c r="E125" s="280"/>
      <c r="F125" s="281"/>
      <c r="G125" s="338" t="s">
        <v>403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401</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55"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451</v>
      </c>
      <c r="AF127" s="285"/>
      <c r="AG127" s="285"/>
      <c r="AH127" s="286"/>
      <c r="AI127" s="290" t="s">
        <v>448</v>
      </c>
      <c r="AJ127" s="285"/>
      <c r="AK127" s="285"/>
      <c r="AL127" s="286"/>
      <c r="AM127" s="290" t="s">
        <v>443</v>
      </c>
      <c r="AN127" s="285"/>
      <c r="AO127" s="285"/>
      <c r="AP127" s="286"/>
      <c r="AQ127" s="322" t="s">
        <v>438</v>
      </c>
      <c r="AR127" s="323"/>
      <c r="AS127" s="323"/>
      <c r="AT127" s="323"/>
      <c r="AU127" s="323"/>
      <c r="AV127" s="323"/>
      <c r="AW127" s="323"/>
      <c r="AX127" s="324"/>
    </row>
    <row r="128" spans="1:50" ht="23.25" hidden="1" customHeight="1" x14ac:dyDescent="0.15">
      <c r="A128" s="279"/>
      <c r="B128" s="280"/>
      <c r="C128" s="280"/>
      <c r="D128" s="280"/>
      <c r="E128" s="280"/>
      <c r="F128" s="281"/>
      <c r="G128" s="338" t="s">
        <v>403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401</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93" t="s">
        <v>473</v>
      </c>
      <c r="B130" s="991"/>
      <c r="C130" s="990" t="s">
        <v>309</v>
      </c>
      <c r="D130" s="991"/>
      <c r="E130" s="295" t="s">
        <v>338</v>
      </c>
      <c r="F130" s="296"/>
      <c r="G130" s="297" t="s">
        <v>548</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94"/>
      <c r="B131" s="239"/>
      <c r="C131" s="238"/>
      <c r="D131" s="239"/>
      <c r="E131" s="225" t="s">
        <v>337</v>
      </c>
      <c r="F131" s="226"/>
      <c r="G131" s="222" t="s">
        <v>549</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94"/>
      <c r="B132" s="239"/>
      <c r="C132" s="238"/>
      <c r="D132" s="239"/>
      <c r="E132" s="236" t="s">
        <v>310</v>
      </c>
      <c r="F132" s="300"/>
      <c r="G132" s="269" t="s">
        <v>319</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305</v>
      </c>
      <c r="AR132" s="255"/>
      <c r="AS132" s="255"/>
      <c r="AT132" s="256"/>
      <c r="AU132" s="266" t="s">
        <v>321</v>
      </c>
      <c r="AV132" s="266"/>
      <c r="AW132" s="266"/>
      <c r="AX132" s="267"/>
    </row>
    <row r="133" spans="1:50" ht="18.75" customHeight="1" x14ac:dyDescent="0.15">
      <c r="A133" s="99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c r="AR133" s="258"/>
      <c r="AS133" s="124" t="s">
        <v>306</v>
      </c>
      <c r="AT133" s="159"/>
      <c r="AU133" s="123"/>
      <c r="AV133" s="123"/>
      <c r="AW133" s="124" t="s">
        <v>296</v>
      </c>
      <c r="AX133" s="125"/>
    </row>
    <row r="134" spans="1:50" ht="39.75" customHeight="1" x14ac:dyDescent="0.15">
      <c r="A134" s="994"/>
      <c r="B134" s="239"/>
      <c r="C134" s="238"/>
      <c r="D134" s="239"/>
      <c r="E134" s="238"/>
      <c r="F134" s="301"/>
      <c r="G134" s="217" t="s">
        <v>482</v>
      </c>
      <c r="H134" s="148"/>
      <c r="I134" s="148"/>
      <c r="J134" s="148"/>
      <c r="K134" s="148"/>
      <c r="L134" s="148"/>
      <c r="M134" s="148"/>
      <c r="N134" s="148"/>
      <c r="O134" s="148"/>
      <c r="P134" s="148"/>
      <c r="Q134" s="148"/>
      <c r="R134" s="148"/>
      <c r="S134" s="148"/>
      <c r="T134" s="148"/>
      <c r="U134" s="148"/>
      <c r="V134" s="148"/>
      <c r="W134" s="148"/>
      <c r="X134" s="218"/>
      <c r="Y134" s="117" t="s">
        <v>320</v>
      </c>
      <c r="Z134" s="118"/>
      <c r="AA134" s="119"/>
      <c r="AB134" s="268" t="s">
        <v>482</v>
      </c>
      <c r="AC134" s="208"/>
      <c r="AD134" s="208"/>
      <c r="AE134" s="253" t="s">
        <v>482</v>
      </c>
      <c r="AF134" s="99"/>
      <c r="AG134" s="99"/>
      <c r="AH134" s="99"/>
      <c r="AI134" s="253" t="s">
        <v>482</v>
      </c>
      <c r="AJ134" s="99"/>
      <c r="AK134" s="99"/>
      <c r="AL134" s="99"/>
      <c r="AM134" s="253" t="s">
        <v>482</v>
      </c>
      <c r="AN134" s="99"/>
      <c r="AO134" s="99"/>
      <c r="AP134" s="99"/>
      <c r="AQ134" s="253" t="s">
        <v>482</v>
      </c>
      <c r="AR134" s="99"/>
      <c r="AS134" s="99"/>
      <c r="AT134" s="99"/>
      <c r="AU134" s="253" t="s">
        <v>482</v>
      </c>
      <c r="AV134" s="99"/>
      <c r="AW134" s="99"/>
      <c r="AX134" s="209"/>
    </row>
    <row r="135" spans="1:50" ht="39.75" customHeight="1" x14ac:dyDescent="0.15">
      <c r="A135" s="99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482</v>
      </c>
      <c r="AC135" s="120"/>
      <c r="AD135" s="120"/>
      <c r="AE135" s="253" t="s">
        <v>482</v>
      </c>
      <c r="AF135" s="99"/>
      <c r="AG135" s="99"/>
      <c r="AH135" s="99"/>
      <c r="AI135" s="253" t="s">
        <v>482</v>
      </c>
      <c r="AJ135" s="99"/>
      <c r="AK135" s="99"/>
      <c r="AL135" s="99"/>
      <c r="AM135" s="253" t="s">
        <v>482</v>
      </c>
      <c r="AN135" s="99"/>
      <c r="AO135" s="99"/>
      <c r="AP135" s="99"/>
      <c r="AQ135" s="253" t="s">
        <v>482</v>
      </c>
      <c r="AR135" s="99"/>
      <c r="AS135" s="99"/>
      <c r="AT135" s="99"/>
      <c r="AU135" s="253" t="s">
        <v>482</v>
      </c>
      <c r="AV135" s="99"/>
      <c r="AW135" s="99"/>
      <c r="AX135" s="209"/>
    </row>
    <row r="136" spans="1:50" ht="18.75" hidden="1" customHeight="1" x14ac:dyDescent="0.15">
      <c r="A136" s="994"/>
      <c r="B136" s="239"/>
      <c r="C136" s="238"/>
      <c r="D136" s="239"/>
      <c r="E136" s="238"/>
      <c r="F136" s="301"/>
      <c r="G136" s="269" t="s">
        <v>319</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305</v>
      </c>
      <c r="AR136" s="255"/>
      <c r="AS136" s="255"/>
      <c r="AT136" s="256"/>
      <c r="AU136" s="266" t="s">
        <v>321</v>
      </c>
      <c r="AV136" s="266"/>
      <c r="AW136" s="266"/>
      <c r="AX136" s="267"/>
    </row>
    <row r="137" spans="1:50" ht="18.75" hidden="1" customHeight="1" x14ac:dyDescent="0.15">
      <c r="A137" s="99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306</v>
      </c>
      <c r="AT137" s="159"/>
      <c r="AU137" s="123"/>
      <c r="AV137" s="123"/>
      <c r="AW137" s="124" t="s">
        <v>296</v>
      </c>
      <c r="AX137" s="125"/>
    </row>
    <row r="138" spans="1:50" ht="39.75" hidden="1" customHeight="1" x14ac:dyDescent="0.15">
      <c r="A138" s="99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320</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15">
      <c r="A139" s="99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15">
      <c r="A140" s="994"/>
      <c r="B140" s="239"/>
      <c r="C140" s="238"/>
      <c r="D140" s="239"/>
      <c r="E140" s="238"/>
      <c r="F140" s="301"/>
      <c r="G140" s="269" t="s">
        <v>319</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305</v>
      </c>
      <c r="AR140" s="255"/>
      <c r="AS140" s="255"/>
      <c r="AT140" s="256"/>
      <c r="AU140" s="266" t="s">
        <v>321</v>
      </c>
      <c r="AV140" s="266"/>
      <c r="AW140" s="266"/>
      <c r="AX140" s="267"/>
    </row>
    <row r="141" spans="1:50" ht="18.75" hidden="1" customHeight="1" x14ac:dyDescent="0.15">
      <c r="A141" s="99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306</v>
      </c>
      <c r="AT141" s="159"/>
      <c r="AU141" s="123"/>
      <c r="AV141" s="123"/>
      <c r="AW141" s="124" t="s">
        <v>296</v>
      </c>
      <c r="AX141" s="125"/>
    </row>
    <row r="142" spans="1:50" ht="39.75" hidden="1" customHeight="1" x14ac:dyDescent="0.15">
      <c r="A142" s="99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320</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15">
      <c r="A143" s="99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15">
      <c r="A144" s="994"/>
      <c r="B144" s="239"/>
      <c r="C144" s="238"/>
      <c r="D144" s="239"/>
      <c r="E144" s="238"/>
      <c r="F144" s="301"/>
      <c r="G144" s="269" t="s">
        <v>319</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305</v>
      </c>
      <c r="AR144" s="255"/>
      <c r="AS144" s="255"/>
      <c r="AT144" s="256"/>
      <c r="AU144" s="266" t="s">
        <v>321</v>
      </c>
      <c r="AV144" s="266"/>
      <c r="AW144" s="266"/>
      <c r="AX144" s="267"/>
    </row>
    <row r="145" spans="1:50" ht="18.75" hidden="1" customHeight="1" x14ac:dyDescent="0.15">
      <c r="A145" s="99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306</v>
      </c>
      <c r="AT145" s="159"/>
      <c r="AU145" s="123"/>
      <c r="AV145" s="123"/>
      <c r="AW145" s="124" t="s">
        <v>296</v>
      </c>
      <c r="AX145" s="125"/>
    </row>
    <row r="146" spans="1:50" ht="39.75" hidden="1" customHeight="1" x14ac:dyDescent="0.15">
      <c r="A146" s="99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320</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15">
      <c r="A147" s="99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15">
      <c r="A148" s="994"/>
      <c r="B148" s="239"/>
      <c r="C148" s="238"/>
      <c r="D148" s="239"/>
      <c r="E148" s="238"/>
      <c r="F148" s="301"/>
      <c r="G148" s="269" t="s">
        <v>319</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305</v>
      </c>
      <c r="AR148" s="255"/>
      <c r="AS148" s="255"/>
      <c r="AT148" s="256"/>
      <c r="AU148" s="266" t="s">
        <v>321</v>
      </c>
      <c r="AV148" s="266"/>
      <c r="AW148" s="266"/>
      <c r="AX148" s="267"/>
    </row>
    <row r="149" spans="1:50" ht="18.75" hidden="1" customHeight="1" x14ac:dyDescent="0.15">
      <c r="A149" s="99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306</v>
      </c>
      <c r="AT149" s="159"/>
      <c r="AU149" s="123"/>
      <c r="AV149" s="123"/>
      <c r="AW149" s="124" t="s">
        <v>296</v>
      </c>
      <c r="AX149" s="125"/>
    </row>
    <row r="150" spans="1:50" ht="39.75" hidden="1" customHeight="1" x14ac:dyDescent="0.15">
      <c r="A150" s="99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320</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15">
      <c r="A151" s="99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x14ac:dyDescent="0.15">
      <c r="A152" s="994"/>
      <c r="B152" s="239"/>
      <c r="C152" s="238"/>
      <c r="D152" s="239"/>
      <c r="E152" s="238"/>
      <c r="F152" s="301"/>
      <c r="G152" s="259" t="s">
        <v>322</v>
      </c>
      <c r="H152" s="156"/>
      <c r="I152" s="156"/>
      <c r="J152" s="156"/>
      <c r="K152" s="156"/>
      <c r="L152" s="156"/>
      <c r="M152" s="156"/>
      <c r="N152" s="156"/>
      <c r="O152" s="156"/>
      <c r="P152" s="157"/>
      <c r="Q152" s="163" t="s">
        <v>379</v>
      </c>
      <c r="R152" s="156"/>
      <c r="S152" s="156"/>
      <c r="T152" s="156"/>
      <c r="U152" s="156"/>
      <c r="V152" s="156"/>
      <c r="W152" s="156"/>
      <c r="X152" s="156"/>
      <c r="Y152" s="156"/>
      <c r="Z152" s="156"/>
      <c r="AA152" s="156"/>
      <c r="AB152" s="274" t="s">
        <v>380</v>
      </c>
      <c r="AC152" s="156"/>
      <c r="AD152" s="157"/>
      <c r="AE152" s="163" t="s">
        <v>323</v>
      </c>
      <c r="AF152" s="156"/>
      <c r="AG152" s="156"/>
      <c r="AH152" s="156"/>
      <c r="AI152" s="156"/>
      <c r="AJ152" s="156"/>
      <c r="AK152" s="156"/>
      <c r="AL152" s="156"/>
      <c r="AM152" s="156"/>
      <c r="AN152" s="156"/>
      <c r="AO152" s="156"/>
      <c r="AP152" s="156"/>
      <c r="AQ152" s="156"/>
      <c r="AR152" s="156"/>
      <c r="AS152" s="156"/>
      <c r="AT152" s="156"/>
      <c r="AU152" s="156"/>
      <c r="AV152" s="156"/>
      <c r="AW152" s="156"/>
      <c r="AX152" s="586"/>
    </row>
    <row r="153" spans="1:50" ht="22.5" hidden="1" customHeight="1" x14ac:dyDescent="0.15">
      <c r="A153" s="99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9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2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94"/>
      <c r="B155" s="239"/>
      <c r="C155" s="238"/>
      <c r="D155" s="239"/>
      <c r="E155" s="238"/>
      <c r="F155" s="301"/>
      <c r="G155" s="219"/>
      <c r="H155" s="220"/>
      <c r="I155" s="220"/>
      <c r="J155" s="220"/>
      <c r="K155" s="220"/>
      <c r="L155" s="220"/>
      <c r="M155" s="220"/>
      <c r="N155" s="220"/>
      <c r="O155" s="220"/>
      <c r="P155" s="221"/>
      <c r="Q155" s="427"/>
      <c r="R155" s="220"/>
      <c r="S155" s="220"/>
      <c r="T155" s="220"/>
      <c r="U155" s="220"/>
      <c r="V155" s="220"/>
      <c r="W155" s="220"/>
      <c r="X155" s="220"/>
      <c r="Y155" s="220"/>
      <c r="Z155" s="220"/>
      <c r="AA155" s="92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94"/>
      <c r="B156" s="239"/>
      <c r="C156" s="238"/>
      <c r="D156" s="239"/>
      <c r="E156" s="238"/>
      <c r="F156" s="301"/>
      <c r="G156" s="219"/>
      <c r="H156" s="220"/>
      <c r="I156" s="220"/>
      <c r="J156" s="220"/>
      <c r="K156" s="220"/>
      <c r="L156" s="220"/>
      <c r="M156" s="220"/>
      <c r="N156" s="220"/>
      <c r="O156" s="220"/>
      <c r="P156" s="221"/>
      <c r="Q156" s="427"/>
      <c r="R156" s="220"/>
      <c r="S156" s="220"/>
      <c r="T156" s="220"/>
      <c r="U156" s="220"/>
      <c r="V156" s="220"/>
      <c r="W156" s="220"/>
      <c r="X156" s="220"/>
      <c r="Y156" s="220"/>
      <c r="Z156" s="220"/>
      <c r="AA156" s="924"/>
      <c r="AB156" s="244"/>
      <c r="AC156" s="245"/>
      <c r="AD156" s="245"/>
      <c r="AE156" s="264" t="s">
        <v>324</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94"/>
      <c r="B157" s="239"/>
      <c r="C157" s="238"/>
      <c r="D157" s="239"/>
      <c r="E157" s="238"/>
      <c r="F157" s="301"/>
      <c r="G157" s="219"/>
      <c r="H157" s="220"/>
      <c r="I157" s="220"/>
      <c r="J157" s="220"/>
      <c r="K157" s="220"/>
      <c r="L157" s="220"/>
      <c r="M157" s="220"/>
      <c r="N157" s="220"/>
      <c r="O157" s="220"/>
      <c r="P157" s="221"/>
      <c r="Q157" s="427"/>
      <c r="R157" s="220"/>
      <c r="S157" s="220"/>
      <c r="T157" s="220"/>
      <c r="U157" s="220"/>
      <c r="V157" s="220"/>
      <c r="W157" s="220"/>
      <c r="X157" s="220"/>
      <c r="Y157" s="220"/>
      <c r="Z157" s="220"/>
      <c r="AA157" s="92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9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2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94"/>
      <c r="B159" s="239"/>
      <c r="C159" s="238"/>
      <c r="D159" s="239"/>
      <c r="E159" s="238"/>
      <c r="F159" s="301"/>
      <c r="G159" s="259" t="s">
        <v>322</v>
      </c>
      <c r="H159" s="156"/>
      <c r="I159" s="156"/>
      <c r="J159" s="156"/>
      <c r="K159" s="156"/>
      <c r="L159" s="156"/>
      <c r="M159" s="156"/>
      <c r="N159" s="156"/>
      <c r="O159" s="156"/>
      <c r="P159" s="157"/>
      <c r="Q159" s="163" t="s">
        <v>379</v>
      </c>
      <c r="R159" s="156"/>
      <c r="S159" s="156"/>
      <c r="T159" s="156"/>
      <c r="U159" s="156"/>
      <c r="V159" s="156"/>
      <c r="W159" s="156"/>
      <c r="X159" s="156"/>
      <c r="Y159" s="156"/>
      <c r="Z159" s="156"/>
      <c r="AA159" s="156"/>
      <c r="AB159" s="274" t="s">
        <v>380</v>
      </c>
      <c r="AC159" s="156"/>
      <c r="AD159" s="157"/>
      <c r="AE159" s="26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9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9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2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4"/>
      <c r="B162" s="239"/>
      <c r="C162" s="238"/>
      <c r="D162" s="239"/>
      <c r="E162" s="238"/>
      <c r="F162" s="301"/>
      <c r="G162" s="219"/>
      <c r="H162" s="220"/>
      <c r="I162" s="220"/>
      <c r="J162" s="220"/>
      <c r="K162" s="220"/>
      <c r="L162" s="220"/>
      <c r="M162" s="220"/>
      <c r="N162" s="220"/>
      <c r="O162" s="220"/>
      <c r="P162" s="221"/>
      <c r="Q162" s="427"/>
      <c r="R162" s="220"/>
      <c r="S162" s="220"/>
      <c r="T162" s="220"/>
      <c r="U162" s="220"/>
      <c r="V162" s="220"/>
      <c r="W162" s="220"/>
      <c r="X162" s="220"/>
      <c r="Y162" s="220"/>
      <c r="Z162" s="220"/>
      <c r="AA162" s="92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4"/>
      <c r="B163" s="239"/>
      <c r="C163" s="238"/>
      <c r="D163" s="239"/>
      <c r="E163" s="238"/>
      <c r="F163" s="301"/>
      <c r="G163" s="219"/>
      <c r="H163" s="220"/>
      <c r="I163" s="220"/>
      <c r="J163" s="220"/>
      <c r="K163" s="220"/>
      <c r="L163" s="220"/>
      <c r="M163" s="220"/>
      <c r="N163" s="220"/>
      <c r="O163" s="220"/>
      <c r="P163" s="221"/>
      <c r="Q163" s="427"/>
      <c r="R163" s="220"/>
      <c r="S163" s="220"/>
      <c r="T163" s="220"/>
      <c r="U163" s="220"/>
      <c r="V163" s="220"/>
      <c r="W163" s="220"/>
      <c r="X163" s="220"/>
      <c r="Y163" s="220"/>
      <c r="Z163" s="220"/>
      <c r="AA163" s="924"/>
      <c r="AB163" s="244"/>
      <c r="AC163" s="245"/>
      <c r="AD163" s="245"/>
      <c r="AE163" s="264" t="s">
        <v>324</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94"/>
      <c r="B164" s="239"/>
      <c r="C164" s="238"/>
      <c r="D164" s="239"/>
      <c r="E164" s="238"/>
      <c r="F164" s="301"/>
      <c r="G164" s="219"/>
      <c r="H164" s="220"/>
      <c r="I164" s="220"/>
      <c r="J164" s="220"/>
      <c r="K164" s="220"/>
      <c r="L164" s="220"/>
      <c r="M164" s="220"/>
      <c r="N164" s="220"/>
      <c r="O164" s="220"/>
      <c r="P164" s="221"/>
      <c r="Q164" s="427"/>
      <c r="R164" s="220"/>
      <c r="S164" s="220"/>
      <c r="T164" s="220"/>
      <c r="U164" s="220"/>
      <c r="V164" s="220"/>
      <c r="W164" s="220"/>
      <c r="X164" s="220"/>
      <c r="Y164" s="220"/>
      <c r="Z164" s="220"/>
      <c r="AA164" s="92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9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2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94"/>
      <c r="B166" s="239"/>
      <c r="C166" s="238"/>
      <c r="D166" s="239"/>
      <c r="E166" s="238"/>
      <c r="F166" s="301"/>
      <c r="G166" s="259" t="s">
        <v>322</v>
      </c>
      <c r="H166" s="156"/>
      <c r="I166" s="156"/>
      <c r="J166" s="156"/>
      <c r="K166" s="156"/>
      <c r="L166" s="156"/>
      <c r="M166" s="156"/>
      <c r="N166" s="156"/>
      <c r="O166" s="156"/>
      <c r="P166" s="157"/>
      <c r="Q166" s="163" t="s">
        <v>379</v>
      </c>
      <c r="R166" s="156"/>
      <c r="S166" s="156"/>
      <c r="T166" s="156"/>
      <c r="U166" s="156"/>
      <c r="V166" s="156"/>
      <c r="W166" s="156"/>
      <c r="X166" s="156"/>
      <c r="Y166" s="156"/>
      <c r="Z166" s="156"/>
      <c r="AA166" s="156"/>
      <c r="AB166" s="274" t="s">
        <v>380</v>
      </c>
      <c r="AC166" s="156"/>
      <c r="AD166" s="157"/>
      <c r="AE166" s="26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9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9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2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4"/>
      <c r="B169" s="239"/>
      <c r="C169" s="238"/>
      <c r="D169" s="239"/>
      <c r="E169" s="238"/>
      <c r="F169" s="301"/>
      <c r="G169" s="219"/>
      <c r="H169" s="220"/>
      <c r="I169" s="220"/>
      <c r="J169" s="220"/>
      <c r="K169" s="220"/>
      <c r="L169" s="220"/>
      <c r="M169" s="220"/>
      <c r="N169" s="220"/>
      <c r="O169" s="220"/>
      <c r="P169" s="221"/>
      <c r="Q169" s="427"/>
      <c r="R169" s="220"/>
      <c r="S169" s="220"/>
      <c r="T169" s="220"/>
      <c r="U169" s="220"/>
      <c r="V169" s="220"/>
      <c r="W169" s="220"/>
      <c r="X169" s="220"/>
      <c r="Y169" s="220"/>
      <c r="Z169" s="220"/>
      <c r="AA169" s="92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4"/>
      <c r="B170" s="239"/>
      <c r="C170" s="238"/>
      <c r="D170" s="239"/>
      <c r="E170" s="238"/>
      <c r="F170" s="301"/>
      <c r="G170" s="219"/>
      <c r="H170" s="220"/>
      <c r="I170" s="220"/>
      <c r="J170" s="220"/>
      <c r="K170" s="220"/>
      <c r="L170" s="220"/>
      <c r="M170" s="220"/>
      <c r="N170" s="220"/>
      <c r="O170" s="220"/>
      <c r="P170" s="221"/>
      <c r="Q170" s="427"/>
      <c r="R170" s="220"/>
      <c r="S170" s="220"/>
      <c r="T170" s="220"/>
      <c r="U170" s="220"/>
      <c r="V170" s="220"/>
      <c r="W170" s="220"/>
      <c r="X170" s="220"/>
      <c r="Y170" s="220"/>
      <c r="Z170" s="220"/>
      <c r="AA170" s="924"/>
      <c r="AB170" s="244"/>
      <c r="AC170" s="245"/>
      <c r="AD170" s="245"/>
      <c r="AE170" s="264" t="s">
        <v>324</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94"/>
      <c r="B171" s="239"/>
      <c r="C171" s="238"/>
      <c r="D171" s="239"/>
      <c r="E171" s="238"/>
      <c r="F171" s="301"/>
      <c r="G171" s="219"/>
      <c r="H171" s="220"/>
      <c r="I171" s="220"/>
      <c r="J171" s="220"/>
      <c r="K171" s="220"/>
      <c r="L171" s="220"/>
      <c r="M171" s="220"/>
      <c r="N171" s="220"/>
      <c r="O171" s="220"/>
      <c r="P171" s="221"/>
      <c r="Q171" s="427"/>
      <c r="R171" s="220"/>
      <c r="S171" s="220"/>
      <c r="T171" s="220"/>
      <c r="U171" s="220"/>
      <c r="V171" s="220"/>
      <c r="W171" s="220"/>
      <c r="X171" s="220"/>
      <c r="Y171" s="220"/>
      <c r="Z171" s="220"/>
      <c r="AA171" s="92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9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2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94"/>
      <c r="B173" s="239"/>
      <c r="C173" s="238"/>
      <c r="D173" s="239"/>
      <c r="E173" s="238"/>
      <c r="F173" s="301"/>
      <c r="G173" s="259" t="s">
        <v>322</v>
      </c>
      <c r="H173" s="156"/>
      <c r="I173" s="156"/>
      <c r="J173" s="156"/>
      <c r="K173" s="156"/>
      <c r="L173" s="156"/>
      <c r="M173" s="156"/>
      <c r="N173" s="156"/>
      <c r="O173" s="156"/>
      <c r="P173" s="157"/>
      <c r="Q173" s="163" t="s">
        <v>379</v>
      </c>
      <c r="R173" s="156"/>
      <c r="S173" s="156"/>
      <c r="T173" s="156"/>
      <c r="U173" s="156"/>
      <c r="V173" s="156"/>
      <c r="W173" s="156"/>
      <c r="X173" s="156"/>
      <c r="Y173" s="156"/>
      <c r="Z173" s="156"/>
      <c r="AA173" s="156"/>
      <c r="AB173" s="274" t="s">
        <v>380</v>
      </c>
      <c r="AC173" s="156"/>
      <c r="AD173" s="157"/>
      <c r="AE173" s="26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9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9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2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4"/>
      <c r="B176" s="239"/>
      <c r="C176" s="238"/>
      <c r="D176" s="239"/>
      <c r="E176" s="238"/>
      <c r="F176" s="301"/>
      <c r="G176" s="219"/>
      <c r="H176" s="220"/>
      <c r="I176" s="220"/>
      <c r="J176" s="220"/>
      <c r="K176" s="220"/>
      <c r="L176" s="220"/>
      <c r="M176" s="220"/>
      <c r="N176" s="220"/>
      <c r="O176" s="220"/>
      <c r="P176" s="221"/>
      <c r="Q176" s="427"/>
      <c r="R176" s="220"/>
      <c r="S176" s="220"/>
      <c r="T176" s="220"/>
      <c r="U176" s="220"/>
      <c r="V176" s="220"/>
      <c r="W176" s="220"/>
      <c r="X176" s="220"/>
      <c r="Y176" s="220"/>
      <c r="Z176" s="220"/>
      <c r="AA176" s="92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4"/>
      <c r="B177" s="239"/>
      <c r="C177" s="238"/>
      <c r="D177" s="239"/>
      <c r="E177" s="238"/>
      <c r="F177" s="301"/>
      <c r="G177" s="219"/>
      <c r="H177" s="220"/>
      <c r="I177" s="220"/>
      <c r="J177" s="220"/>
      <c r="K177" s="220"/>
      <c r="L177" s="220"/>
      <c r="M177" s="220"/>
      <c r="N177" s="220"/>
      <c r="O177" s="220"/>
      <c r="P177" s="221"/>
      <c r="Q177" s="427"/>
      <c r="R177" s="220"/>
      <c r="S177" s="220"/>
      <c r="T177" s="220"/>
      <c r="U177" s="220"/>
      <c r="V177" s="220"/>
      <c r="W177" s="220"/>
      <c r="X177" s="220"/>
      <c r="Y177" s="220"/>
      <c r="Z177" s="220"/>
      <c r="AA177" s="924"/>
      <c r="AB177" s="244"/>
      <c r="AC177" s="245"/>
      <c r="AD177" s="245"/>
      <c r="AE177" s="264" t="s">
        <v>324</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94"/>
      <c r="B178" s="239"/>
      <c r="C178" s="238"/>
      <c r="D178" s="239"/>
      <c r="E178" s="238"/>
      <c r="F178" s="301"/>
      <c r="G178" s="219"/>
      <c r="H178" s="220"/>
      <c r="I178" s="220"/>
      <c r="J178" s="220"/>
      <c r="K178" s="220"/>
      <c r="L178" s="220"/>
      <c r="M178" s="220"/>
      <c r="N178" s="220"/>
      <c r="O178" s="220"/>
      <c r="P178" s="221"/>
      <c r="Q178" s="427"/>
      <c r="R178" s="220"/>
      <c r="S178" s="220"/>
      <c r="T178" s="220"/>
      <c r="U178" s="220"/>
      <c r="V178" s="220"/>
      <c r="W178" s="220"/>
      <c r="X178" s="220"/>
      <c r="Y178" s="220"/>
      <c r="Z178" s="220"/>
      <c r="AA178" s="92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9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2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94"/>
      <c r="B180" s="239"/>
      <c r="C180" s="238"/>
      <c r="D180" s="239"/>
      <c r="E180" s="238"/>
      <c r="F180" s="301"/>
      <c r="G180" s="259" t="s">
        <v>322</v>
      </c>
      <c r="H180" s="156"/>
      <c r="I180" s="156"/>
      <c r="J180" s="156"/>
      <c r="K180" s="156"/>
      <c r="L180" s="156"/>
      <c r="M180" s="156"/>
      <c r="N180" s="156"/>
      <c r="O180" s="156"/>
      <c r="P180" s="157"/>
      <c r="Q180" s="163" t="s">
        <v>379</v>
      </c>
      <c r="R180" s="156"/>
      <c r="S180" s="156"/>
      <c r="T180" s="156"/>
      <c r="U180" s="156"/>
      <c r="V180" s="156"/>
      <c r="W180" s="156"/>
      <c r="X180" s="156"/>
      <c r="Y180" s="156"/>
      <c r="Z180" s="156"/>
      <c r="AA180" s="156"/>
      <c r="AB180" s="274" t="s">
        <v>380</v>
      </c>
      <c r="AC180" s="156"/>
      <c r="AD180" s="157"/>
      <c r="AE180" s="26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9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9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2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4"/>
      <c r="B183" s="239"/>
      <c r="C183" s="238"/>
      <c r="D183" s="239"/>
      <c r="E183" s="238"/>
      <c r="F183" s="301"/>
      <c r="G183" s="219"/>
      <c r="H183" s="220"/>
      <c r="I183" s="220"/>
      <c r="J183" s="220"/>
      <c r="K183" s="220"/>
      <c r="L183" s="220"/>
      <c r="M183" s="220"/>
      <c r="N183" s="220"/>
      <c r="O183" s="220"/>
      <c r="P183" s="221"/>
      <c r="Q183" s="427"/>
      <c r="R183" s="220"/>
      <c r="S183" s="220"/>
      <c r="T183" s="220"/>
      <c r="U183" s="220"/>
      <c r="V183" s="220"/>
      <c r="W183" s="220"/>
      <c r="X183" s="220"/>
      <c r="Y183" s="220"/>
      <c r="Z183" s="220"/>
      <c r="AA183" s="92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4"/>
      <c r="B184" s="239"/>
      <c r="C184" s="238"/>
      <c r="D184" s="239"/>
      <c r="E184" s="238"/>
      <c r="F184" s="301"/>
      <c r="G184" s="219"/>
      <c r="H184" s="220"/>
      <c r="I184" s="220"/>
      <c r="J184" s="220"/>
      <c r="K184" s="220"/>
      <c r="L184" s="220"/>
      <c r="M184" s="220"/>
      <c r="N184" s="220"/>
      <c r="O184" s="220"/>
      <c r="P184" s="221"/>
      <c r="Q184" s="427"/>
      <c r="R184" s="220"/>
      <c r="S184" s="220"/>
      <c r="T184" s="220"/>
      <c r="U184" s="220"/>
      <c r="V184" s="220"/>
      <c r="W184" s="220"/>
      <c r="X184" s="220"/>
      <c r="Y184" s="220"/>
      <c r="Z184" s="220"/>
      <c r="AA184" s="924"/>
      <c r="AB184" s="244"/>
      <c r="AC184" s="245"/>
      <c r="AD184" s="245"/>
      <c r="AE184" s="250" t="s">
        <v>324</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4"/>
      <c r="B185" s="239"/>
      <c r="C185" s="238"/>
      <c r="D185" s="239"/>
      <c r="E185" s="238"/>
      <c r="F185" s="301"/>
      <c r="G185" s="219"/>
      <c r="H185" s="220"/>
      <c r="I185" s="220"/>
      <c r="J185" s="220"/>
      <c r="K185" s="220"/>
      <c r="L185" s="220"/>
      <c r="M185" s="220"/>
      <c r="N185" s="220"/>
      <c r="O185" s="220"/>
      <c r="P185" s="221"/>
      <c r="Q185" s="427"/>
      <c r="R185" s="220"/>
      <c r="S185" s="220"/>
      <c r="T185" s="220"/>
      <c r="U185" s="220"/>
      <c r="V185" s="220"/>
      <c r="W185" s="220"/>
      <c r="X185" s="220"/>
      <c r="Y185" s="220"/>
      <c r="Z185" s="220"/>
      <c r="AA185" s="92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9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2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94"/>
      <c r="B187" s="239"/>
      <c r="C187" s="238"/>
      <c r="D187" s="239"/>
      <c r="E187" s="144" t="s">
        <v>341</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94"/>
      <c r="B188" s="239"/>
      <c r="C188" s="238"/>
      <c r="D188" s="239"/>
      <c r="E188" s="147" t="s">
        <v>541</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94"/>
      <c r="B189" s="239"/>
      <c r="C189" s="238"/>
      <c r="D189" s="239"/>
      <c r="E189" s="427"/>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8"/>
    </row>
    <row r="190" spans="1:50" ht="45" hidden="1" customHeight="1" x14ac:dyDescent="0.15">
      <c r="A190" s="994"/>
      <c r="B190" s="239"/>
      <c r="C190" s="238"/>
      <c r="D190" s="239"/>
      <c r="E190" s="295" t="s">
        <v>338</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94"/>
      <c r="B191" s="239"/>
      <c r="C191" s="238"/>
      <c r="D191" s="239"/>
      <c r="E191" s="225" t="s">
        <v>337</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94"/>
      <c r="B192" s="239"/>
      <c r="C192" s="238"/>
      <c r="D192" s="239"/>
      <c r="E192" s="236" t="s">
        <v>310</v>
      </c>
      <c r="F192" s="300"/>
      <c r="G192" s="269" t="s">
        <v>319</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305</v>
      </c>
      <c r="AR192" s="255"/>
      <c r="AS192" s="255"/>
      <c r="AT192" s="256"/>
      <c r="AU192" s="266" t="s">
        <v>321</v>
      </c>
      <c r="AV192" s="266"/>
      <c r="AW192" s="266"/>
      <c r="AX192" s="267"/>
    </row>
    <row r="193" spans="1:50" ht="18.75" hidden="1" customHeight="1" x14ac:dyDescent="0.15">
      <c r="A193" s="99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306</v>
      </c>
      <c r="AT193" s="159"/>
      <c r="AU193" s="123"/>
      <c r="AV193" s="123"/>
      <c r="AW193" s="124" t="s">
        <v>296</v>
      </c>
      <c r="AX193" s="125"/>
    </row>
    <row r="194" spans="1:50" ht="39.75" hidden="1" customHeight="1" x14ac:dyDescent="0.15">
      <c r="A194" s="99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320</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15">
      <c r="A195" s="99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15">
      <c r="A196" s="994"/>
      <c r="B196" s="239"/>
      <c r="C196" s="238"/>
      <c r="D196" s="239"/>
      <c r="E196" s="238"/>
      <c r="F196" s="301"/>
      <c r="G196" s="269" t="s">
        <v>319</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305</v>
      </c>
      <c r="AR196" s="255"/>
      <c r="AS196" s="255"/>
      <c r="AT196" s="256"/>
      <c r="AU196" s="266" t="s">
        <v>321</v>
      </c>
      <c r="AV196" s="266"/>
      <c r="AW196" s="266"/>
      <c r="AX196" s="267"/>
    </row>
    <row r="197" spans="1:50" ht="18.75" hidden="1" customHeight="1" x14ac:dyDescent="0.15">
      <c r="A197" s="99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306</v>
      </c>
      <c r="AT197" s="159"/>
      <c r="AU197" s="123"/>
      <c r="AV197" s="123"/>
      <c r="AW197" s="124" t="s">
        <v>296</v>
      </c>
      <c r="AX197" s="125"/>
    </row>
    <row r="198" spans="1:50" ht="39.75" hidden="1" customHeight="1" x14ac:dyDescent="0.15">
      <c r="A198" s="99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320</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15">
      <c r="A199" s="99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15">
      <c r="A200" s="994"/>
      <c r="B200" s="239"/>
      <c r="C200" s="238"/>
      <c r="D200" s="239"/>
      <c r="E200" s="238"/>
      <c r="F200" s="301"/>
      <c r="G200" s="269" t="s">
        <v>319</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305</v>
      </c>
      <c r="AR200" s="255"/>
      <c r="AS200" s="255"/>
      <c r="AT200" s="256"/>
      <c r="AU200" s="266" t="s">
        <v>321</v>
      </c>
      <c r="AV200" s="266"/>
      <c r="AW200" s="266"/>
      <c r="AX200" s="267"/>
    </row>
    <row r="201" spans="1:50" ht="18.75" hidden="1" customHeight="1" x14ac:dyDescent="0.15">
      <c r="A201" s="99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306</v>
      </c>
      <c r="AT201" s="159"/>
      <c r="AU201" s="123"/>
      <c r="AV201" s="123"/>
      <c r="AW201" s="124" t="s">
        <v>296</v>
      </c>
      <c r="AX201" s="125"/>
    </row>
    <row r="202" spans="1:50" ht="39.75" hidden="1" customHeight="1" x14ac:dyDescent="0.15">
      <c r="A202" s="99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320</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15">
      <c r="A203" s="99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15">
      <c r="A204" s="994"/>
      <c r="B204" s="239"/>
      <c r="C204" s="238"/>
      <c r="D204" s="239"/>
      <c r="E204" s="238"/>
      <c r="F204" s="301"/>
      <c r="G204" s="269" t="s">
        <v>319</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305</v>
      </c>
      <c r="AR204" s="255"/>
      <c r="AS204" s="255"/>
      <c r="AT204" s="256"/>
      <c r="AU204" s="266" t="s">
        <v>321</v>
      </c>
      <c r="AV204" s="266"/>
      <c r="AW204" s="266"/>
      <c r="AX204" s="267"/>
    </row>
    <row r="205" spans="1:50" ht="18.75" hidden="1" customHeight="1" x14ac:dyDescent="0.15">
      <c r="A205" s="99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306</v>
      </c>
      <c r="AT205" s="159"/>
      <c r="AU205" s="123"/>
      <c r="AV205" s="123"/>
      <c r="AW205" s="124" t="s">
        <v>296</v>
      </c>
      <c r="AX205" s="125"/>
    </row>
    <row r="206" spans="1:50" ht="39.75" hidden="1" customHeight="1" x14ac:dyDescent="0.15">
      <c r="A206" s="99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320</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15">
      <c r="A207" s="99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15">
      <c r="A208" s="994"/>
      <c r="B208" s="239"/>
      <c r="C208" s="238"/>
      <c r="D208" s="239"/>
      <c r="E208" s="238"/>
      <c r="F208" s="301"/>
      <c r="G208" s="269" t="s">
        <v>319</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305</v>
      </c>
      <c r="AR208" s="255"/>
      <c r="AS208" s="255"/>
      <c r="AT208" s="256"/>
      <c r="AU208" s="266" t="s">
        <v>321</v>
      </c>
      <c r="AV208" s="266"/>
      <c r="AW208" s="266"/>
      <c r="AX208" s="267"/>
    </row>
    <row r="209" spans="1:50" ht="18.75" hidden="1" customHeight="1" x14ac:dyDescent="0.15">
      <c r="A209" s="99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306</v>
      </c>
      <c r="AT209" s="159"/>
      <c r="AU209" s="123"/>
      <c r="AV209" s="123"/>
      <c r="AW209" s="124" t="s">
        <v>296</v>
      </c>
      <c r="AX209" s="125"/>
    </row>
    <row r="210" spans="1:50" ht="39.75" hidden="1" customHeight="1" x14ac:dyDescent="0.15">
      <c r="A210" s="99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320</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15">
      <c r="A211" s="99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15">
      <c r="A212" s="994"/>
      <c r="B212" s="239"/>
      <c r="C212" s="238"/>
      <c r="D212" s="239"/>
      <c r="E212" s="238"/>
      <c r="F212" s="301"/>
      <c r="G212" s="259" t="s">
        <v>322</v>
      </c>
      <c r="H212" s="156"/>
      <c r="I212" s="156"/>
      <c r="J212" s="156"/>
      <c r="K212" s="156"/>
      <c r="L212" s="156"/>
      <c r="M212" s="156"/>
      <c r="N212" s="156"/>
      <c r="O212" s="156"/>
      <c r="P212" s="157"/>
      <c r="Q212" s="163" t="s">
        <v>379</v>
      </c>
      <c r="R212" s="156"/>
      <c r="S212" s="156"/>
      <c r="T212" s="156"/>
      <c r="U212" s="156"/>
      <c r="V212" s="156"/>
      <c r="W212" s="156"/>
      <c r="X212" s="156"/>
      <c r="Y212" s="156"/>
      <c r="Z212" s="156"/>
      <c r="AA212" s="156"/>
      <c r="AB212" s="274" t="s">
        <v>380</v>
      </c>
      <c r="AC212" s="156"/>
      <c r="AD212" s="157"/>
      <c r="AE212" s="163" t="s">
        <v>323</v>
      </c>
      <c r="AF212" s="156"/>
      <c r="AG212" s="156"/>
      <c r="AH212" s="156"/>
      <c r="AI212" s="156"/>
      <c r="AJ212" s="156"/>
      <c r="AK212" s="156"/>
      <c r="AL212" s="156"/>
      <c r="AM212" s="156"/>
      <c r="AN212" s="156"/>
      <c r="AO212" s="156"/>
      <c r="AP212" s="156"/>
      <c r="AQ212" s="156"/>
      <c r="AR212" s="156"/>
      <c r="AS212" s="156"/>
      <c r="AT212" s="156"/>
      <c r="AU212" s="156"/>
      <c r="AV212" s="156"/>
      <c r="AW212" s="156"/>
      <c r="AX212" s="586"/>
    </row>
    <row r="213" spans="1:50" ht="22.5" hidden="1" customHeight="1" x14ac:dyDescent="0.15">
      <c r="A213" s="99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94"/>
      <c r="B214" s="239"/>
      <c r="C214" s="238"/>
      <c r="D214" s="239"/>
      <c r="E214" s="238"/>
      <c r="F214" s="301"/>
      <c r="G214" s="217"/>
      <c r="H214" s="148"/>
      <c r="I214" s="148"/>
      <c r="J214" s="148"/>
      <c r="K214" s="148"/>
      <c r="L214" s="148"/>
      <c r="M214" s="148"/>
      <c r="N214" s="148"/>
      <c r="O214" s="148"/>
      <c r="P214" s="218"/>
      <c r="Q214" s="981"/>
      <c r="R214" s="982"/>
      <c r="S214" s="982"/>
      <c r="T214" s="982"/>
      <c r="U214" s="982"/>
      <c r="V214" s="982"/>
      <c r="W214" s="982"/>
      <c r="X214" s="982"/>
      <c r="Y214" s="982"/>
      <c r="Z214" s="982"/>
      <c r="AA214" s="98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4"/>
      <c r="B215" s="239"/>
      <c r="C215" s="238"/>
      <c r="D215" s="239"/>
      <c r="E215" s="238"/>
      <c r="F215" s="301"/>
      <c r="G215" s="219"/>
      <c r="H215" s="220"/>
      <c r="I215" s="220"/>
      <c r="J215" s="220"/>
      <c r="K215" s="220"/>
      <c r="L215" s="220"/>
      <c r="M215" s="220"/>
      <c r="N215" s="220"/>
      <c r="O215" s="220"/>
      <c r="P215" s="221"/>
      <c r="Q215" s="984"/>
      <c r="R215" s="985"/>
      <c r="S215" s="985"/>
      <c r="T215" s="985"/>
      <c r="U215" s="985"/>
      <c r="V215" s="985"/>
      <c r="W215" s="985"/>
      <c r="X215" s="985"/>
      <c r="Y215" s="985"/>
      <c r="Z215" s="985"/>
      <c r="AA215" s="98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4"/>
      <c r="B216" s="239"/>
      <c r="C216" s="238"/>
      <c r="D216" s="239"/>
      <c r="E216" s="238"/>
      <c r="F216" s="301"/>
      <c r="G216" s="219"/>
      <c r="H216" s="220"/>
      <c r="I216" s="220"/>
      <c r="J216" s="220"/>
      <c r="K216" s="220"/>
      <c r="L216" s="220"/>
      <c r="M216" s="220"/>
      <c r="N216" s="220"/>
      <c r="O216" s="220"/>
      <c r="P216" s="221"/>
      <c r="Q216" s="984"/>
      <c r="R216" s="985"/>
      <c r="S216" s="985"/>
      <c r="T216" s="985"/>
      <c r="U216" s="985"/>
      <c r="V216" s="985"/>
      <c r="W216" s="985"/>
      <c r="X216" s="985"/>
      <c r="Y216" s="985"/>
      <c r="Z216" s="985"/>
      <c r="AA216" s="986"/>
      <c r="AB216" s="244"/>
      <c r="AC216" s="245"/>
      <c r="AD216" s="245"/>
      <c r="AE216" s="264" t="s">
        <v>324</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94"/>
      <c r="B217" s="239"/>
      <c r="C217" s="238"/>
      <c r="D217" s="239"/>
      <c r="E217" s="238"/>
      <c r="F217" s="301"/>
      <c r="G217" s="219"/>
      <c r="H217" s="220"/>
      <c r="I217" s="220"/>
      <c r="J217" s="220"/>
      <c r="K217" s="220"/>
      <c r="L217" s="220"/>
      <c r="M217" s="220"/>
      <c r="N217" s="220"/>
      <c r="O217" s="220"/>
      <c r="P217" s="221"/>
      <c r="Q217" s="984"/>
      <c r="R217" s="985"/>
      <c r="S217" s="985"/>
      <c r="T217" s="985"/>
      <c r="U217" s="985"/>
      <c r="V217" s="985"/>
      <c r="W217" s="985"/>
      <c r="X217" s="985"/>
      <c r="Y217" s="985"/>
      <c r="Z217" s="985"/>
      <c r="AA217" s="98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94"/>
      <c r="B218" s="239"/>
      <c r="C218" s="238"/>
      <c r="D218" s="239"/>
      <c r="E218" s="238"/>
      <c r="F218" s="301"/>
      <c r="G218" s="222"/>
      <c r="H218" s="151"/>
      <c r="I218" s="151"/>
      <c r="J218" s="151"/>
      <c r="K218" s="151"/>
      <c r="L218" s="151"/>
      <c r="M218" s="151"/>
      <c r="N218" s="151"/>
      <c r="O218" s="151"/>
      <c r="P218" s="223"/>
      <c r="Q218" s="987"/>
      <c r="R218" s="988"/>
      <c r="S218" s="988"/>
      <c r="T218" s="988"/>
      <c r="U218" s="988"/>
      <c r="V218" s="988"/>
      <c r="W218" s="988"/>
      <c r="X218" s="988"/>
      <c r="Y218" s="988"/>
      <c r="Z218" s="988"/>
      <c r="AA218" s="98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94"/>
      <c r="B219" s="239"/>
      <c r="C219" s="238"/>
      <c r="D219" s="239"/>
      <c r="E219" s="238"/>
      <c r="F219" s="301"/>
      <c r="G219" s="259" t="s">
        <v>322</v>
      </c>
      <c r="H219" s="156"/>
      <c r="I219" s="156"/>
      <c r="J219" s="156"/>
      <c r="K219" s="156"/>
      <c r="L219" s="156"/>
      <c r="M219" s="156"/>
      <c r="N219" s="156"/>
      <c r="O219" s="156"/>
      <c r="P219" s="157"/>
      <c r="Q219" s="163" t="s">
        <v>379</v>
      </c>
      <c r="R219" s="156"/>
      <c r="S219" s="156"/>
      <c r="T219" s="156"/>
      <c r="U219" s="156"/>
      <c r="V219" s="156"/>
      <c r="W219" s="156"/>
      <c r="X219" s="156"/>
      <c r="Y219" s="156"/>
      <c r="Z219" s="156"/>
      <c r="AA219" s="156"/>
      <c r="AB219" s="274" t="s">
        <v>380</v>
      </c>
      <c r="AC219" s="156"/>
      <c r="AD219" s="157"/>
      <c r="AE219" s="26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9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94"/>
      <c r="B221" s="239"/>
      <c r="C221" s="238"/>
      <c r="D221" s="239"/>
      <c r="E221" s="238"/>
      <c r="F221" s="301"/>
      <c r="G221" s="217"/>
      <c r="H221" s="148"/>
      <c r="I221" s="148"/>
      <c r="J221" s="148"/>
      <c r="K221" s="148"/>
      <c r="L221" s="148"/>
      <c r="M221" s="148"/>
      <c r="N221" s="148"/>
      <c r="O221" s="148"/>
      <c r="P221" s="218"/>
      <c r="Q221" s="981"/>
      <c r="R221" s="982"/>
      <c r="S221" s="982"/>
      <c r="T221" s="982"/>
      <c r="U221" s="982"/>
      <c r="V221" s="982"/>
      <c r="W221" s="982"/>
      <c r="X221" s="982"/>
      <c r="Y221" s="982"/>
      <c r="Z221" s="982"/>
      <c r="AA221" s="98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4"/>
      <c r="B222" s="239"/>
      <c r="C222" s="238"/>
      <c r="D222" s="239"/>
      <c r="E222" s="238"/>
      <c r="F222" s="301"/>
      <c r="G222" s="219"/>
      <c r="H222" s="220"/>
      <c r="I222" s="220"/>
      <c r="J222" s="220"/>
      <c r="K222" s="220"/>
      <c r="L222" s="220"/>
      <c r="M222" s="220"/>
      <c r="N222" s="220"/>
      <c r="O222" s="220"/>
      <c r="P222" s="221"/>
      <c r="Q222" s="984"/>
      <c r="R222" s="985"/>
      <c r="S222" s="985"/>
      <c r="T222" s="985"/>
      <c r="U222" s="985"/>
      <c r="V222" s="985"/>
      <c r="W222" s="985"/>
      <c r="X222" s="985"/>
      <c r="Y222" s="985"/>
      <c r="Z222" s="985"/>
      <c r="AA222" s="98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4"/>
      <c r="B223" s="239"/>
      <c r="C223" s="238"/>
      <c r="D223" s="239"/>
      <c r="E223" s="238"/>
      <c r="F223" s="301"/>
      <c r="G223" s="219"/>
      <c r="H223" s="220"/>
      <c r="I223" s="220"/>
      <c r="J223" s="220"/>
      <c r="K223" s="220"/>
      <c r="L223" s="220"/>
      <c r="M223" s="220"/>
      <c r="N223" s="220"/>
      <c r="O223" s="220"/>
      <c r="P223" s="221"/>
      <c r="Q223" s="984"/>
      <c r="R223" s="985"/>
      <c r="S223" s="985"/>
      <c r="T223" s="985"/>
      <c r="U223" s="985"/>
      <c r="V223" s="985"/>
      <c r="W223" s="985"/>
      <c r="X223" s="985"/>
      <c r="Y223" s="985"/>
      <c r="Z223" s="985"/>
      <c r="AA223" s="986"/>
      <c r="AB223" s="244"/>
      <c r="AC223" s="245"/>
      <c r="AD223" s="245"/>
      <c r="AE223" s="264" t="s">
        <v>324</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94"/>
      <c r="B224" s="239"/>
      <c r="C224" s="238"/>
      <c r="D224" s="239"/>
      <c r="E224" s="238"/>
      <c r="F224" s="301"/>
      <c r="G224" s="219"/>
      <c r="H224" s="220"/>
      <c r="I224" s="220"/>
      <c r="J224" s="220"/>
      <c r="K224" s="220"/>
      <c r="L224" s="220"/>
      <c r="M224" s="220"/>
      <c r="N224" s="220"/>
      <c r="O224" s="220"/>
      <c r="P224" s="221"/>
      <c r="Q224" s="984"/>
      <c r="R224" s="985"/>
      <c r="S224" s="985"/>
      <c r="T224" s="985"/>
      <c r="U224" s="985"/>
      <c r="V224" s="985"/>
      <c r="W224" s="985"/>
      <c r="X224" s="985"/>
      <c r="Y224" s="985"/>
      <c r="Z224" s="985"/>
      <c r="AA224" s="98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94"/>
      <c r="B225" s="239"/>
      <c r="C225" s="238"/>
      <c r="D225" s="239"/>
      <c r="E225" s="238"/>
      <c r="F225" s="301"/>
      <c r="G225" s="222"/>
      <c r="H225" s="151"/>
      <c r="I225" s="151"/>
      <c r="J225" s="151"/>
      <c r="K225" s="151"/>
      <c r="L225" s="151"/>
      <c r="M225" s="151"/>
      <c r="N225" s="151"/>
      <c r="O225" s="151"/>
      <c r="P225" s="223"/>
      <c r="Q225" s="987"/>
      <c r="R225" s="988"/>
      <c r="S225" s="988"/>
      <c r="T225" s="988"/>
      <c r="U225" s="988"/>
      <c r="V225" s="988"/>
      <c r="W225" s="988"/>
      <c r="X225" s="988"/>
      <c r="Y225" s="988"/>
      <c r="Z225" s="988"/>
      <c r="AA225" s="98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94"/>
      <c r="B226" s="239"/>
      <c r="C226" s="238"/>
      <c r="D226" s="239"/>
      <c r="E226" s="238"/>
      <c r="F226" s="301"/>
      <c r="G226" s="259" t="s">
        <v>322</v>
      </c>
      <c r="H226" s="156"/>
      <c r="I226" s="156"/>
      <c r="J226" s="156"/>
      <c r="K226" s="156"/>
      <c r="L226" s="156"/>
      <c r="M226" s="156"/>
      <c r="N226" s="156"/>
      <c r="O226" s="156"/>
      <c r="P226" s="157"/>
      <c r="Q226" s="163" t="s">
        <v>379</v>
      </c>
      <c r="R226" s="156"/>
      <c r="S226" s="156"/>
      <c r="T226" s="156"/>
      <c r="U226" s="156"/>
      <c r="V226" s="156"/>
      <c r="W226" s="156"/>
      <c r="X226" s="156"/>
      <c r="Y226" s="156"/>
      <c r="Z226" s="156"/>
      <c r="AA226" s="156"/>
      <c r="AB226" s="274" t="s">
        <v>380</v>
      </c>
      <c r="AC226" s="156"/>
      <c r="AD226" s="157"/>
      <c r="AE226" s="26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9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94"/>
      <c r="B228" s="239"/>
      <c r="C228" s="238"/>
      <c r="D228" s="239"/>
      <c r="E228" s="238"/>
      <c r="F228" s="301"/>
      <c r="G228" s="217"/>
      <c r="H228" s="148"/>
      <c r="I228" s="148"/>
      <c r="J228" s="148"/>
      <c r="K228" s="148"/>
      <c r="L228" s="148"/>
      <c r="M228" s="148"/>
      <c r="N228" s="148"/>
      <c r="O228" s="148"/>
      <c r="P228" s="218"/>
      <c r="Q228" s="981"/>
      <c r="R228" s="982"/>
      <c r="S228" s="982"/>
      <c r="T228" s="982"/>
      <c r="U228" s="982"/>
      <c r="V228" s="982"/>
      <c r="W228" s="982"/>
      <c r="X228" s="982"/>
      <c r="Y228" s="982"/>
      <c r="Z228" s="982"/>
      <c r="AA228" s="98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4"/>
      <c r="B229" s="239"/>
      <c r="C229" s="238"/>
      <c r="D229" s="239"/>
      <c r="E229" s="238"/>
      <c r="F229" s="301"/>
      <c r="G229" s="219"/>
      <c r="H229" s="220"/>
      <c r="I229" s="220"/>
      <c r="J229" s="220"/>
      <c r="K229" s="220"/>
      <c r="L229" s="220"/>
      <c r="M229" s="220"/>
      <c r="N229" s="220"/>
      <c r="O229" s="220"/>
      <c r="P229" s="221"/>
      <c r="Q229" s="984"/>
      <c r="R229" s="985"/>
      <c r="S229" s="985"/>
      <c r="T229" s="985"/>
      <c r="U229" s="985"/>
      <c r="V229" s="985"/>
      <c r="W229" s="985"/>
      <c r="X229" s="985"/>
      <c r="Y229" s="985"/>
      <c r="Z229" s="985"/>
      <c r="AA229" s="98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4"/>
      <c r="B230" s="239"/>
      <c r="C230" s="238"/>
      <c r="D230" s="239"/>
      <c r="E230" s="238"/>
      <c r="F230" s="301"/>
      <c r="G230" s="219"/>
      <c r="H230" s="220"/>
      <c r="I230" s="220"/>
      <c r="J230" s="220"/>
      <c r="K230" s="220"/>
      <c r="L230" s="220"/>
      <c r="M230" s="220"/>
      <c r="N230" s="220"/>
      <c r="O230" s="220"/>
      <c r="P230" s="221"/>
      <c r="Q230" s="984"/>
      <c r="R230" s="985"/>
      <c r="S230" s="985"/>
      <c r="T230" s="985"/>
      <c r="U230" s="985"/>
      <c r="V230" s="985"/>
      <c r="W230" s="985"/>
      <c r="X230" s="985"/>
      <c r="Y230" s="985"/>
      <c r="Z230" s="985"/>
      <c r="AA230" s="986"/>
      <c r="AB230" s="244"/>
      <c r="AC230" s="245"/>
      <c r="AD230" s="245"/>
      <c r="AE230" s="264" t="s">
        <v>324</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94"/>
      <c r="B231" s="239"/>
      <c r="C231" s="238"/>
      <c r="D231" s="239"/>
      <c r="E231" s="238"/>
      <c r="F231" s="301"/>
      <c r="G231" s="219"/>
      <c r="H231" s="220"/>
      <c r="I231" s="220"/>
      <c r="J231" s="220"/>
      <c r="K231" s="220"/>
      <c r="L231" s="220"/>
      <c r="M231" s="220"/>
      <c r="N231" s="220"/>
      <c r="O231" s="220"/>
      <c r="P231" s="221"/>
      <c r="Q231" s="984"/>
      <c r="R231" s="985"/>
      <c r="S231" s="985"/>
      <c r="T231" s="985"/>
      <c r="U231" s="985"/>
      <c r="V231" s="985"/>
      <c r="W231" s="985"/>
      <c r="X231" s="985"/>
      <c r="Y231" s="985"/>
      <c r="Z231" s="985"/>
      <c r="AA231" s="98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94"/>
      <c r="B232" s="239"/>
      <c r="C232" s="238"/>
      <c r="D232" s="239"/>
      <c r="E232" s="238"/>
      <c r="F232" s="301"/>
      <c r="G232" s="222"/>
      <c r="H232" s="151"/>
      <c r="I232" s="151"/>
      <c r="J232" s="151"/>
      <c r="K232" s="151"/>
      <c r="L232" s="151"/>
      <c r="M232" s="151"/>
      <c r="N232" s="151"/>
      <c r="O232" s="151"/>
      <c r="P232" s="223"/>
      <c r="Q232" s="987"/>
      <c r="R232" s="988"/>
      <c r="S232" s="988"/>
      <c r="T232" s="988"/>
      <c r="U232" s="988"/>
      <c r="V232" s="988"/>
      <c r="W232" s="988"/>
      <c r="X232" s="988"/>
      <c r="Y232" s="988"/>
      <c r="Z232" s="988"/>
      <c r="AA232" s="98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94"/>
      <c r="B233" s="239"/>
      <c r="C233" s="238"/>
      <c r="D233" s="239"/>
      <c r="E233" s="238"/>
      <c r="F233" s="301"/>
      <c r="G233" s="259" t="s">
        <v>322</v>
      </c>
      <c r="H233" s="156"/>
      <c r="I233" s="156"/>
      <c r="J233" s="156"/>
      <c r="K233" s="156"/>
      <c r="L233" s="156"/>
      <c r="M233" s="156"/>
      <c r="N233" s="156"/>
      <c r="O233" s="156"/>
      <c r="P233" s="157"/>
      <c r="Q233" s="163" t="s">
        <v>379</v>
      </c>
      <c r="R233" s="156"/>
      <c r="S233" s="156"/>
      <c r="T233" s="156"/>
      <c r="U233" s="156"/>
      <c r="V233" s="156"/>
      <c r="W233" s="156"/>
      <c r="X233" s="156"/>
      <c r="Y233" s="156"/>
      <c r="Z233" s="156"/>
      <c r="AA233" s="156"/>
      <c r="AB233" s="274" t="s">
        <v>380</v>
      </c>
      <c r="AC233" s="156"/>
      <c r="AD233" s="157"/>
      <c r="AE233" s="26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9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94"/>
      <c r="B235" s="239"/>
      <c r="C235" s="238"/>
      <c r="D235" s="239"/>
      <c r="E235" s="238"/>
      <c r="F235" s="301"/>
      <c r="G235" s="217"/>
      <c r="H235" s="148"/>
      <c r="I235" s="148"/>
      <c r="J235" s="148"/>
      <c r="K235" s="148"/>
      <c r="L235" s="148"/>
      <c r="M235" s="148"/>
      <c r="N235" s="148"/>
      <c r="O235" s="148"/>
      <c r="P235" s="218"/>
      <c r="Q235" s="981"/>
      <c r="R235" s="982"/>
      <c r="S235" s="982"/>
      <c r="T235" s="982"/>
      <c r="U235" s="982"/>
      <c r="V235" s="982"/>
      <c r="W235" s="982"/>
      <c r="X235" s="982"/>
      <c r="Y235" s="982"/>
      <c r="Z235" s="982"/>
      <c r="AA235" s="98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4"/>
      <c r="B236" s="239"/>
      <c r="C236" s="238"/>
      <c r="D236" s="239"/>
      <c r="E236" s="238"/>
      <c r="F236" s="301"/>
      <c r="G236" s="219"/>
      <c r="H236" s="220"/>
      <c r="I236" s="220"/>
      <c r="J236" s="220"/>
      <c r="K236" s="220"/>
      <c r="L236" s="220"/>
      <c r="M236" s="220"/>
      <c r="N236" s="220"/>
      <c r="O236" s="220"/>
      <c r="P236" s="221"/>
      <c r="Q236" s="984"/>
      <c r="R236" s="985"/>
      <c r="S236" s="985"/>
      <c r="T236" s="985"/>
      <c r="U236" s="985"/>
      <c r="V236" s="985"/>
      <c r="W236" s="985"/>
      <c r="X236" s="985"/>
      <c r="Y236" s="985"/>
      <c r="Z236" s="985"/>
      <c r="AA236" s="98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4"/>
      <c r="B237" s="239"/>
      <c r="C237" s="238"/>
      <c r="D237" s="239"/>
      <c r="E237" s="238"/>
      <c r="F237" s="301"/>
      <c r="G237" s="219"/>
      <c r="H237" s="220"/>
      <c r="I237" s="220"/>
      <c r="J237" s="220"/>
      <c r="K237" s="220"/>
      <c r="L237" s="220"/>
      <c r="M237" s="220"/>
      <c r="N237" s="220"/>
      <c r="O237" s="220"/>
      <c r="P237" s="221"/>
      <c r="Q237" s="984"/>
      <c r="R237" s="985"/>
      <c r="S237" s="985"/>
      <c r="T237" s="985"/>
      <c r="U237" s="985"/>
      <c r="V237" s="985"/>
      <c r="W237" s="985"/>
      <c r="X237" s="985"/>
      <c r="Y237" s="985"/>
      <c r="Z237" s="985"/>
      <c r="AA237" s="986"/>
      <c r="AB237" s="244"/>
      <c r="AC237" s="245"/>
      <c r="AD237" s="245"/>
      <c r="AE237" s="264" t="s">
        <v>324</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94"/>
      <c r="B238" s="239"/>
      <c r="C238" s="238"/>
      <c r="D238" s="239"/>
      <c r="E238" s="238"/>
      <c r="F238" s="301"/>
      <c r="G238" s="219"/>
      <c r="H238" s="220"/>
      <c r="I238" s="220"/>
      <c r="J238" s="220"/>
      <c r="K238" s="220"/>
      <c r="L238" s="220"/>
      <c r="M238" s="220"/>
      <c r="N238" s="220"/>
      <c r="O238" s="220"/>
      <c r="P238" s="221"/>
      <c r="Q238" s="984"/>
      <c r="R238" s="985"/>
      <c r="S238" s="985"/>
      <c r="T238" s="985"/>
      <c r="U238" s="985"/>
      <c r="V238" s="985"/>
      <c r="W238" s="985"/>
      <c r="X238" s="985"/>
      <c r="Y238" s="985"/>
      <c r="Z238" s="985"/>
      <c r="AA238" s="98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94"/>
      <c r="B239" s="239"/>
      <c r="C239" s="238"/>
      <c r="D239" s="239"/>
      <c r="E239" s="238"/>
      <c r="F239" s="301"/>
      <c r="G239" s="222"/>
      <c r="H239" s="151"/>
      <c r="I239" s="151"/>
      <c r="J239" s="151"/>
      <c r="K239" s="151"/>
      <c r="L239" s="151"/>
      <c r="M239" s="151"/>
      <c r="N239" s="151"/>
      <c r="O239" s="151"/>
      <c r="P239" s="223"/>
      <c r="Q239" s="987"/>
      <c r="R239" s="988"/>
      <c r="S239" s="988"/>
      <c r="T239" s="988"/>
      <c r="U239" s="988"/>
      <c r="V239" s="988"/>
      <c r="W239" s="988"/>
      <c r="X239" s="988"/>
      <c r="Y239" s="988"/>
      <c r="Z239" s="988"/>
      <c r="AA239" s="98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94"/>
      <c r="B240" s="239"/>
      <c r="C240" s="238"/>
      <c r="D240" s="239"/>
      <c r="E240" s="238"/>
      <c r="F240" s="301"/>
      <c r="G240" s="259" t="s">
        <v>322</v>
      </c>
      <c r="H240" s="156"/>
      <c r="I240" s="156"/>
      <c r="J240" s="156"/>
      <c r="K240" s="156"/>
      <c r="L240" s="156"/>
      <c r="M240" s="156"/>
      <c r="N240" s="156"/>
      <c r="O240" s="156"/>
      <c r="P240" s="157"/>
      <c r="Q240" s="163" t="s">
        <v>379</v>
      </c>
      <c r="R240" s="156"/>
      <c r="S240" s="156"/>
      <c r="T240" s="156"/>
      <c r="U240" s="156"/>
      <c r="V240" s="156"/>
      <c r="W240" s="156"/>
      <c r="X240" s="156"/>
      <c r="Y240" s="156"/>
      <c r="Z240" s="156"/>
      <c r="AA240" s="156"/>
      <c r="AB240" s="274" t="s">
        <v>380</v>
      </c>
      <c r="AC240" s="156"/>
      <c r="AD240" s="157"/>
      <c r="AE240" s="26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9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94"/>
      <c r="B242" s="239"/>
      <c r="C242" s="238"/>
      <c r="D242" s="239"/>
      <c r="E242" s="238"/>
      <c r="F242" s="301"/>
      <c r="G242" s="217"/>
      <c r="H242" s="148"/>
      <c r="I242" s="148"/>
      <c r="J242" s="148"/>
      <c r="K242" s="148"/>
      <c r="L242" s="148"/>
      <c r="M242" s="148"/>
      <c r="N242" s="148"/>
      <c r="O242" s="148"/>
      <c r="P242" s="218"/>
      <c r="Q242" s="981"/>
      <c r="R242" s="982"/>
      <c r="S242" s="982"/>
      <c r="T242" s="982"/>
      <c r="U242" s="982"/>
      <c r="V242" s="982"/>
      <c r="W242" s="982"/>
      <c r="X242" s="982"/>
      <c r="Y242" s="982"/>
      <c r="Z242" s="982"/>
      <c r="AA242" s="98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4"/>
      <c r="B243" s="239"/>
      <c r="C243" s="238"/>
      <c r="D243" s="239"/>
      <c r="E243" s="238"/>
      <c r="F243" s="301"/>
      <c r="G243" s="219"/>
      <c r="H243" s="220"/>
      <c r="I243" s="220"/>
      <c r="J243" s="220"/>
      <c r="K243" s="220"/>
      <c r="L243" s="220"/>
      <c r="M243" s="220"/>
      <c r="N243" s="220"/>
      <c r="O243" s="220"/>
      <c r="P243" s="221"/>
      <c r="Q243" s="984"/>
      <c r="R243" s="985"/>
      <c r="S243" s="985"/>
      <c r="T243" s="985"/>
      <c r="U243" s="985"/>
      <c r="V243" s="985"/>
      <c r="W243" s="985"/>
      <c r="X243" s="985"/>
      <c r="Y243" s="985"/>
      <c r="Z243" s="985"/>
      <c r="AA243" s="98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4"/>
      <c r="B244" s="239"/>
      <c r="C244" s="238"/>
      <c r="D244" s="239"/>
      <c r="E244" s="238"/>
      <c r="F244" s="301"/>
      <c r="G244" s="219"/>
      <c r="H244" s="220"/>
      <c r="I244" s="220"/>
      <c r="J244" s="220"/>
      <c r="K244" s="220"/>
      <c r="L244" s="220"/>
      <c r="M244" s="220"/>
      <c r="N244" s="220"/>
      <c r="O244" s="220"/>
      <c r="P244" s="221"/>
      <c r="Q244" s="984"/>
      <c r="R244" s="985"/>
      <c r="S244" s="985"/>
      <c r="T244" s="985"/>
      <c r="U244" s="985"/>
      <c r="V244" s="985"/>
      <c r="W244" s="985"/>
      <c r="X244" s="985"/>
      <c r="Y244" s="985"/>
      <c r="Z244" s="985"/>
      <c r="AA244" s="986"/>
      <c r="AB244" s="244"/>
      <c r="AC244" s="245"/>
      <c r="AD244" s="245"/>
      <c r="AE244" s="250" t="s">
        <v>324</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4"/>
      <c r="B245" s="239"/>
      <c r="C245" s="238"/>
      <c r="D245" s="239"/>
      <c r="E245" s="238"/>
      <c r="F245" s="301"/>
      <c r="G245" s="219"/>
      <c r="H245" s="220"/>
      <c r="I245" s="220"/>
      <c r="J245" s="220"/>
      <c r="K245" s="220"/>
      <c r="L245" s="220"/>
      <c r="M245" s="220"/>
      <c r="N245" s="220"/>
      <c r="O245" s="220"/>
      <c r="P245" s="221"/>
      <c r="Q245" s="984"/>
      <c r="R245" s="985"/>
      <c r="S245" s="985"/>
      <c r="T245" s="985"/>
      <c r="U245" s="985"/>
      <c r="V245" s="985"/>
      <c r="W245" s="985"/>
      <c r="X245" s="985"/>
      <c r="Y245" s="985"/>
      <c r="Z245" s="985"/>
      <c r="AA245" s="98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94"/>
      <c r="B246" s="239"/>
      <c r="C246" s="238"/>
      <c r="D246" s="239"/>
      <c r="E246" s="302"/>
      <c r="F246" s="303"/>
      <c r="G246" s="222"/>
      <c r="H246" s="151"/>
      <c r="I246" s="151"/>
      <c r="J246" s="151"/>
      <c r="K246" s="151"/>
      <c r="L246" s="151"/>
      <c r="M246" s="151"/>
      <c r="N246" s="151"/>
      <c r="O246" s="151"/>
      <c r="P246" s="223"/>
      <c r="Q246" s="987"/>
      <c r="R246" s="988"/>
      <c r="S246" s="988"/>
      <c r="T246" s="988"/>
      <c r="U246" s="988"/>
      <c r="V246" s="988"/>
      <c r="W246" s="988"/>
      <c r="X246" s="988"/>
      <c r="Y246" s="988"/>
      <c r="Z246" s="988"/>
      <c r="AA246" s="98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94"/>
      <c r="B247" s="239"/>
      <c r="C247" s="238"/>
      <c r="D247" s="239"/>
      <c r="E247" s="144" t="s">
        <v>341</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9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94"/>
      <c r="B249" s="239"/>
      <c r="C249" s="238"/>
      <c r="D249" s="239"/>
      <c r="E249" s="427"/>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8"/>
    </row>
    <row r="250" spans="1:50" ht="45" hidden="1" customHeight="1" x14ac:dyDescent="0.15">
      <c r="A250" s="994"/>
      <c r="B250" s="239"/>
      <c r="C250" s="238"/>
      <c r="D250" s="239"/>
      <c r="E250" s="295" t="s">
        <v>338</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94"/>
      <c r="B251" s="239"/>
      <c r="C251" s="238"/>
      <c r="D251" s="239"/>
      <c r="E251" s="225" t="s">
        <v>337</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94"/>
      <c r="B252" s="239"/>
      <c r="C252" s="238"/>
      <c r="D252" s="239"/>
      <c r="E252" s="236" t="s">
        <v>310</v>
      </c>
      <c r="F252" s="300"/>
      <c r="G252" s="269" t="s">
        <v>319</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305</v>
      </c>
      <c r="AR252" s="255"/>
      <c r="AS252" s="255"/>
      <c r="AT252" s="256"/>
      <c r="AU252" s="266" t="s">
        <v>321</v>
      </c>
      <c r="AV252" s="266"/>
      <c r="AW252" s="266"/>
      <c r="AX252" s="267"/>
    </row>
    <row r="253" spans="1:50" ht="18.75" hidden="1" customHeight="1" x14ac:dyDescent="0.15">
      <c r="A253" s="99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306</v>
      </c>
      <c r="AT253" s="159"/>
      <c r="AU253" s="123"/>
      <c r="AV253" s="123"/>
      <c r="AW253" s="124" t="s">
        <v>296</v>
      </c>
      <c r="AX253" s="125"/>
    </row>
    <row r="254" spans="1:50" ht="39.75" hidden="1" customHeight="1" x14ac:dyDescent="0.15">
      <c r="A254" s="99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320</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15">
      <c r="A255" s="99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15">
      <c r="A256" s="994"/>
      <c r="B256" s="239"/>
      <c r="C256" s="238"/>
      <c r="D256" s="239"/>
      <c r="E256" s="238"/>
      <c r="F256" s="301"/>
      <c r="G256" s="269" t="s">
        <v>319</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305</v>
      </c>
      <c r="AR256" s="255"/>
      <c r="AS256" s="255"/>
      <c r="AT256" s="256"/>
      <c r="AU256" s="266" t="s">
        <v>321</v>
      </c>
      <c r="AV256" s="266"/>
      <c r="AW256" s="266"/>
      <c r="AX256" s="267"/>
    </row>
    <row r="257" spans="1:50" ht="18.75" hidden="1" customHeight="1" x14ac:dyDescent="0.15">
      <c r="A257" s="99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306</v>
      </c>
      <c r="AT257" s="159"/>
      <c r="AU257" s="123"/>
      <c r="AV257" s="123"/>
      <c r="AW257" s="124" t="s">
        <v>296</v>
      </c>
      <c r="AX257" s="125"/>
    </row>
    <row r="258" spans="1:50" ht="39.75" hidden="1" customHeight="1" x14ac:dyDescent="0.15">
      <c r="A258" s="99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320</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15">
      <c r="A259" s="99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15">
      <c r="A260" s="994"/>
      <c r="B260" s="239"/>
      <c r="C260" s="238"/>
      <c r="D260" s="239"/>
      <c r="E260" s="238"/>
      <c r="F260" s="301"/>
      <c r="G260" s="269" t="s">
        <v>319</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305</v>
      </c>
      <c r="AR260" s="255"/>
      <c r="AS260" s="255"/>
      <c r="AT260" s="256"/>
      <c r="AU260" s="266" t="s">
        <v>321</v>
      </c>
      <c r="AV260" s="266"/>
      <c r="AW260" s="266"/>
      <c r="AX260" s="267"/>
    </row>
    <row r="261" spans="1:50" ht="18.75" hidden="1" customHeight="1" x14ac:dyDescent="0.15">
      <c r="A261" s="99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306</v>
      </c>
      <c r="AT261" s="159"/>
      <c r="AU261" s="123"/>
      <c r="AV261" s="123"/>
      <c r="AW261" s="124" t="s">
        <v>296</v>
      </c>
      <c r="AX261" s="125"/>
    </row>
    <row r="262" spans="1:50" ht="39.75" hidden="1" customHeight="1" x14ac:dyDescent="0.15">
      <c r="A262" s="99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320</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15">
      <c r="A263" s="99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15">
      <c r="A264" s="994"/>
      <c r="B264" s="239"/>
      <c r="C264" s="238"/>
      <c r="D264" s="239"/>
      <c r="E264" s="238"/>
      <c r="F264" s="301"/>
      <c r="G264" s="259" t="s">
        <v>319</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305</v>
      </c>
      <c r="AR264" s="156"/>
      <c r="AS264" s="156"/>
      <c r="AT264" s="157"/>
      <c r="AU264" s="121" t="s">
        <v>321</v>
      </c>
      <c r="AV264" s="121"/>
      <c r="AW264" s="121"/>
      <c r="AX264" s="122"/>
    </row>
    <row r="265" spans="1:50" ht="18.75" hidden="1" customHeight="1" x14ac:dyDescent="0.15">
      <c r="A265" s="99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306</v>
      </c>
      <c r="AT265" s="159"/>
      <c r="AU265" s="123"/>
      <c r="AV265" s="123"/>
      <c r="AW265" s="124" t="s">
        <v>296</v>
      </c>
      <c r="AX265" s="125"/>
    </row>
    <row r="266" spans="1:50" ht="39.75" hidden="1" customHeight="1" x14ac:dyDescent="0.15">
      <c r="A266" s="99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320</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15">
      <c r="A267" s="99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15">
      <c r="A268" s="994"/>
      <c r="B268" s="239"/>
      <c r="C268" s="238"/>
      <c r="D268" s="239"/>
      <c r="E268" s="238"/>
      <c r="F268" s="301"/>
      <c r="G268" s="269" t="s">
        <v>319</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305</v>
      </c>
      <c r="AR268" s="255"/>
      <c r="AS268" s="255"/>
      <c r="AT268" s="256"/>
      <c r="AU268" s="266" t="s">
        <v>321</v>
      </c>
      <c r="AV268" s="266"/>
      <c r="AW268" s="266"/>
      <c r="AX268" s="267"/>
    </row>
    <row r="269" spans="1:50" ht="18.75" hidden="1" customHeight="1" x14ac:dyDescent="0.15">
      <c r="A269" s="99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306</v>
      </c>
      <c r="AT269" s="159"/>
      <c r="AU269" s="123"/>
      <c r="AV269" s="123"/>
      <c r="AW269" s="124" t="s">
        <v>296</v>
      </c>
      <c r="AX269" s="125"/>
    </row>
    <row r="270" spans="1:50" ht="39.75" hidden="1" customHeight="1" x14ac:dyDescent="0.15">
      <c r="A270" s="99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320</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15">
      <c r="A271" s="99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15">
      <c r="A272" s="994"/>
      <c r="B272" s="239"/>
      <c r="C272" s="238"/>
      <c r="D272" s="239"/>
      <c r="E272" s="238"/>
      <c r="F272" s="301"/>
      <c r="G272" s="259" t="s">
        <v>322</v>
      </c>
      <c r="H272" s="156"/>
      <c r="I272" s="156"/>
      <c r="J272" s="156"/>
      <c r="K272" s="156"/>
      <c r="L272" s="156"/>
      <c r="M272" s="156"/>
      <c r="N272" s="156"/>
      <c r="O272" s="156"/>
      <c r="P272" s="157"/>
      <c r="Q272" s="163" t="s">
        <v>379</v>
      </c>
      <c r="R272" s="156"/>
      <c r="S272" s="156"/>
      <c r="T272" s="156"/>
      <c r="U272" s="156"/>
      <c r="V272" s="156"/>
      <c r="W272" s="156"/>
      <c r="X272" s="156"/>
      <c r="Y272" s="156"/>
      <c r="Z272" s="156"/>
      <c r="AA272" s="156"/>
      <c r="AB272" s="274" t="s">
        <v>380</v>
      </c>
      <c r="AC272" s="156"/>
      <c r="AD272" s="157"/>
      <c r="AE272" s="163" t="s">
        <v>323</v>
      </c>
      <c r="AF272" s="156"/>
      <c r="AG272" s="156"/>
      <c r="AH272" s="156"/>
      <c r="AI272" s="156"/>
      <c r="AJ272" s="156"/>
      <c r="AK272" s="156"/>
      <c r="AL272" s="156"/>
      <c r="AM272" s="156"/>
      <c r="AN272" s="156"/>
      <c r="AO272" s="156"/>
      <c r="AP272" s="156"/>
      <c r="AQ272" s="156"/>
      <c r="AR272" s="156"/>
      <c r="AS272" s="156"/>
      <c r="AT272" s="156"/>
      <c r="AU272" s="156"/>
      <c r="AV272" s="156"/>
      <c r="AW272" s="156"/>
      <c r="AX272" s="586"/>
    </row>
    <row r="273" spans="1:50" ht="22.5" hidden="1" customHeight="1" x14ac:dyDescent="0.15">
      <c r="A273" s="99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94"/>
      <c r="B274" s="239"/>
      <c r="C274" s="238"/>
      <c r="D274" s="239"/>
      <c r="E274" s="238"/>
      <c r="F274" s="301"/>
      <c r="G274" s="217"/>
      <c r="H274" s="148"/>
      <c r="I274" s="148"/>
      <c r="J274" s="148"/>
      <c r="K274" s="148"/>
      <c r="L274" s="148"/>
      <c r="M274" s="148"/>
      <c r="N274" s="148"/>
      <c r="O274" s="148"/>
      <c r="P274" s="218"/>
      <c r="Q274" s="981"/>
      <c r="R274" s="982"/>
      <c r="S274" s="982"/>
      <c r="T274" s="982"/>
      <c r="U274" s="982"/>
      <c r="V274" s="982"/>
      <c r="W274" s="982"/>
      <c r="X274" s="982"/>
      <c r="Y274" s="982"/>
      <c r="Z274" s="982"/>
      <c r="AA274" s="98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4"/>
      <c r="B275" s="239"/>
      <c r="C275" s="238"/>
      <c r="D275" s="239"/>
      <c r="E275" s="238"/>
      <c r="F275" s="301"/>
      <c r="G275" s="219"/>
      <c r="H275" s="220"/>
      <c r="I275" s="220"/>
      <c r="J275" s="220"/>
      <c r="K275" s="220"/>
      <c r="L275" s="220"/>
      <c r="M275" s="220"/>
      <c r="N275" s="220"/>
      <c r="O275" s="220"/>
      <c r="P275" s="221"/>
      <c r="Q275" s="984"/>
      <c r="R275" s="985"/>
      <c r="S275" s="985"/>
      <c r="T275" s="985"/>
      <c r="U275" s="985"/>
      <c r="V275" s="985"/>
      <c r="W275" s="985"/>
      <c r="X275" s="985"/>
      <c r="Y275" s="985"/>
      <c r="Z275" s="985"/>
      <c r="AA275" s="98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4"/>
      <c r="B276" s="239"/>
      <c r="C276" s="238"/>
      <c r="D276" s="239"/>
      <c r="E276" s="238"/>
      <c r="F276" s="301"/>
      <c r="G276" s="219"/>
      <c r="H276" s="220"/>
      <c r="I276" s="220"/>
      <c r="J276" s="220"/>
      <c r="K276" s="220"/>
      <c r="L276" s="220"/>
      <c r="M276" s="220"/>
      <c r="N276" s="220"/>
      <c r="O276" s="220"/>
      <c r="P276" s="221"/>
      <c r="Q276" s="984"/>
      <c r="R276" s="985"/>
      <c r="S276" s="985"/>
      <c r="T276" s="985"/>
      <c r="U276" s="985"/>
      <c r="V276" s="985"/>
      <c r="W276" s="985"/>
      <c r="X276" s="985"/>
      <c r="Y276" s="985"/>
      <c r="Z276" s="985"/>
      <c r="AA276" s="986"/>
      <c r="AB276" s="244"/>
      <c r="AC276" s="245"/>
      <c r="AD276" s="245"/>
      <c r="AE276" s="264" t="s">
        <v>324</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94"/>
      <c r="B277" s="239"/>
      <c r="C277" s="238"/>
      <c r="D277" s="239"/>
      <c r="E277" s="238"/>
      <c r="F277" s="301"/>
      <c r="G277" s="219"/>
      <c r="H277" s="220"/>
      <c r="I277" s="220"/>
      <c r="J277" s="220"/>
      <c r="K277" s="220"/>
      <c r="L277" s="220"/>
      <c r="M277" s="220"/>
      <c r="N277" s="220"/>
      <c r="O277" s="220"/>
      <c r="P277" s="221"/>
      <c r="Q277" s="984"/>
      <c r="R277" s="985"/>
      <c r="S277" s="985"/>
      <c r="T277" s="985"/>
      <c r="U277" s="985"/>
      <c r="V277" s="985"/>
      <c r="W277" s="985"/>
      <c r="X277" s="985"/>
      <c r="Y277" s="985"/>
      <c r="Z277" s="985"/>
      <c r="AA277" s="98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94"/>
      <c r="B278" s="239"/>
      <c r="C278" s="238"/>
      <c r="D278" s="239"/>
      <c r="E278" s="238"/>
      <c r="F278" s="301"/>
      <c r="G278" s="222"/>
      <c r="H278" s="151"/>
      <c r="I278" s="151"/>
      <c r="J278" s="151"/>
      <c r="K278" s="151"/>
      <c r="L278" s="151"/>
      <c r="M278" s="151"/>
      <c r="N278" s="151"/>
      <c r="O278" s="151"/>
      <c r="P278" s="223"/>
      <c r="Q278" s="987"/>
      <c r="R278" s="988"/>
      <c r="S278" s="988"/>
      <c r="T278" s="988"/>
      <c r="U278" s="988"/>
      <c r="V278" s="988"/>
      <c r="W278" s="988"/>
      <c r="X278" s="988"/>
      <c r="Y278" s="988"/>
      <c r="Z278" s="988"/>
      <c r="AA278" s="98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94"/>
      <c r="B279" s="239"/>
      <c r="C279" s="238"/>
      <c r="D279" s="239"/>
      <c r="E279" s="238"/>
      <c r="F279" s="301"/>
      <c r="G279" s="259" t="s">
        <v>322</v>
      </c>
      <c r="H279" s="156"/>
      <c r="I279" s="156"/>
      <c r="J279" s="156"/>
      <c r="K279" s="156"/>
      <c r="L279" s="156"/>
      <c r="M279" s="156"/>
      <c r="N279" s="156"/>
      <c r="O279" s="156"/>
      <c r="P279" s="157"/>
      <c r="Q279" s="163" t="s">
        <v>379</v>
      </c>
      <c r="R279" s="156"/>
      <c r="S279" s="156"/>
      <c r="T279" s="156"/>
      <c r="U279" s="156"/>
      <c r="V279" s="156"/>
      <c r="W279" s="156"/>
      <c r="X279" s="156"/>
      <c r="Y279" s="156"/>
      <c r="Z279" s="156"/>
      <c r="AA279" s="156"/>
      <c r="AB279" s="274" t="s">
        <v>380</v>
      </c>
      <c r="AC279" s="156"/>
      <c r="AD279" s="157"/>
      <c r="AE279" s="26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9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94"/>
      <c r="B281" s="239"/>
      <c r="C281" s="238"/>
      <c r="D281" s="239"/>
      <c r="E281" s="238"/>
      <c r="F281" s="301"/>
      <c r="G281" s="217"/>
      <c r="H281" s="148"/>
      <c r="I281" s="148"/>
      <c r="J281" s="148"/>
      <c r="K281" s="148"/>
      <c r="L281" s="148"/>
      <c r="M281" s="148"/>
      <c r="N281" s="148"/>
      <c r="O281" s="148"/>
      <c r="P281" s="218"/>
      <c r="Q281" s="981"/>
      <c r="R281" s="982"/>
      <c r="S281" s="982"/>
      <c r="T281" s="982"/>
      <c r="U281" s="982"/>
      <c r="V281" s="982"/>
      <c r="W281" s="982"/>
      <c r="X281" s="982"/>
      <c r="Y281" s="982"/>
      <c r="Z281" s="982"/>
      <c r="AA281" s="98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4"/>
      <c r="B282" s="239"/>
      <c r="C282" s="238"/>
      <c r="D282" s="239"/>
      <c r="E282" s="238"/>
      <c r="F282" s="301"/>
      <c r="G282" s="219"/>
      <c r="H282" s="220"/>
      <c r="I282" s="220"/>
      <c r="J282" s="220"/>
      <c r="K282" s="220"/>
      <c r="L282" s="220"/>
      <c r="M282" s="220"/>
      <c r="N282" s="220"/>
      <c r="O282" s="220"/>
      <c r="P282" s="221"/>
      <c r="Q282" s="984"/>
      <c r="R282" s="985"/>
      <c r="S282" s="985"/>
      <c r="T282" s="985"/>
      <c r="U282" s="985"/>
      <c r="V282" s="985"/>
      <c r="W282" s="985"/>
      <c r="X282" s="985"/>
      <c r="Y282" s="985"/>
      <c r="Z282" s="985"/>
      <c r="AA282" s="98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4"/>
      <c r="B283" s="239"/>
      <c r="C283" s="238"/>
      <c r="D283" s="239"/>
      <c r="E283" s="238"/>
      <c r="F283" s="301"/>
      <c r="G283" s="219"/>
      <c r="H283" s="220"/>
      <c r="I283" s="220"/>
      <c r="J283" s="220"/>
      <c r="K283" s="220"/>
      <c r="L283" s="220"/>
      <c r="M283" s="220"/>
      <c r="N283" s="220"/>
      <c r="O283" s="220"/>
      <c r="P283" s="221"/>
      <c r="Q283" s="984"/>
      <c r="R283" s="985"/>
      <c r="S283" s="985"/>
      <c r="T283" s="985"/>
      <c r="U283" s="985"/>
      <c r="V283" s="985"/>
      <c r="W283" s="985"/>
      <c r="X283" s="985"/>
      <c r="Y283" s="985"/>
      <c r="Z283" s="985"/>
      <c r="AA283" s="986"/>
      <c r="AB283" s="244"/>
      <c r="AC283" s="245"/>
      <c r="AD283" s="245"/>
      <c r="AE283" s="264" t="s">
        <v>324</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94"/>
      <c r="B284" s="239"/>
      <c r="C284" s="238"/>
      <c r="D284" s="239"/>
      <c r="E284" s="238"/>
      <c r="F284" s="301"/>
      <c r="G284" s="219"/>
      <c r="H284" s="220"/>
      <c r="I284" s="220"/>
      <c r="J284" s="220"/>
      <c r="K284" s="220"/>
      <c r="L284" s="220"/>
      <c r="M284" s="220"/>
      <c r="N284" s="220"/>
      <c r="O284" s="220"/>
      <c r="P284" s="221"/>
      <c r="Q284" s="984"/>
      <c r="R284" s="985"/>
      <c r="S284" s="985"/>
      <c r="T284" s="985"/>
      <c r="U284" s="985"/>
      <c r="V284" s="985"/>
      <c r="W284" s="985"/>
      <c r="X284" s="985"/>
      <c r="Y284" s="985"/>
      <c r="Z284" s="985"/>
      <c r="AA284" s="98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94"/>
      <c r="B285" s="239"/>
      <c r="C285" s="238"/>
      <c r="D285" s="239"/>
      <c r="E285" s="238"/>
      <c r="F285" s="301"/>
      <c r="G285" s="222"/>
      <c r="H285" s="151"/>
      <c r="I285" s="151"/>
      <c r="J285" s="151"/>
      <c r="K285" s="151"/>
      <c r="L285" s="151"/>
      <c r="M285" s="151"/>
      <c r="N285" s="151"/>
      <c r="O285" s="151"/>
      <c r="P285" s="223"/>
      <c r="Q285" s="987"/>
      <c r="R285" s="988"/>
      <c r="S285" s="988"/>
      <c r="T285" s="988"/>
      <c r="U285" s="988"/>
      <c r="V285" s="988"/>
      <c r="W285" s="988"/>
      <c r="X285" s="988"/>
      <c r="Y285" s="988"/>
      <c r="Z285" s="988"/>
      <c r="AA285" s="98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94"/>
      <c r="B286" s="239"/>
      <c r="C286" s="238"/>
      <c r="D286" s="239"/>
      <c r="E286" s="238"/>
      <c r="F286" s="301"/>
      <c r="G286" s="259" t="s">
        <v>322</v>
      </c>
      <c r="H286" s="156"/>
      <c r="I286" s="156"/>
      <c r="J286" s="156"/>
      <c r="K286" s="156"/>
      <c r="L286" s="156"/>
      <c r="M286" s="156"/>
      <c r="N286" s="156"/>
      <c r="O286" s="156"/>
      <c r="P286" s="157"/>
      <c r="Q286" s="163" t="s">
        <v>379</v>
      </c>
      <c r="R286" s="156"/>
      <c r="S286" s="156"/>
      <c r="T286" s="156"/>
      <c r="U286" s="156"/>
      <c r="V286" s="156"/>
      <c r="W286" s="156"/>
      <c r="X286" s="156"/>
      <c r="Y286" s="156"/>
      <c r="Z286" s="156"/>
      <c r="AA286" s="156"/>
      <c r="AB286" s="274" t="s">
        <v>380</v>
      </c>
      <c r="AC286" s="156"/>
      <c r="AD286" s="157"/>
      <c r="AE286" s="26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9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94"/>
      <c r="B288" s="239"/>
      <c r="C288" s="238"/>
      <c r="D288" s="239"/>
      <c r="E288" s="238"/>
      <c r="F288" s="301"/>
      <c r="G288" s="217"/>
      <c r="H288" s="148"/>
      <c r="I288" s="148"/>
      <c r="J288" s="148"/>
      <c r="K288" s="148"/>
      <c r="L288" s="148"/>
      <c r="M288" s="148"/>
      <c r="N288" s="148"/>
      <c r="O288" s="148"/>
      <c r="P288" s="218"/>
      <c r="Q288" s="981"/>
      <c r="R288" s="982"/>
      <c r="S288" s="982"/>
      <c r="T288" s="982"/>
      <c r="U288" s="982"/>
      <c r="V288" s="982"/>
      <c r="W288" s="982"/>
      <c r="X288" s="982"/>
      <c r="Y288" s="982"/>
      <c r="Z288" s="982"/>
      <c r="AA288" s="98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4"/>
      <c r="B289" s="239"/>
      <c r="C289" s="238"/>
      <c r="D289" s="239"/>
      <c r="E289" s="238"/>
      <c r="F289" s="301"/>
      <c r="G289" s="219"/>
      <c r="H289" s="220"/>
      <c r="I289" s="220"/>
      <c r="J289" s="220"/>
      <c r="K289" s="220"/>
      <c r="L289" s="220"/>
      <c r="M289" s="220"/>
      <c r="N289" s="220"/>
      <c r="O289" s="220"/>
      <c r="P289" s="221"/>
      <c r="Q289" s="984"/>
      <c r="R289" s="985"/>
      <c r="S289" s="985"/>
      <c r="T289" s="985"/>
      <c r="U289" s="985"/>
      <c r="V289" s="985"/>
      <c r="W289" s="985"/>
      <c r="X289" s="985"/>
      <c r="Y289" s="985"/>
      <c r="Z289" s="985"/>
      <c r="AA289" s="98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4"/>
      <c r="B290" s="239"/>
      <c r="C290" s="238"/>
      <c r="D290" s="239"/>
      <c r="E290" s="238"/>
      <c r="F290" s="301"/>
      <c r="G290" s="219"/>
      <c r="H290" s="220"/>
      <c r="I290" s="220"/>
      <c r="J290" s="220"/>
      <c r="K290" s="220"/>
      <c r="L290" s="220"/>
      <c r="M290" s="220"/>
      <c r="N290" s="220"/>
      <c r="O290" s="220"/>
      <c r="P290" s="221"/>
      <c r="Q290" s="984"/>
      <c r="R290" s="985"/>
      <c r="S290" s="985"/>
      <c r="T290" s="985"/>
      <c r="U290" s="985"/>
      <c r="V290" s="985"/>
      <c r="W290" s="985"/>
      <c r="X290" s="985"/>
      <c r="Y290" s="985"/>
      <c r="Z290" s="985"/>
      <c r="AA290" s="986"/>
      <c r="AB290" s="244"/>
      <c r="AC290" s="245"/>
      <c r="AD290" s="245"/>
      <c r="AE290" s="264" t="s">
        <v>324</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94"/>
      <c r="B291" s="239"/>
      <c r="C291" s="238"/>
      <c r="D291" s="239"/>
      <c r="E291" s="238"/>
      <c r="F291" s="301"/>
      <c r="G291" s="219"/>
      <c r="H291" s="220"/>
      <c r="I291" s="220"/>
      <c r="J291" s="220"/>
      <c r="K291" s="220"/>
      <c r="L291" s="220"/>
      <c r="M291" s="220"/>
      <c r="N291" s="220"/>
      <c r="O291" s="220"/>
      <c r="P291" s="221"/>
      <c r="Q291" s="984"/>
      <c r="R291" s="985"/>
      <c r="S291" s="985"/>
      <c r="T291" s="985"/>
      <c r="U291" s="985"/>
      <c r="V291" s="985"/>
      <c r="W291" s="985"/>
      <c r="X291" s="985"/>
      <c r="Y291" s="985"/>
      <c r="Z291" s="985"/>
      <c r="AA291" s="98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94"/>
      <c r="B292" s="239"/>
      <c r="C292" s="238"/>
      <c r="D292" s="239"/>
      <c r="E292" s="238"/>
      <c r="F292" s="301"/>
      <c r="G292" s="222"/>
      <c r="H292" s="151"/>
      <c r="I292" s="151"/>
      <c r="J292" s="151"/>
      <c r="K292" s="151"/>
      <c r="L292" s="151"/>
      <c r="M292" s="151"/>
      <c r="N292" s="151"/>
      <c r="O292" s="151"/>
      <c r="P292" s="223"/>
      <c r="Q292" s="987"/>
      <c r="R292" s="988"/>
      <c r="S292" s="988"/>
      <c r="T292" s="988"/>
      <c r="U292" s="988"/>
      <c r="V292" s="988"/>
      <c r="W292" s="988"/>
      <c r="X292" s="988"/>
      <c r="Y292" s="988"/>
      <c r="Z292" s="988"/>
      <c r="AA292" s="98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94"/>
      <c r="B293" s="239"/>
      <c r="C293" s="238"/>
      <c r="D293" s="239"/>
      <c r="E293" s="238"/>
      <c r="F293" s="301"/>
      <c r="G293" s="259" t="s">
        <v>322</v>
      </c>
      <c r="H293" s="156"/>
      <c r="I293" s="156"/>
      <c r="J293" s="156"/>
      <c r="K293" s="156"/>
      <c r="L293" s="156"/>
      <c r="M293" s="156"/>
      <c r="N293" s="156"/>
      <c r="O293" s="156"/>
      <c r="P293" s="157"/>
      <c r="Q293" s="163" t="s">
        <v>379</v>
      </c>
      <c r="R293" s="156"/>
      <c r="S293" s="156"/>
      <c r="T293" s="156"/>
      <c r="U293" s="156"/>
      <c r="V293" s="156"/>
      <c r="W293" s="156"/>
      <c r="X293" s="156"/>
      <c r="Y293" s="156"/>
      <c r="Z293" s="156"/>
      <c r="AA293" s="156"/>
      <c r="AB293" s="274" t="s">
        <v>380</v>
      </c>
      <c r="AC293" s="156"/>
      <c r="AD293" s="157"/>
      <c r="AE293" s="26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9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94"/>
      <c r="B295" s="239"/>
      <c r="C295" s="238"/>
      <c r="D295" s="239"/>
      <c r="E295" s="238"/>
      <c r="F295" s="301"/>
      <c r="G295" s="217"/>
      <c r="H295" s="148"/>
      <c r="I295" s="148"/>
      <c r="J295" s="148"/>
      <c r="K295" s="148"/>
      <c r="L295" s="148"/>
      <c r="M295" s="148"/>
      <c r="N295" s="148"/>
      <c r="O295" s="148"/>
      <c r="P295" s="218"/>
      <c r="Q295" s="981"/>
      <c r="R295" s="982"/>
      <c r="S295" s="982"/>
      <c r="T295" s="982"/>
      <c r="U295" s="982"/>
      <c r="V295" s="982"/>
      <c r="W295" s="982"/>
      <c r="X295" s="982"/>
      <c r="Y295" s="982"/>
      <c r="Z295" s="982"/>
      <c r="AA295" s="98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4"/>
      <c r="B296" s="239"/>
      <c r="C296" s="238"/>
      <c r="D296" s="239"/>
      <c r="E296" s="238"/>
      <c r="F296" s="301"/>
      <c r="G296" s="219"/>
      <c r="H296" s="220"/>
      <c r="I296" s="220"/>
      <c r="J296" s="220"/>
      <c r="K296" s="220"/>
      <c r="L296" s="220"/>
      <c r="M296" s="220"/>
      <c r="N296" s="220"/>
      <c r="O296" s="220"/>
      <c r="P296" s="221"/>
      <c r="Q296" s="984"/>
      <c r="R296" s="985"/>
      <c r="S296" s="985"/>
      <c r="T296" s="985"/>
      <c r="U296" s="985"/>
      <c r="V296" s="985"/>
      <c r="W296" s="985"/>
      <c r="X296" s="985"/>
      <c r="Y296" s="985"/>
      <c r="Z296" s="985"/>
      <c r="AA296" s="98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4"/>
      <c r="B297" s="239"/>
      <c r="C297" s="238"/>
      <c r="D297" s="239"/>
      <c r="E297" s="238"/>
      <c r="F297" s="301"/>
      <c r="G297" s="219"/>
      <c r="H297" s="220"/>
      <c r="I297" s="220"/>
      <c r="J297" s="220"/>
      <c r="K297" s="220"/>
      <c r="L297" s="220"/>
      <c r="M297" s="220"/>
      <c r="N297" s="220"/>
      <c r="O297" s="220"/>
      <c r="P297" s="221"/>
      <c r="Q297" s="984"/>
      <c r="R297" s="985"/>
      <c r="S297" s="985"/>
      <c r="T297" s="985"/>
      <c r="U297" s="985"/>
      <c r="V297" s="985"/>
      <c r="W297" s="985"/>
      <c r="X297" s="985"/>
      <c r="Y297" s="985"/>
      <c r="Z297" s="985"/>
      <c r="AA297" s="986"/>
      <c r="AB297" s="244"/>
      <c r="AC297" s="245"/>
      <c r="AD297" s="245"/>
      <c r="AE297" s="264" t="s">
        <v>324</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94"/>
      <c r="B298" s="239"/>
      <c r="C298" s="238"/>
      <c r="D298" s="239"/>
      <c r="E298" s="238"/>
      <c r="F298" s="301"/>
      <c r="G298" s="219"/>
      <c r="H298" s="220"/>
      <c r="I298" s="220"/>
      <c r="J298" s="220"/>
      <c r="K298" s="220"/>
      <c r="L298" s="220"/>
      <c r="M298" s="220"/>
      <c r="N298" s="220"/>
      <c r="O298" s="220"/>
      <c r="P298" s="221"/>
      <c r="Q298" s="984"/>
      <c r="R298" s="985"/>
      <c r="S298" s="985"/>
      <c r="T298" s="985"/>
      <c r="U298" s="985"/>
      <c r="V298" s="985"/>
      <c r="W298" s="985"/>
      <c r="X298" s="985"/>
      <c r="Y298" s="985"/>
      <c r="Z298" s="985"/>
      <c r="AA298" s="98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94"/>
      <c r="B299" s="239"/>
      <c r="C299" s="238"/>
      <c r="D299" s="239"/>
      <c r="E299" s="238"/>
      <c r="F299" s="301"/>
      <c r="G299" s="222"/>
      <c r="H299" s="151"/>
      <c r="I299" s="151"/>
      <c r="J299" s="151"/>
      <c r="K299" s="151"/>
      <c r="L299" s="151"/>
      <c r="M299" s="151"/>
      <c r="N299" s="151"/>
      <c r="O299" s="151"/>
      <c r="P299" s="223"/>
      <c r="Q299" s="987"/>
      <c r="R299" s="988"/>
      <c r="S299" s="988"/>
      <c r="T299" s="988"/>
      <c r="U299" s="988"/>
      <c r="V299" s="988"/>
      <c r="W299" s="988"/>
      <c r="X299" s="988"/>
      <c r="Y299" s="988"/>
      <c r="Z299" s="988"/>
      <c r="AA299" s="98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94"/>
      <c r="B300" s="239"/>
      <c r="C300" s="238"/>
      <c r="D300" s="239"/>
      <c r="E300" s="238"/>
      <c r="F300" s="301"/>
      <c r="G300" s="259" t="s">
        <v>322</v>
      </c>
      <c r="H300" s="156"/>
      <c r="I300" s="156"/>
      <c r="J300" s="156"/>
      <c r="K300" s="156"/>
      <c r="L300" s="156"/>
      <c r="M300" s="156"/>
      <c r="N300" s="156"/>
      <c r="O300" s="156"/>
      <c r="P300" s="157"/>
      <c r="Q300" s="163" t="s">
        <v>379</v>
      </c>
      <c r="R300" s="156"/>
      <c r="S300" s="156"/>
      <c r="T300" s="156"/>
      <c r="U300" s="156"/>
      <c r="V300" s="156"/>
      <c r="W300" s="156"/>
      <c r="X300" s="156"/>
      <c r="Y300" s="156"/>
      <c r="Z300" s="156"/>
      <c r="AA300" s="156"/>
      <c r="AB300" s="274" t="s">
        <v>380</v>
      </c>
      <c r="AC300" s="156"/>
      <c r="AD300" s="157"/>
      <c r="AE300" s="26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9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94"/>
      <c r="B302" s="239"/>
      <c r="C302" s="238"/>
      <c r="D302" s="239"/>
      <c r="E302" s="238"/>
      <c r="F302" s="301"/>
      <c r="G302" s="217"/>
      <c r="H302" s="148"/>
      <c r="I302" s="148"/>
      <c r="J302" s="148"/>
      <c r="K302" s="148"/>
      <c r="L302" s="148"/>
      <c r="M302" s="148"/>
      <c r="N302" s="148"/>
      <c r="O302" s="148"/>
      <c r="P302" s="218"/>
      <c r="Q302" s="981"/>
      <c r="R302" s="982"/>
      <c r="S302" s="982"/>
      <c r="T302" s="982"/>
      <c r="U302" s="982"/>
      <c r="V302" s="982"/>
      <c r="W302" s="982"/>
      <c r="X302" s="982"/>
      <c r="Y302" s="982"/>
      <c r="Z302" s="982"/>
      <c r="AA302" s="98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4"/>
      <c r="B303" s="239"/>
      <c r="C303" s="238"/>
      <c r="D303" s="239"/>
      <c r="E303" s="238"/>
      <c r="F303" s="301"/>
      <c r="G303" s="219"/>
      <c r="H303" s="220"/>
      <c r="I303" s="220"/>
      <c r="J303" s="220"/>
      <c r="K303" s="220"/>
      <c r="L303" s="220"/>
      <c r="M303" s="220"/>
      <c r="N303" s="220"/>
      <c r="O303" s="220"/>
      <c r="P303" s="221"/>
      <c r="Q303" s="984"/>
      <c r="R303" s="985"/>
      <c r="S303" s="985"/>
      <c r="T303" s="985"/>
      <c r="U303" s="985"/>
      <c r="V303" s="985"/>
      <c r="W303" s="985"/>
      <c r="X303" s="985"/>
      <c r="Y303" s="985"/>
      <c r="Z303" s="985"/>
      <c r="AA303" s="98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4"/>
      <c r="B304" s="239"/>
      <c r="C304" s="238"/>
      <c r="D304" s="239"/>
      <c r="E304" s="238"/>
      <c r="F304" s="301"/>
      <c r="G304" s="219"/>
      <c r="H304" s="220"/>
      <c r="I304" s="220"/>
      <c r="J304" s="220"/>
      <c r="K304" s="220"/>
      <c r="L304" s="220"/>
      <c r="M304" s="220"/>
      <c r="N304" s="220"/>
      <c r="O304" s="220"/>
      <c r="P304" s="221"/>
      <c r="Q304" s="984"/>
      <c r="R304" s="985"/>
      <c r="S304" s="985"/>
      <c r="T304" s="985"/>
      <c r="U304" s="985"/>
      <c r="V304" s="985"/>
      <c r="W304" s="985"/>
      <c r="X304" s="985"/>
      <c r="Y304" s="985"/>
      <c r="Z304" s="985"/>
      <c r="AA304" s="986"/>
      <c r="AB304" s="244"/>
      <c r="AC304" s="245"/>
      <c r="AD304" s="245"/>
      <c r="AE304" s="250" t="s">
        <v>324</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4"/>
      <c r="B305" s="239"/>
      <c r="C305" s="238"/>
      <c r="D305" s="239"/>
      <c r="E305" s="238"/>
      <c r="F305" s="301"/>
      <c r="G305" s="219"/>
      <c r="H305" s="220"/>
      <c r="I305" s="220"/>
      <c r="J305" s="220"/>
      <c r="K305" s="220"/>
      <c r="L305" s="220"/>
      <c r="M305" s="220"/>
      <c r="N305" s="220"/>
      <c r="O305" s="220"/>
      <c r="P305" s="221"/>
      <c r="Q305" s="984"/>
      <c r="R305" s="985"/>
      <c r="S305" s="985"/>
      <c r="T305" s="985"/>
      <c r="U305" s="985"/>
      <c r="V305" s="985"/>
      <c r="W305" s="985"/>
      <c r="X305" s="985"/>
      <c r="Y305" s="985"/>
      <c r="Z305" s="985"/>
      <c r="AA305" s="98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94"/>
      <c r="B306" s="239"/>
      <c r="C306" s="238"/>
      <c r="D306" s="239"/>
      <c r="E306" s="302"/>
      <c r="F306" s="303"/>
      <c r="G306" s="222"/>
      <c r="H306" s="151"/>
      <c r="I306" s="151"/>
      <c r="J306" s="151"/>
      <c r="K306" s="151"/>
      <c r="L306" s="151"/>
      <c r="M306" s="151"/>
      <c r="N306" s="151"/>
      <c r="O306" s="151"/>
      <c r="P306" s="223"/>
      <c r="Q306" s="987"/>
      <c r="R306" s="988"/>
      <c r="S306" s="988"/>
      <c r="T306" s="988"/>
      <c r="U306" s="988"/>
      <c r="V306" s="988"/>
      <c r="W306" s="988"/>
      <c r="X306" s="988"/>
      <c r="Y306" s="988"/>
      <c r="Z306" s="988"/>
      <c r="AA306" s="98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94"/>
      <c r="B307" s="239"/>
      <c r="C307" s="238"/>
      <c r="D307" s="239"/>
      <c r="E307" s="144" t="s">
        <v>341</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9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9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4"/>
      <c r="B310" s="239"/>
      <c r="C310" s="238"/>
      <c r="D310" s="239"/>
      <c r="E310" s="295" t="s">
        <v>338</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94"/>
      <c r="B311" s="239"/>
      <c r="C311" s="238"/>
      <c r="D311" s="239"/>
      <c r="E311" s="225" t="s">
        <v>337</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94"/>
      <c r="B312" s="239"/>
      <c r="C312" s="238"/>
      <c r="D312" s="239"/>
      <c r="E312" s="236" t="s">
        <v>310</v>
      </c>
      <c r="F312" s="300"/>
      <c r="G312" s="269" t="s">
        <v>319</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305</v>
      </c>
      <c r="AR312" s="255"/>
      <c r="AS312" s="255"/>
      <c r="AT312" s="256"/>
      <c r="AU312" s="266" t="s">
        <v>321</v>
      </c>
      <c r="AV312" s="266"/>
      <c r="AW312" s="266"/>
      <c r="AX312" s="267"/>
    </row>
    <row r="313" spans="1:50" ht="18.75" hidden="1" customHeight="1" x14ac:dyDescent="0.15">
      <c r="A313" s="99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306</v>
      </c>
      <c r="AT313" s="159"/>
      <c r="AU313" s="123"/>
      <c r="AV313" s="123"/>
      <c r="AW313" s="124" t="s">
        <v>296</v>
      </c>
      <c r="AX313" s="125"/>
    </row>
    <row r="314" spans="1:50" ht="39.75" hidden="1" customHeight="1" x14ac:dyDescent="0.15">
      <c r="A314" s="99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320</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15">
      <c r="A315" s="99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15">
      <c r="A316" s="994"/>
      <c r="B316" s="239"/>
      <c r="C316" s="238"/>
      <c r="D316" s="239"/>
      <c r="E316" s="238"/>
      <c r="F316" s="301"/>
      <c r="G316" s="269" t="s">
        <v>319</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305</v>
      </c>
      <c r="AR316" s="255"/>
      <c r="AS316" s="255"/>
      <c r="AT316" s="256"/>
      <c r="AU316" s="266" t="s">
        <v>321</v>
      </c>
      <c r="AV316" s="266"/>
      <c r="AW316" s="266"/>
      <c r="AX316" s="267"/>
    </row>
    <row r="317" spans="1:50" ht="18.75" hidden="1" customHeight="1" x14ac:dyDescent="0.15">
      <c r="A317" s="99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306</v>
      </c>
      <c r="AT317" s="159"/>
      <c r="AU317" s="123"/>
      <c r="AV317" s="123"/>
      <c r="AW317" s="124" t="s">
        <v>296</v>
      </c>
      <c r="AX317" s="125"/>
    </row>
    <row r="318" spans="1:50" ht="39.75" hidden="1" customHeight="1" x14ac:dyDescent="0.15">
      <c r="A318" s="99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320</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15">
      <c r="A319" s="99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15">
      <c r="A320" s="994"/>
      <c r="B320" s="239"/>
      <c r="C320" s="238"/>
      <c r="D320" s="239"/>
      <c r="E320" s="238"/>
      <c r="F320" s="301"/>
      <c r="G320" s="269" t="s">
        <v>319</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305</v>
      </c>
      <c r="AR320" s="255"/>
      <c r="AS320" s="255"/>
      <c r="AT320" s="256"/>
      <c r="AU320" s="266" t="s">
        <v>321</v>
      </c>
      <c r="AV320" s="266"/>
      <c r="AW320" s="266"/>
      <c r="AX320" s="267"/>
    </row>
    <row r="321" spans="1:50" ht="18.75" hidden="1" customHeight="1" x14ac:dyDescent="0.15">
      <c r="A321" s="99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306</v>
      </c>
      <c r="AT321" s="159"/>
      <c r="AU321" s="123"/>
      <c r="AV321" s="123"/>
      <c r="AW321" s="124" t="s">
        <v>296</v>
      </c>
      <c r="AX321" s="125"/>
    </row>
    <row r="322" spans="1:50" ht="39.75" hidden="1" customHeight="1" x14ac:dyDescent="0.15">
      <c r="A322" s="99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320</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15">
      <c r="A323" s="99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15">
      <c r="A324" s="994"/>
      <c r="B324" s="239"/>
      <c r="C324" s="238"/>
      <c r="D324" s="239"/>
      <c r="E324" s="238"/>
      <c r="F324" s="301"/>
      <c r="G324" s="269" t="s">
        <v>319</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305</v>
      </c>
      <c r="AR324" s="255"/>
      <c r="AS324" s="255"/>
      <c r="AT324" s="256"/>
      <c r="AU324" s="266" t="s">
        <v>321</v>
      </c>
      <c r="AV324" s="266"/>
      <c r="AW324" s="266"/>
      <c r="AX324" s="267"/>
    </row>
    <row r="325" spans="1:50" ht="18.75" hidden="1" customHeight="1" x14ac:dyDescent="0.15">
      <c r="A325" s="99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306</v>
      </c>
      <c r="AT325" s="159"/>
      <c r="AU325" s="123"/>
      <c r="AV325" s="123"/>
      <c r="AW325" s="124" t="s">
        <v>296</v>
      </c>
      <c r="AX325" s="125"/>
    </row>
    <row r="326" spans="1:50" ht="39.75" hidden="1" customHeight="1" x14ac:dyDescent="0.15">
      <c r="A326" s="99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320</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15">
      <c r="A327" s="99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15">
      <c r="A328" s="994"/>
      <c r="B328" s="239"/>
      <c r="C328" s="238"/>
      <c r="D328" s="239"/>
      <c r="E328" s="238"/>
      <c r="F328" s="301"/>
      <c r="G328" s="269" t="s">
        <v>319</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305</v>
      </c>
      <c r="AR328" s="255"/>
      <c r="AS328" s="255"/>
      <c r="AT328" s="256"/>
      <c r="AU328" s="266" t="s">
        <v>321</v>
      </c>
      <c r="AV328" s="266"/>
      <c r="AW328" s="266"/>
      <c r="AX328" s="267"/>
    </row>
    <row r="329" spans="1:50" ht="18.75" hidden="1" customHeight="1" x14ac:dyDescent="0.15">
      <c r="A329" s="99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306</v>
      </c>
      <c r="AT329" s="159"/>
      <c r="AU329" s="123"/>
      <c r="AV329" s="123"/>
      <c r="AW329" s="124" t="s">
        <v>296</v>
      </c>
      <c r="AX329" s="125"/>
    </row>
    <row r="330" spans="1:50" ht="39.75" hidden="1" customHeight="1" x14ac:dyDescent="0.15">
      <c r="A330" s="99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320</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15">
      <c r="A331" s="99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15">
      <c r="A332" s="994"/>
      <c r="B332" s="239"/>
      <c r="C332" s="238"/>
      <c r="D332" s="239"/>
      <c r="E332" s="238"/>
      <c r="F332" s="301"/>
      <c r="G332" s="259" t="s">
        <v>322</v>
      </c>
      <c r="H332" s="156"/>
      <c r="I332" s="156"/>
      <c r="J332" s="156"/>
      <c r="K332" s="156"/>
      <c r="L332" s="156"/>
      <c r="M332" s="156"/>
      <c r="N332" s="156"/>
      <c r="O332" s="156"/>
      <c r="P332" s="157"/>
      <c r="Q332" s="163" t="s">
        <v>379</v>
      </c>
      <c r="R332" s="156"/>
      <c r="S332" s="156"/>
      <c r="T332" s="156"/>
      <c r="U332" s="156"/>
      <c r="V332" s="156"/>
      <c r="W332" s="156"/>
      <c r="X332" s="156"/>
      <c r="Y332" s="156"/>
      <c r="Z332" s="156"/>
      <c r="AA332" s="156"/>
      <c r="AB332" s="274" t="s">
        <v>380</v>
      </c>
      <c r="AC332" s="156"/>
      <c r="AD332" s="157"/>
      <c r="AE332" s="163" t="s">
        <v>323</v>
      </c>
      <c r="AF332" s="156"/>
      <c r="AG332" s="156"/>
      <c r="AH332" s="156"/>
      <c r="AI332" s="156"/>
      <c r="AJ332" s="156"/>
      <c r="AK332" s="156"/>
      <c r="AL332" s="156"/>
      <c r="AM332" s="156"/>
      <c r="AN332" s="156"/>
      <c r="AO332" s="156"/>
      <c r="AP332" s="156"/>
      <c r="AQ332" s="156"/>
      <c r="AR332" s="156"/>
      <c r="AS332" s="156"/>
      <c r="AT332" s="156"/>
      <c r="AU332" s="156"/>
      <c r="AV332" s="156"/>
      <c r="AW332" s="156"/>
      <c r="AX332" s="586"/>
    </row>
    <row r="333" spans="1:50" ht="22.5" hidden="1" customHeight="1" x14ac:dyDescent="0.15">
      <c r="A333" s="99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94"/>
      <c r="B334" s="239"/>
      <c r="C334" s="238"/>
      <c r="D334" s="239"/>
      <c r="E334" s="238"/>
      <c r="F334" s="301"/>
      <c r="G334" s="217"/>
      <c r="H334" s="148"/>
      <c r="I334" s="148"/>
      <c r="J334" s="148"/>
      <c r="K334" s="148"/>
      <c r="L334" s="148"/>
      <c r="M334" s="148"/>
      <c r="N334" s="148"/>
      <c r="O334" s="148"/>
      <c r="P334" s="218"/>
      <c r="Q334" s="981"/>
      <c r="R334" s="982"/>
      <c r="S334" s="982"/>
      <c r="T334" s="982"/>
      <c r="U334" s="982"/>
      <c r="V334" s="982"/>
      <c r="W334" s="982"/>
      <c r="X334" s="982"/>
      <c r="Y334" s="982"/>
      <c r="Z334" s="982"/>
      <c r="AA334" s="98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4"/>
      <c r="B335" s="239"/>
      <c r="C335" s="238"/>
      <c r="D335" s="239"/>
      <c r="E335" s="238"/>
      <c r="F335" s="301"/>
      <c r="G335" s="219"/>
      <c r="H335" s="220"/>
      <c r="I335" s="220"/>
      <c r="J335" s="220"/>
      <c r="K335" s="220"/>
      <c r="L335" s="220"/>
      <c r="M335" s="220"/>
      <c r="N335" s="220"/>
      <c r="O335" s="220"/>
      <c r="P335" s="221"/>
      <c r="Q335" s="984"/>
      <c r="R335" s="985"/>
      <c r="S335" s="985"/>
      <c r="T335" s="985"/>
      <c r="U335" s="985"/>
      <c r="V335" s="985"/>
      <c r="W335" s="985"/>
      <c r="X335" s="985"/>
      <c r="Y335" s="985"/>
      <c r="Z335" s="985"/>
      <c r="AA335" s="98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4"/>
      <c r="B336" s="239"/>
      <c r="C336" s="238"/>
      <c r="D336" s="239"/>
      <c r="E336" s="238"/>
      <c r="F336" s="301"/>
      <c r="G336" s="219"/>
      <c r="H336" s="220"/>
      <c r="I336" s="220"/>
      <c r="J336" s="220"/>
      <c r="K336" s="220"/>
      <c r="L336" s="220"/>
      <c r="M336" s="220"/>
      <c r="N336" s="220"/>
      <c r="O336" s="220"/>
      <c r="P336" s="221"/>
      <c r="Q336" s="984"/>
      <c r="R336" s="985"/>
      <c r="S336" s="985"/>
      <c r="T336" s="985"/>
      <c r="U336" s="985"/>
      <c r="V336" s="985"/>
      <c r="W336" s="985"/>
      <c r="X336" s="985"/>
      <c r="Y336" s="985"/>
      <c r="Z336" s="985"/>
      <c r="AA336" s="986"/>
      <c r="AB336" s="244"/>
      <c r="AC336" s="245"/>
      <c r="AD336" s="245"/>
      <c r="AE336" s="264" t="s">
        <v>324</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94"/>
      <c r="B337" s="239"/>
      <c r="C337" s="238"/>
      <c r="D337" s="239"/>
      <c r="E337" s="238"/>
      <c r="F337" s="301"/>
      <c r="G337" s="219"/>
      <c r="H337" s="220"/>
      <c r="I337" s="220"/>
      <c r="J337" s="220"/>
      <c r="K337" s="220"/>
      <c r="L337" s="220"/>
      <c r="M337" s="220"/>
      <c r="N337" s="220"/>
      <c r="O337" s="220"/>
      <c r="P337" s="221"/>
      <c r="Q337" s="984"/>
      <c r="R337" s="985"/>
      <c r="S337" s="985"/>
      <c r="T337" s="985"/>
      <c r="U337" s="985"/>
      <c r="V337" s="985"/>
      <c r="W337" s="985"/>
      <c r="X337" s="985"/>
      <c r="Y337" s="985"/>
      <c r="Z337" s="985"/>
      <c r="AA337" s="98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94"/>
      <c r="B338" s="239"/>
      <c r="C338" s="238"/>
      <c r="D338" s="239"/>
      <c r="E338" s="238"/>
      <c r="F338" s="301"/>
      <c r="G338" s="222"/>
      <c r="H338" s="151"/>
      <c r="I338" s="151"/>
      <c r="J338" s="151"/>
      <c r="K338" s="151"/>
      <c r="L338" s="151"/>
      <c r="M338" s="151"/>
      <c r="N338" s="151"/>
      <c r="O338" s="151"/>
      <c r="P338" s="223"/>
      <c r="Q338" s="987"/>
      <c r="R338" s="988"/>
      <c r="S338" s="988"/>
      <c r="T338" s="988"/>
      <c r="U338" s="988"/>
      <c r="V338" s="988"/>
      <c r="W338" s="988"/>
      <c r="X338" s="988"/>
      <c r="Y338" s="988"/>
      <c r="Z338" s="988"/>
      <c r="AA338" s="98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94"/>
      <c r="B339" s="239"/>
      <c r="C339" s="238"/>
      <c r="D339" s="239"/>
      <c r="E339" s="238"/>
      <c r="F339" s="301"/>
      <c r="G339" s="259" t="s">
        <v>322</v>
      </c>
      <c r="H339" s="156"/>
      <c r="I339" s="156"/>
      <c r="J339" s="156"/>
      <c r="K339" s="156"/>
      <c r="L339" s="156"/>
      <c r="M339" s="156"/>
      <c r="N339" s="156"/>
      <c r="O339" s="156"/>
      <c r="P339" s="157"/>
      <c r="Q339" s="163" t="s">
        <v>379</v>
      </c>
      <c r="R339" s="156"/>
      <c r="S339" s="156"/>
      <c r="T339" s="156"/>
      <c r="U339" s="156"/>
      <c r="V339" s="156"/>
      <c r="W339" s="156"/>
      <c r="X339" s="156"/>
      <c r="Y339" s="156"/>
      <c r="Z339" s="156"/>
      <c r="AA339" s="156"/>
      <c r="AB339" s="274" t="s">
        <v>380</v>
      </c>
      <c r="AC339" s="156"/>
      <c r="AD339" s="157"/>
      <c r="AE339" s="26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9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94"/>
      <c r="B341" s="239"/>
      <c r="C341" s="238"/>
      <c r="D341" s="239"/>
      <c r="E341" s="238"/>
      <c r="F341" s="301"/>
      <c r="G341" s="217"/>
      <c r="H341" s="148"/>
      <c r="I341" s="148"/>
      <c r="J341" s="148"/>
      <c r="K341" s="148"/>
      <c r="L341" s="148"/>
      <c r="M341" s="148"/>
      <c r="N341" s="148"/>
      <c r="O341" s="148"/>
      <c r="P341" s="218"/>
      <c r="Q341" s="981"/>
      <c r="R341" s="982"/>
      <c r="S341" s="982"/>
      <c r="T341" s="982"/>
      <c r="U341" s="982"/>
      <c r="V341" s="982"/>
      <c r="W341" s="982"/>
      <c r="X341" s="982"/>
      <c r="Y341" s="982"/>
      <c r="Z341" s="982"/>
      <c r="AA341" s="98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4"/>
      <c r="B342" s="239"/>
      <c r="C342" s="238"/>
      <c r="D342" s="239"/>
      <c r="E342" s="238"/>
      <c r="F342" s="301"/>
      <c r="G342" s="219"/>
      <c r="H342" s="220"/>
      <c r="I342" s="220"/>
      <c r="J342" s="220"/>
      <c r="K342" s="220"/>
      <c r="L342" s="220"/>
      <c r="M342" s="220"/>
      <c r="N342" s="220"/>
      <c r="O342" s="220"/>
      <c r="P342" s="221"/>
      <c r="Q342" s="984"/>
      <c r="R342" s="985"/>
      <c r="S342" s="985"/>
      <c r="T342" s="985"/>
      <c r="U342" s="985"/>
      <c r="V342" s="985"/>
      <c r="W342" s="985"/>
      <c r="X342" s="985"/>
      <c r="Y342" s="985"/>
      <c r="Z342" s="985"/>
      <c r="AA342" s="98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4"/>
      <c r="B343" s="239"/>
      <c r="C343" s="238"/>
      <c r="D343" s="239"/>
      <c r="E343" s="238"/>
      <c r="F343" s="301"/>
      <c r="G343" s="219"/>
      <c r="H343" s="220"/>
      <c r="I343" s="220"/>
      <c r="J343" s="220"/>
      <c r="K343" s="220"/>
      <c r="L343" s="220"/>
      <c r="M343" s="220"/>
      <c r="N343" s="220"/>
      <c r="O343" s="220"/>
      <c r="P343" s="221"/>
      <c r="Q343" s="984"/>
      <c r="R343" s="985"/>
      <c r="S343" s="985"/>
      <c r="T343" s="985"/>
      <c r="U343" s="985"/>
      <c r="V343" s="985"/>
      <c r="W343" s="985"/>
      <c r="X343" s="985"/>
      <c r="Y343" s="985"/>
      <c r="Z343" s="985"/>
      <c r="AA343" s="986"/>
      <c r="AB343" s="244"/>
      <c r="AC343" s="245"/>
      <c r="AD343" s="245"/>
      <c r="AE343" s="264" t="s">
        <v>324</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94"/>
      <c r="B344" s="239"/>
      <c r="C344" s="238"/>
      <c r="D344" s="239"/>
      <c r="E344" s="238"/>
      <c r="F344" s="301"/>
      <c r="G344" s="219"/>
      <c r="H344" s="220"/>
      <c r="I344" s="220"/>
      <c r="J344" s="220"/>
      <c r="K344" s="220"/>
      <c r="L344" s="220"/>
      <c r="M344" s="220"/>
      <c r="N344" s="220"/>
      <c r="O344" s="220"/>
      <c r="P344" s="221"/>
      <c r="Q344" s="984"/>
      <c r="R344" s="985"/>
      <c r="S344" s="985"/>
      <c r="T344" s="985"/>
      <c r="U344" s="985"/>
      <c r="V344" s="985"/>
      <c r="W344" s="985"/>
      <c r="X344" s="985"/>
      <c r="Y344" s="985"/>
      <c r="Z344" s="985"/>
      <c r="AA344" s="98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94"/>
      <c r="B345" s="239"/>
      <c r="C345" s="238"/>
      <c r="D345" s="239"/>
      <c r="E345" s="238"/>
      <c r="F345" s="301"/>
      <c r="G345" s="222"/>
      <c r="H345" s="151"/>
      <c r="I345" s="151"/>
      <c r="J345" s="151"/>
      <c r="K345" s="151"/>
      <c r="L345" s="151"/>
      <c r="M345" s="151"/>
      <c r="N345" s="151"/>
      <c r="O345" s="151"/>
      <c r="P345" s="223"/>
      <c r="Q345" s="987"/>
      <c r="R345" s="988"/>
      <c r="S345" s="988"/>
      <c r="T345" s="988"/>
      <c r="U345" s="988"/>
      <c r="V345" s="988"/>
      <c r="W345" s="988"/>
      <c r="X345" s="988"/>
      <c r="Y345" s="988"/>
      <c r="Z345" s="988"/>
      <c r="AA345" s="98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94"/>
      <c r="B346" s="239"/>
      <c r="C346" s="238"/>
      <c r="D346" s="239"/>
      <c r="E346" s="238"/>
      <c r="F346" s="301"/>
      <c r="G346" s="259" t="s">
        <v>322</v>
      </c>
      <c r="H346" s="156"/>
      <c r="I346" s="156"/>
      <c r="J346" s="156"/>
      <c r="K346" s="156"/>
      <c r="L346" s="156"/>
      <c r="M346" s="156"/>
      <c r="N346" s="156"/>
      <c r="O346" s="156"/>
      <c r="P346" s="157"/>
      <c r="Q346" s="163" t="s">
        <v>379</v>
      </c>
      <c r="R346" s="156"/>
      <c r="S346" s="156"/>
      <c r="T346" s="156"/>
      <c r="U346" s="156"/>
      <c r="V346" s="156"/>
      <c r="W346" s="156"/>
      <c r="X346" s="156"/>
      <c r="Y346" s="156"/>
      <c r="Z346" s="156"/>
      <c r="AA346" s="156"/>
      <c r="AB346" s="274" t="s">
        <v>380</v>
      </c>
      <c r="AC346" s="156"/>
      <c r="AD346" s="157"/>
      <c r="AE346" s="26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9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94"/>
      <c r="B348" s="239"/>
      <c r="C348" s="238"/>
      <c r="D348" s="239"/>
      <c r="E348" s="238"/>
      <c r="F348" s="301"/>
      <c r="G348" s="217"/>
      <c r="H348" s="148"/>
      <c r="I348" s="148"/>
      <c r="J348" s="148"/>
      <c r="K348" s="148"/>
      <c r="L348" s="148"/>
      <c r="M348" s="148"/>
      <c r="N348" s="148"/>
      <c r="O348" s="148"/>
      <c r="P348" s="218"/>
      <c r="Q348" s="981"/>
      <c r="R348" s="982"/>
      <c r="S348" s="982"/>
      <c r="T348" s="982"/>
      <c r="U348" s="982"/>
      <c r="V348" s="982"/>
      <c r="W348" s="982"/>
      <c r="X348" s="982"/>
      <c r="Y348" s="982"/>
      <c r="Z348" s="982"/>
      <c r="AA348" s="98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4"/>
      <c r="B349" s="239"/>
      <c r="C349" s="238"/>
      <c r="D349" s="239"/>
      <c r="E349" s="238"/>
      <c r="F349" s="301"/>
      <c r="G349" s="219"/>
      <c r="H349" s="220"/>
      <c r="I349" s="220"/>
      <c r="J349" s="220"/>
      <c r="K349" s="220"/>
      <c r="L349" s="220"/>
      <c r="M349" s="220"/>
      <c r="N349" s="220"/>
      <c r="O349" s="220"/>
      <c r="P349" s="221"/>
      <c r="Q349" s="984"/>
      <c r="R349" s="985"/>
      <c r="S349" s="985"/>
      <c r="T349" s="985"/>
      <c r="U349" s="985"/>
      <c r="V349" s="985"/>
      <c r="W349" s="985"/>
      <c r="X349" s="985"/>
      <c r="Y349" s="985"/>
      <c r="Z349" s="985"/>
      <c r="AA349" s="98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4"/>
      <c r="B350" s="239"/>
      <c r="C350" s="238"/>
      <c r="D350" s="239"/>
      <c r="E350" s="238"/>
      <c r="F350" s="301"/>
      <c r="G350" s="219"/>
      <c r="H350" s="220"/>
      <c r="I350" s="220"/>
      <c r="J350" s="220"/>
      <c r="K350" s="220"/>
      <c r="L350" s="220"/>
      <c r="M350" s="220"/>
      <c r="N350" s="220"/>
      <c r="O350" s="220"/>
      <c r="P350" s="221"/>
      <c r="Q350" s="984"/>
      <c r="R350" s="985"/>
      <c r="S350" s="985"/>
      <c r="T350" s="985"/>
      <c r="U350" s="985"/>
      <c r="V350" s="985"/>
      <c r="W350" s="985"/>
      <c r="X350" s="985"/>
      <c r="Y350" s="985"/>
      <c r="Z350" s="985"/>
      <c r="AA350" s="986"/>
      <c r="AB350" s="244"/>
      <c r="AC350" s="245"/>
      <c r="AD350" s="245"/>
      <c r="AE350" s="264" t="s">
        <v>324</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94"/>
      <c r="B351" s="239"/>
      <c r="C351" s="238"/>
      <c r="D351" s="239"/>
      <c r="E351" s="238"/>
      <c r="F351" s="301"/>
      <c r="G351" s="219"/>
      <c r="H351" s="220"/>
      <c r="I351" s="220"/>
      <c r="J351" s="220"/>
      <c r="K351" s="220"/>
      <c r="L351" s="220"/>
      <c r="M351" s="220"/>
      <c r="N351" s="220"/>
      <c r="O351" s="220"/>
      <c r="P351" s="221"/>
      <c r="Q351" s="984"/>
      <c r="R351" s="985"/>
      <c r="S351" s="985"/>
      <c r="T351" s="985"/>
      <c r="U351" s="985"/>
      <c r="V351" s="985"/>
      <c r="W351" s="985"/>
      <c r="X351" s="985"/>
      <c r="Y351" s="985"/>
      <c r="Z351" s="985"/>
      <c r="AA351" s="98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94"/>
      <c r="B352" s="239"/>
      <c r="C352" s="238"/>
      <c r="D352" s="239"/>
      <c r="E352" s="238"/>
      <c r="F352" s="301"/>
      <c r="G352" s="222"/>
      <c r="H352" s="151"/>
      <c r="I352" s="151"/>
      <c r="J352" s="151"/>
      <c r="K352" s="151"/>
      <c r="L352" s="151"/>
      <c r="M352" s="151"/>
      <c r="N352" s="151"/>
      <c r="O352" s="151"/>
      <c r="P352" s="223"/>
      <c r="Q352" s="987"/>
      <c r="R352" s="988"/>
      <c r="S352" s="988"/>
      <c r="T352" s="988"/>
      <c r="U352" s="988"/>
      <c r="V352" s="988"/>
      <c r="W352" s="988"/>
      <c r="X352" s="988"/>
      <c r="Y352" s="988"/>
      <c r="Z352" s="988"/>
      <c r="AA352" s="98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94"/>
      <c r="B353" s="239"/>
      <c r="C353" s="238"/>
      <c r="D353" s="239"/>
      <c r="E353" s="238"/>
      <c r="F353" s="301"/>
      <c r="G353" s="259" t="s">
        <v>322</v>
      </c>
      <c r="H353" s="156"/>
      <c r="I353" s="156"/>
      <c r="J353" s="156"/>
      <c r="K353" s="156"/>
      <c r="L353" s="156"/>
      <c r="M353" s="156"/>
      <c r="N353" s="156"/>
      <c r="O353" s="156"/>
      <c r="P353" s="157"/>
      <c r="Q353" s="163" t="s">
        <v>379</v>
      </c>
      <c r="R353" s="156"/>
      <c r="S353" s="156"/>
      <c r="T353" s="156"/>
      <c r="U353" s="156"/>
      <c r="V353" s="156"/>
      <c r="W353" s="156"/>
      <c r="X353" s="156"/>
      <c r="Y353" s="156"/>
      <c r="Z353" s="156"/>
      <c r="AA353" s="156"/>
      <c r="AB353" s="274" t="s">
        <v>380</v>
      </c>
      <c r="AC353" s="156"/>
      <c r="AD353" s="157"/>
      <c r="AE353" s="26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9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94"/>
      <c r="B355" s="239"/>
      <c r="C355" s="238"/>
      <c r="D355" s="239"/>
      <c r="E355" s="238"/>
      <c r="F355" s="301"/>
      <c r="G355" s="217"/>
      <c r="H355" s="148"/>
      <c r="I355" s="148"/>
      <c r="J355" s="148"/>
      <c r="K355" s="148"/>
      <c r="L355" s="148"/>
      <c r="M355" s="148"/>
      <c r="N355" s="148"/>
      <c r="O355" s="148"/>
      <c r="P355" s="218"/>
      <c r="Q355" s="981"/>
      <c r="R355" s="982"/>
      <c r="S355" s="982"/>
      <c r="T355" s="982"/>
      <c r="U355" s="982"/>
      <c r="V355" s="982"/>
      <c r="W355" s="982"/>
      <c r="X355" s="982"/>
      <c r="Y355" s="982"/>
      <c r="Z355" s="982"/>
      <c r="AA355" s="98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4"/>
      <c r="B356" s="239"/>
      <c r="C356" s="238"/>
      <c r="D356" s="239"/>
      <c r="E356" s="238"/>
      <c r="F356" s="301"/>
      <c r="G356" s="219"/>
      <c r="H356" s="220"/>
      <c r="I356" s="220"/>
      <c r="J356" s="220"/>
      <c r="K356" s="220"/>
      <c r="L356" s="220"/>
      <c r="M356" s="220"/>
      <c r="N356" s="220"/>
      <c r="O356" s="220"/>
      <c r="P356" s="221"/>
      <c r="Q356" s="984"/>
      <c r="R356" s="985"/>
      <c r="S356" s="985"/>
      <c r="T356" s="985"/>
      <c r="U356" s="985"/>
      <c r="V356" s="985"/>
      <c r="W356" s="985"/>
      <c r="X356" s="985"/>
      <c r="Y356" s="985"/>
      <c r="Z356" s="985"/>
      <c r="AA356" s="98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4"/>
      <c r="B357" s="239"/>
      <c r="C357" s="238"/>
      <c r="D357" s="239"/>
      <c r="E357" s="238"/>
      <c r="F357" s="301"/>
      <c r="G357" s="219"/>
      <c r="H357" s="220"/>
      <c r="I357" s="220"/>
      <c r="J357" s="220"/>
      <c r="K357" s="220"/>
      <c r="L357" s="220"/>
      <c r="M357" s="220"/>
      <c r="N357" s="220"/>
      <c r="O357" s="220"/>
      <c r="P357" s="221"/>
      <c r="Q357" s="984"/>
      <c r="R357" s="985"/>
      <c r="S357" s="985"/>
      <c r="T357" s="985"/>
      <c r="U357" s="985"/>
      <c r="V357" s="985"/>
      <c r="W357" s="985"/>
      <c r="X357" s="985"/>
      <c r="Y357" s="985"/>
      <c r="Z357" s="985"/>
      <c r="AA357" s="986"/>
      <c r="AB357" s="244"/>
      <c r="AC357" s="245"/>
      <c r="AD357" s="245"/>
      <c r="AE357" s="264" t="s">
        <v>324</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94"/>
      <c r="B358" s="239"/>
      <c r="C358" s="238"/>
      <c r="D358" s="239"/>
      <c r="E358" s="238"/>
      <c r="F358" s="301"/>
      <c r="G358" s="219"/>
      <c r="H358" s="220"/>
      <c r="I358" s="220"/>
      <c r="J358" s="220"/>
      <c r="K358" s="220"/>
      <c r="L358" s="220"/>
      <c r="M358" s="220"/>
      <c r="N358" s="220"/>
      <c r="O358" s="220"/>
      <c r="P358" s="221"/>
      <c r="Q358" s="984"/>
      <c r="R358" s="985"/>
      <c r="S358" s="985"/>
      <c r="T358" s="985"/>
      <c r="U358" s="985"/>
      <c r="V358" s="985"/>
      <c r="W358" s="985"/>
      <c r="X358" s="985"/>
      <c r="Y358" s="985"/>
      <c r="Z358" s="985"/>
      <c r="AA358" s="98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94"/>
      <c r="B359" s="239"/>
      <c r="C359" s="238"/>
      <c r="D359" s="239"/>
      <c r="E359" s="238"/>
      <c r="F359" s="301"/>
      <c r="G359" s="222"/>
      <c r="H359" s="151"/>
      <c r="I359" s="151"/>
      <c r="J359" s="151"/>
      <c r="K359" s="151"/>
      <c r="L359" s="151"/>
      <c r="M359" s="151"/>
      <c r="N359" s="151"/>
      <c r="O359" s="151"/>
      <c r="P359" s="223"/>
      <c r="Q359" s="987"/>
      <c r="R359" s="988"/>
      <c r="S359" s="988"/>
      <c r="T359" s="988"/>
      <c r="U359" s="988"/>
      <c r="V359" s="988"/>
      <c r="W359" s="988"/>
      <c r="X359" s="988"/>
      <c r="Y359" s="988"/>
      <c r="Z359" s="988"/>
      <c r="AA359" s="98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94"/>
      <c r="B360" s="239"/>
      <c r="C360" s="238"/>
      <c r="D360" s="239"/>
      <c r="E360" s="238"/>
      <c r="F360" s="301"/>
      <c r="G360" s="259" t="s">
        <v>322</v>
      </c>
      <c r="H360" s="156"/>
      <c r="I360" s="156"/>
      <c r="J360" s="156"/>
      <c r="K360" s="156"/>
      <c r="L360" s="156"/>
      <c r="M360" s="156"/>
      <c r="N360" s="156"/>
      <c r="O360" s="156"/>
      <c r="P360" s="157"/>
      <c r="Q360" s="163" t="s">
        <v>379</v>
      </c>
      <c r="R360" s="156"/>
      <c r="S360" s="156"/>
      <c r="T360" s="156"/>
      <c r="U360" s="156"/>
      <c r="V360" s="156"/>
      <c r="W360" s="156"/>
      <c r="X360" s="156"/>
      <c r="Y360" s="156"/>
      <c r="Z360" s="156"/>
      <c r="AA360" s="156"/>
      <c r="AB360" s="274" t="s">
        <v>380</v>
      </c>
      <c r="AC360" s="156"/>
      <c r="AD360" s="157"/>
      <c r="AE360" s="26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9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94"/>
      <c r="B362" s="239"/>
      <c r="C362" s="238"/>
      <c r="D362" s="239"/>
      <c r="E362" s="238"/>
      <c r="F362" s="301"/>
      <c r="G362" s="217"/>
      <c r="H362" s="148"/>
      <c r="I362" s="148"/>
      <c r="J362" s="148"/>
      <c r="K362" s="148"/>
      <c r="L362" s="148"/>
      <c r="M362" s="148"/>
      <c r="N362" s="148"/>
      <c r="O362" s="148"/>
      <c r="P362" s="218"/>
      <c r="Q362" s="981"/>
      <c r="R362" s="982"/>
      <c r="S362" s="982"/>
      <c r="T362" s="982"/>
      <c r="U362" s="982"/>
      <c r="V362" s="982"/>
      <c r="W362" s="982"/>
      <c r="X362" s="982"/>
      <c r="Y362" s="982"/>
      <c r="Z362" s="982"/>
      <c r="AA362" s="98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4"/>
      <c r="B363" s="239"/>
      <c r="C363" s="238"/>
      <c r="D363" s="239"/>
      <c r="E363" s="238"/>
      <c r="F363" s="301"/>
      <c r="G363" s="219"/>
      <c r="H363" s="220"/>
      <c r="I363" s="220"/>
      <c r="J363" s="220"/>
      <c r="K363" s="220"/>
      <c r="L363" s="220"/>
      <c r="M363" s="220"/>
      <c r="N363" s="220"/>
      <c r="O363" s="220"/>
      <c r="P363" s="221"/>
      <c r="Q363" s="984"/>
      <c r="R363" s="985"/>
      <c r="S363" s="985"/>
      <c r="T363" s="985"/>
      <c r="U363" s="985"/>
      <c r="V363" s="985"/>
      <c r="W363" s="985"/>
      <c r="X363" s="985"/>
      <c r="Y363" s="985"/>
      <c r="Z363" s="985"/>
      <c r="AA363" s="98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4"/>
      <c r="B364" s="239"/>
      <c r="C364" s="238"/>
      <c r="D364" s="239"/>
      <c r="E364" s="238"/>
      <c r="F364" s="301"/>
      <c r="G364" s="219"/>
      <c r="H364" s="220"/>
      <c r="I364" s="220"/>
      <c r="J364" s="220"/>
      <c r="K364" s="220"/>
      <c r="L364" s="220"/>
      <c r="M364" s="220"/>
      <c r="N364" s="220"/>
      <c r="O364" s="220"/>
      <c r="P364" s="221"/>
      <c r="Q364" s="984"/>
      <c r="R364" s="985"/>
      <c r="S364" s="985"/>
      <c r="T364" s="985"/>
      <c r="U364" s="985"/>
      <c r="V364" s="985"/>
      <c r="W364" s="985"/>
      <c r="X364" s="985"/>
      <c r="Y364" s="985"/>
      <c r="Z364" s="985"/>
      <c r="AA364" s="986"/>
      <c r="AB364" s="244"/>
      <c r="AC364" s="245"/>
      <c r="AD364" s="245"/>
      <c r="AE364" s="250" t="s">
        <v>324</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4"/>
      <c r="B365" s="239"/>
      <c r="C365" s="238"/>
      <c r="D365" s="239"/>
      <c r="E365" s="238"/>
      <c r="F365" s="301"/>
      <c r="G365" s="219"/>
      <c r="H365" s="220"/>
      <c r="I365" s="220"/>
      <c r="J365" s="220"/>
      <c r="K365" s="220"/>
      <c r="L365" s="220"/>
      <c r="M365" s="220"/>
      <c r="N365" s="220"/>
      <c r="O365" s="220"/>
      <c r="P365" s="221"/>
      <c r="Q365" s="984"/>
      <c r="R365" s="985"/>
      <c r="S365" s="985"/>
      <c r="T365" s="985"/>
      <c r="U365" s="985"/>
      <c r="V365" s="985"/>
      <c r="W365" s="985"/>
      <c r="X365" s="985"/>
      <c r="Y365" s="985"/>
      <c r="Z365" s="985"/>
      <c r="AA365" s="98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94"/>
      <c r="B366" s="239"/>
      <c r="C366" s="238"/>
      <c r="D366" s="239"/>
      <c r="E366" s="302"/>
      <c r="F366" s="303"/>
      <c r="G366" s="222"/>
      <c r="H366" s="151"/>
      <c r="I366" s="151"/>
      <c r="J366" s="151"/>
      <c r="K366" s="151"/>
      <c r="L366" s="151"/>
      <c r="M366" s="151"/>
      <c r="N366" s="151"/>
      <c r="O366" s="151"/>
      <c r="P366" s="223"/>
      <c r="Q366" s="987"/>
      <c r="R366" s="988"/>
      <c r="S366" s="988"/>
      <c r="T366" s="988"/>
      <c r="U366" s="988"/>
      <c r="V366" s="988"/>
      <c r="W366" s="988"/>
      <c r="X366" s="988"/>
      <c r="Y366" s="988"/>
      <c r="Z366" s="988"/>
      <c r="AA366" s="98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94"/>
      <c r="B367" s="239"/>
      <c r="C367" s="238"/>
      <c r="D367" s="239"/>
      <c r="E367" s="144" t="s">
        <v>341</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9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94"/>
      <c r="B369" s="239"/>
      <c r="C369" s="238"/>
      <c r="D369" s="239"/>
      <c r="E369" s="427"/>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8"/>
    </row>
    <row r="370" spans="1:50" ht="45" hidden="1" customHeight="1" x14ac:dyDescent="0.15">
      <c r="A370" s="994"/>
      <c r="B370" s="239"/>
      <c r="C370" s="238"/>
      <c r="D370" s="239"/>
      <c r="E370" s="295" t="s">
        <v>338</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94"/>
      <c r="B371" s="239"/>
      <c r="C371" s="238"/>
      <c r="D371" s="239"/>
      <c r="E371" s="225" t="s">
        <v>337</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94"/>
      <c r="B372" s="239"/>
      <c r="C372" s="238"/>
      <c r="D372" s="239"/>
      <c r="E372" s="236" t="s">
        <v>310</v>
      </c>
      <c r="F372" s="300"/>
      <c r="G372" s="269" t="s">
        <v>319</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305</v>
      </c>
      <c r="AR372" s="255"/>
      <c r="AS372" s="255"/>
      <c r="AT372" s="256"/>
      <c r="AU372" s="266" t="s">
        <v>321</v>
      </c>
      <c r="AV372" s="266"/>
      <c r="AW372" s="266"/>
      <c r="AX372" s="267"/>
    </row>
    <row r="373" spans="1:50" ht="18.75" hidden="1" customHeight="1" x14ac:dyDescent="0.15">
      <c r="A373" s="99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306</v>
      </c>
      <c r="AT373" s="159"/>
      <c r="AU373" s="123"/>
      <c r="AV373" s="123"/>
      <c r="AW373" s="124" t="s">
        <v>296</v>
      </c>
      <c r="AX373" s="125"/>
    </row>
    <row r="374" spans="1:50" ht="39.75" hidden="1" customHeight="1" x14ac:dyDescent="0.15">
      <c r="A374" s="99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320</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15">
      <c r="A375" s="99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15">
      <c r="A376" s="994"/>
      <c r="B376" s="239"/>
      <c r="C376" s="238"/>
      <c r="D376" s="239"/>
      <c r="E376" s="238"/>
      <c r="F376" s="301"/>
      <c r="G376" s="269" t="s">
        <v>319</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305</v>
      </c>
      <c r="AR376" s="255"/>
      <c r="AS376" s="255"/>
      <c r="AT376" s="256"/>
      <c r="AU376" s="266" t="s">
        <v>321</v>
      </c>
      <c r="AV376" s="266"/>
      <c r="AW376" s="266"/>
      <c r="AX376" s="267"/>
    </row>
    <row r="377" spans="1:50" ht="18.75" hidden="1" customHeight="1" x14ac:dyDescent="0.15">
      <c r="A377" s="99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306</v>
      </c>
      <c r="AT377" s="159"/>
      <c r="AU377" s="123"/>
      <c r="AV377" s="123"/>
      <c r="AW377" s="124" t="s">
        <v>296</v>
      </c>
      <c r="AX377" s="125"/>
    </row>
    <row r="378" spans="1:50" ht="39.75" hidden="1" customHeight="1" x14ac:dyDescent="0.15">
      <c r="A378" s="99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320</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15">
      <c r="A379" s="99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15">
      <c r="A380" s="994"/>
      <c r="B380" s="239"/>
      <c r="C380" s="238"/>
      <c r="D380" s="239"/>
      <c r="E380" s="238"/>
      <c r="F380" s="301"/>
      <c r="G380" s="269" t="s">
        <v>319</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305</v>
      </c>
      <c r="AR380" s="255"/>
      <c r="AS380" s="255"/>
      <c r="AT380" s="256"/>
      <c r="AU380" s="266" t="s">
        <v>321</v>
      </c>
      <c r="AV380" s="266"/>
      <c r="AW380" s="266"/>
      <c r="AX380" s="267"/>
    </row>
    <row r="381" spans="1:50" ht="18.75" hidden="1" customHeight="1" x14ac:dyDescent="0.15">
      <c r="A381" s="99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306</v>
      </c>
      <c r="AT381" s="159"/>
      <c r="AU381" s="123"/>
      <c r="AV381" s="123"/>
      <c r="AW381" s="124" t="s">
        <v>296</v>
      </c>
      <c r="AX381" s="125"/>
    </row>
    <row r="382" spans="1:50" ht="39.75" hidden="1" customHeight="1" x14ac:dyDescent="0.15">
      <c r="A382" s="99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320</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15">
      <c r="A383" s="99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15">
      <c r="A384" s="994"/>
      <c r="B384" s="239"/>
      <c r="C384" s="238"/>
      <c r="D384" s="239"/>
      <c r="E384" s="238"/>
      <c r="F384" s="301"/>
      <c r="G384" s="269" t="s">
        <v>319</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305</v>
      </c>
      <c r="AR384" s="255"/>
      <c r="AS384" s="255"/>
      <c r="AT384" s="256"/>
      <c r="AU384" s="266" t="s">
        <v>321</v>
      </c>
      <c r="AV384" s="266"/>
      <c r="AW384" s="266"/>
      <c r="AX384" s="267"/>
    </row>
    <row r="385" spans="1:50" ht="18.75" hidden="1" customHeight="1" x14ac:dyDescent="0.15">
      <c r="A385" s="99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306</v>
      </c>
      <c r="AT385" s="159"/>
      <c r="AU385" s="123"/>
      <c r="AV385" s="123"/>
      <c r="AW385" s="124" t="s">
        <v>296</v>
      </c>
      <c r="AX385" s="125"/>
    </row>
    <row r="386" spans="1:50" ht="39.75" hidden="1" customHeight="1" x14ac:dyDescent="0.15">
      <c r="A386" s="99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320</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15">
      <c r="A387" s="99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15">
      <c r="A388" s="994"/>
      <c r="B388" s="239"/>
      <c r="C388" s="238"/>
      <c r="D388" s="239"/>
      <c r="E388" s="238"/>
      <c r="F388" s="301"/>
      <c r="G388" s="269" t="s">
        <v>319</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305</v>
      </c>
      <c r="AR388" s="255"/>
      <c r="AS388" s="255"/>
      <c r="AT388" s="256"/>
      <c r="AU388" s="266" t="s">
        <v>321</v>
      </c>
      <c r="AV388" s="266"/>
      <c r="AW388" s="266"/>
      <c r="AX388" s="267"/>
    </row>
    <row r="389" spans="1:50" ht="18.75" hidden="1" customHeight="1" x14ac:dyDescent="0.15">
      <c r="A389" s="99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306</v>
      </c>
      <c r="AT389" s="159"/>
      <c r="AU389" s="123"/>
      <c r="AV389" s="123"/>
      <c r="AW389" s="124" t="s">
        <v>296</v>
      </c>
      <c r="AX389" s="125"/>
    </row>
    <row r="390" spans="1:50" ht="39.75" hidden="1" customHeight="1" x14ac:dyDescent="0.15">
      <c r="A390" s="99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320</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15">
      <c r="A391" s="99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15">
      <c r="A392" s="994"/>
      <c r="B392" s="239"/>
      <c r="C392" s="238"/>
      <c r="D392" s="239"/>
      <c r="E392" s="238"/>
      <c r="F392" s="301"/>
      <c r="G392" s="259" t="s">
        <v>322</v>
      </c>
      <c r="H392" s="156"/>
      <c r="I392" s="156"/>
      <c r="J392" s="156"/>
      <c r="K392" s="156"/>
      <c r="L392" s="156"/>
      <c r="M392" s="156"/>
      <c r="N392" s="156"/>
      <c r="O392" s="156"/>
      <c r="P392" s="157"/>
      <c r="Q392" s="163" t="s">
        <v>379</v>
      </c>
      <c r="R392" s="156"/>
      <c r="S392" s="156"/>
      <c r="T392" s="156"/>
      <c r="U392" s="156"/>
      <c r="V392" s="156"/>
      <c r="W392" s="156"/>
      <c r="X392" s="156"/>
      <c r="Y392" s="156"/>
      <c r="Z392" s="156"/>
      <c r="AA392" s="156"/>
      <c r="AB392" s="274" t="s">
        <v>380</v>
      </c>
      <c r="AC392" s="156"/>
      <c r="AD392" s="157"/>
      <c r="AE392" s="163" t="s">
        <v>323</v>
      </c>
      <c r="AF392" s="156"/>
      <c r="AG392" s="156"/>
      <c r="AH392" s="156"/>
      <c r="AI392" s="156"/>
      <c r="AJ392" s="156"/>
      <c r="AK392" s="156"/>
      <c r="AL392" s="156"/>
      <c r="AM392" s="156"/>
      <c r="AN392" s="156"/>
      <c r="AO392" s="156"/>
      <c r="AP392" s="156"/>
      <c r="AQ392" s="156"/>
      <c r="AR392" s="156"/>
      <c r="AS392" s="156"/>
      <c r="AT392" s="156"/>
      <c r="AU392" s="156"/>
      <c r="AV392" s="156"/>
      <c r="AW392" s="156"/>
      <c r="AX392" s="586"/>
    </row>
    <row r="393" spans="1:50" ht="22.5" hidden="1" customHeight="1" x14ac:dyDescent="0.15">
      <c r="A393" s="99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94"/>
      <c r="B394" s="239"/>
      <c r="C394" s="238"/>
      <c r="D394" s="239"/>
      <c r="E394" s="238"/>
      <c r="F394" s="301"/>
      <c r="G394" s="217"/>
      <c r="H394" s="148"/>
      <c r="I394" s="148"/>
      <c r="J394" s="148"/>
      <c r="K394" s="148"/>
      <c r="L394" s="148"/>
      <c r="M394" s="148"/>
      <c r="N394" s="148"/>
      <c r="O394" s="148"/>
      <c r="P394" s="218"/>
      <c r="Q394" s="981"/>
      <c r="R394" s="982"/>
      <c r="S394" s="982"/>
      <c r="T394" s="982"/>
      <c r="U394" s="982"/>
      <c r="V394" s="982"/>
      <c r="W394" s="982"/>
      <c r="X394" s="982"/>
      <c r="Y394" s="982"/>
      <c r="Z394" s="982"/>
      <c r="AA394" s="98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4"/>
      <c r="B395" s="239"/>
      <c r="C395" s="238"/>
      <c r="D395" s="239"/>
      <c r="E395" s="238"/>
      <c r="F395" s="301"/>
      <c r="G395" s="219"/>
      <c r="H395" s="220"/>
      <c r="I395" s="220"/>
      <c r="J395" s="220"/>
      <c r="K395" s="220"/>
      <c r="L395" s="220"/>
      <c r="M395" s="220"/>
      <c r="N395" s="220"/>
      <c r="O395" s="220"/>
      <c r="P395" s="221"/>
      <c r="Q395" s="984"/>
      <c r="R395" s="985"/>
      <c r="S395" s="985"/>
      <c r="T395" s="985"/>
      <c r="U395" s="985"/>
      <c r="V395" s="985"/>
      <c r="W395" s="985"/>
      <c r="X395" s="985"/>
      <c r="Y395" s="985"/>
      <c r="Z395" s="985"/>
      <c r="AA395" s="98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4"/>
      <c r="B396" s="239"/>
      <c r="C396" s="238"/>
      <c r="D396" s="239"/>
      <c r="E396" s="238"/>
      <c r="F396" s="301"/>
      <c r="G396" s="219"/>
      <c r="H396" s="220"/>
      <c r="I396" s="220"/>
      <c r="J396" s="220"/>
      <c r="K396" s="220"/>
      <c r="L396" s="220"/>
      <c r="M396" s="220"/>
      <c r="N396" s="220"/>
      <c r="O396" s="220"/>
      <c r="P396" s="221"/>
      <c r="Q396" s="984"/>
      <c r="R396" s="985"/>
      <c r="S396" s="985"/>
      <c r="T396" s="985"/>
      <c r="U396" s="985"/>
      <c r="V396" s="985"/>
      <c r="W396" s="985"/>
      <c r="X396" s="985"/>
      <c r="Y396" s="985"/>
      <c r="Z396" s="985"/>
      <c r="AA396" s="986"/>
      <c r="AB396" s="244"/>
      <c r="AC396" s="245"/>
      <c r="AD396" s="245"/>
      <c r="AE396" s="264" t="s">
        <v>324</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94"/>
      <c r="B397" s="239"/>
      <c r="C397" s="238"/>
      <c r="D397" s="239"/>
      <c r="E397" s="238"/>
      <c r="F397" s="301"/>
      <c r="G397" s="219"/>
      <c r="H397" s="220"/>
      <c r="I397" s="220"/>
      <c r="J397" s="220"/>
      <c r="K397" s="220"/>
      <c r="L397" s="220"/>
      <c r="M397" s="220"/>
      <c r="N397" s="220"/>
      <c r="O397" s="220"/>
      <c r="P397" s="221"/>
      <c r="Q397" s="984"/>
      <c r="R397" s="985"/>
      <c r="S397" s="985"/>
      <c r="T397" s="985"/>
      <c r="U397" s="985"/>
      <c r="V397" s="985"/>
      <c r="W397" s="985"/>
      <c r="X397" s="985"/>
      <c r="Y397" s="985"/>
      <c r="Z397" s="985"/>
      <c r="AA397" s="98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94"/>
      <c r="B398" s="239"/>
      <c r="C398" s="238"/>
      <c r="D398" s="239"/>
      <c r="E398" s="238"/>
      <c r="F398" s="301"/>
      <c r="G398" s="222"/>
      <c r="H398" s="151"/>
      <c r="I398" s="151"/>
      <c r="J398" s="151"/>
      <c r="K398" s="151"/>
      <c r="L398" s="151"/>
      <c r="M398" s="151"/>
      <c r="N398" s="151"/>
      <c r="O398" s="151"/>
      <c r="P398" s="223"/>
      <c r="Q398" s="987"/>
      <c r="R398" s="988"/>
      <c r="S398" s="988"/>
      <c r="T398" s="988"/>
      <c r="U398" s="988"/>
      <c r="V398" s="988"/>
      <c r="W398" s="988"/>
      <c r="X398" s="988"/>
      <c r="Y398" s="988"/>
      <c r="Z398" s="988"/>
      <c r="AA398" s="98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94"/>
      <c r="B399" s="239"/>
      <c r="C399" s="238"/>
      <c r="D399" s="239"/>
      <c r="E399" s="238"/>
      <c r="F399" s="301"/>
      <c r="G399" s="259" t="s">
        <v>322</v>
      </c>
      <c r="H399" s="156"/>
      <c r="I399" s="156"/>
      <c r="J399" s="156"/>
      <c r="K399" s="156"/>
      <c r="L399" s="156"/>
      <c r="M399" s="156"/>
      <c r="N399" s="156"/>
      <c r="O399" s="156"/>
      <c r="P399" s="157"/>
      <c r="Q399" s="163" t="s">
        <v>379</v>
      </c>
      <c r="R399" s="156"/>
      <c r="S399" s="156"/>
      <c r="T399" s="156"/>
      <c r="U399" s="156"/>
      <c r="V399" s="156"/>
      <c r="W399" s="156"/>
      <c r="X399" s="156"/>
      <c r="Y399" s="156"/>
      <c r="Z399" s="156"/>
      <c r="AA399" s="156"/>
      <c r="AB399" s="274" t="s">
        <v>380</v>
      </c>
      <c r="AC399" s="156"/>
      <c r="AD399" s="157"/>
      <c r="AE399" s="26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9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94"/>
      <c r="B401" s="239"/>
      <c r="C401" s="238"/>
      <c r="D401" s="239"/>
      <c r="E401" s="238"/>
      <c r="F401" s="301"/>
      <c r="G401" s="217"/>
      <c r="H401" s="148"/>
      <c r="I401" s="148"/>
      <c r="J401" s="148"/>
      <c r="K401" s="148"/>
      <c r="L401" s="148"/>
      <c r="M401" s="148"/>
      <c r="N401" s="148"/>
      <c r="O401" s="148"/>
      <c r="P401" s="218"/>
      <c r="Q401" s="981"/>
      <c r="R401" s="982"/>
      <c r="S401" s="982"/>
      <c r="T401" s="982"/>
      <c r="U401" s="982"/>
      <c r="V401" s="982"/>
      <c r="W401" s="982"/>
      <c r="X401" s="982"/>
      <c r="Y401" s="982"/>
      <c r="Z401" s="982"/>
      <c r="AA401" s="98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4"/>
      <c r="B402" s="239"/>
      <c r="C402" s="238"/>
      <c r="D402" s="239"/>
      <c r="E402" s="238"/>
      <c r="F402" s="301"/>
      <c r="G402" s="219"/>
      <c r="H402" s="220"/>
      <c r="I402" s="220"/>
      <c r="J402" s="220"/>
      <c r="K402" s="220"/>
      <c r="L402" s="220"/>
      <c r="M402" s="220"/>
      <c r="N402" s="220"/>
      <c r="O402" s="220"/>
      <c r="P402" s="221"/>
      <c r="Q402" s="984"/>
      <c r="R402" s="985"/>
      <c r="S402" s="985"/>
      <c r="T402" s="985"/>
      <c r="U402" s="985"/>
      <c r="V402" s="985"/>
      <c r="W402" s="985"/>
      <c r="X402" s="985"/>
      <c r="Y402" s="985"/>
      <c r="Z402" s="985"/>
      <c r="AA402" s="98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4"/>
      <c r="B403" s="239"/>
      <c r="C403" s="238"/>
      <c r="D403" s="239"/>
      <c r="E403" s="238"/>
      <c r="F403" s="301"/>
      <c r="G403" s="219"/>
      <c r="H403" s="220"/>
      <c r="I403" s="220"/>
      <c r="J403" s="220"/>
      <c r="K403" s="220"/>
      <c r="L403" s="220"/>
      <c r="M403" s="220"/>
      <c r="N403" s="220"/>
      <c r="O403" s="220"/>
      <c r="P403" s="221"/>
      <c r="Q403" s="984"/>
      <c r="R403" s="985"/>
      <c r="S403" s="985"/>
      <c r="T403" s="985"/>
      <c r="U403" s="985"/>
      <c r="V403" s="985"/>
      <c r="W403" s="985"/>
      <c r="X403" s="985"/>
      <c r="Y403" s="985"/>
      <c r="Z403" s="985"/>
      <c r="AA403" s="986"/>
      <c r="AB403" s="244"/>
      <c r="AC403" s="245"/>
      <c r="AD403" s="245"/>
      <c r="AE403" s="264" t="s">
        <v>324</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94"/>
      <c r="B404" s="239"/>
      <c r="C404" s="238"/>
      <c r="D404" s="239"/>
      <c r="E404" s="238"/>
      <c r="F404" s="301"/>
      <c r="G404" s="219"/>
      <c r="H404" s="220"/>
      <c r="I404" s="220"/>
      <c r="J404" s="220"/>
      <c r="K404" s="220"/>
      <c r="L404" s="220"/>
      <c r="M404" s="220"/>
      <c r="N404" s="220"/>
      <c r="O404" s="220"/>
      <c r="P404" s="221"/>
      <c r="Q404" s="984"/>
      <c r="R404" s="985"/>
      <c r="S404" s="985"/>
      <c r="T404" s="985"/>
      <c r="U404" s="985"/>
      <c r="V404" s="985"/>
      <c r="W404" s="985"/>
      <c r="X404" s="985"/>
      <c r="Y404" s="985"/>
      <c r="Z404" s="985"/>
      <c r="AA404" s="98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94"/>
      <c r="B405" s="239"/>
      <c r="C405" s="238"/>
      <c r="D405" s="239"/>
      <c r="E405" s="238"/>
      <c r="F405" s="301"/>
      <c r="G405" s="222"/>
      <c r="H405" s="151"/>
      <c r="I405" s="151"/>
      <c r="J405" s="151"/>
      <c r="K405" s="151"/>
      <c r="L405" s="151"/>
      <c r="M405" s="151"/>
      <c r="N405" s="151"/>
      <c r="O405" s="151"/>
      <c r="P405" s="223"/>
      <c r="Q405" s="987"/>
      <c r="R405" s="988"/>
      <c r="S405" s="988"/>
      <c r="T405" s="988"/>
      <c r="U405" s="988"/>
      <c r="V405" s="988"/>
      <c r="W405" s="988"/>
      <c r="X405" s="988"/>
      <c r="Y405" s="988"/>
      <c r="Z405" s="988"/>
      <c r="AA405" s="98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94"/>
      <c r="B406" s="239"/>
      <c r="C406" s="238"/>
      <c r="D406" s="239"/>
      <c r="E406" s="238"/>
      <c r="F406" s="301"/>
      <c r="G406" s="259" t="s">
        <v>322</v>
      </c>
      <c r="H406" s="156"/>
      <c r="I406" s="156"/>
      <c r="J406" s="156"/>
      <c r="K406" s="156"/>
      <c r="L406" s="156"/>
      <c r="M406" s="156"/>
      <c r="N406" s="156"/>
      <c r="O406" s="156"/>
      <c r="P406" s="157"/>
      <c r="Q406" s="163" t="s">
        <v>379</v>
      </c>
      <c r="R406" s="156"/>
      <c r="S406" s="156"/>
      <c r="T406" s="156"/>
      <c r="U406" s="156"/>
      <c r="V406" s="156"/>
      <c r="W406" s="156"/>
      <c r="X406" s="156"/>
      <c r="Y406" s="156"/>
      <c r="Z406" s="156"/>
      <c r="AA406" s="156"/>
      <c r="AB406" s="274" t="s">
        <v>380</v>
      </c>
      <c r="AC406" s="156"/>
      <c r="AD406" s="157"/>
      <c r="AE406" s="26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9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94"/>
      <c r="B408" s="239"/>
      <c r="C408" s="238"/>
      <c r="D408" s="239"/>
      <c r="E408" s="238"/>
      <c r="F408" s="301"/>
      <c r="G408" s="217"/>
      <c r="H408" s="148"/>
      <c r="I408" s="148"/>
      <c r="J408" s="148"/>
      <c r="K408" s="148"/>
      <c r="L408" s="148"/>
      <c r="M408" s="148"/>
      <c r="N408" s="148"/>
      <c r="O408" s="148"/>
      <c r="P408" s="218"/>
      <c r="Q408" s="981"/>
      <c r="R408" s="982"/>
      <c r="S408" s="982"/>
      <c r="T408" s="982"/>
      <c r="U408" s="982"/>
      <c r="V408" s="982"/>
      <c r="W408" s="982"/>
      <c r="X408" s="982"/>
      <c r="Y408" s="982"/>
      <c r="Z408" s="982"/>
      <c r="AA408" s="98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4"/>
      <c r="B409" s="239"/>
      <c r="C409" s="238"/>
      <c r="D409" s="239"/>
      <c r="E409" s="238"/>
      <c r="F409" s="301"/>
      <c r="G409" s="219"/>
      <c r="H409" s="220"/>
      <c r="I409" s="220"/>
      <c r="J409" s="220"/>
      <c r="K409" s="220"/>
      <c r="L409" s="220"/>
      <c r="M409" s="220"/>
      <c r="N409" s="220"/>
      <c r="O409" s="220"/>
      <c r="P409" s="221"/>
      <c r="Q409" s="984"/>
      <c r="R409" s="985"/>
      <c r="S409" s="985"/>
      <c r="T409" s="985"/>
      <c r="U409" s="985"/>
      <c r="V409" s="985"/>
      <c r="W409" s="985"/>
      <c r="X409" s="985"/>
      <c r="Y409" s="985"/>
      <c r="Z409" s="985"/>
      <c r="AA409" s="98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4"/>
      <c r="B410" s="239"/>
      <c r="C410" s="238"/>
      <c r="D410" s="239"/>
      <c r="E410" s="238"/>
      <c r="F410" s="301"/>
      <c r="G410" s="219"/>
      <c r="H410" s="220"/>
      <c r="I410" s="220"/>
      <c r="J410" s="220"/>
      <c r="K410" s="220"/>
      <c r="L410" s="220"/>
      <c r="M410" s="220"/>
      <c r="N410" s="220"/>
      <c r="O410" s="220"/>
      <c r="P410" s="221"/>
      <c r="Q410" s="984"/>
      <c r="R410" s="985"/>
      <c r="S410" s="985"/>
      <c r="T410" s="985"/>
      <c r="U410" s="985"/>
      <c r="V410" s="985"/>
      <c r="W410" s="985"/>
      <c r="X410" s="985"/>
      <c r="Y410" s="985"/>
      <c r="Z410" s="985"/>
      <c r="AA410" s="986"/>
      <c r="AB410" s="244"/>
      <c r="AC410" s="245"/>
      <c r="AD410" s="245"/>
      <c r="AE410" s="264" t="s">
        <v>324</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94"/>
      <c r="B411" s="239"/>
      <c r="C411" s="238"/>
      <c r="D411" s="239"/>
      <c r="E411" s="238"/>
      <c r="F411" s="301"/>
      <c r="G411" s="219"/>
      <c r="H411" s="220"/>
      <c r="I411" s="220"/>
      <c r="J411" s="220"/>
      <c r="K411" s="220"/>
      <c r="L411" s="220"/>
      <c r="M411" s="220"/>
      <c r="N411" s="220"/>
      <c r="O411" s="220"/>
      <c r="P411" s="221"/>
      <c r="Q411" s="984"/>
      <c r="R411" s="985"/>
      <c r="S411" s="985"/>
      <c r="T411" s="985"/>
      <c r="U411" s="985"/>
      <c r="V411" s="985"/>
      <c r="W411" s="985"/>
      <c r="X411" s="985"/>
      <c r="Y411" s="985"/>
      <c r="Z411" s="985"/>
      <c r="AA411" s="98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94"/>
      <c r="B412" s="239"/>
      <c r="C412" s="238"/>
      <c r="D412" s="239"/>
      <c r="E412" s="238"/>
      <c r="F412" s="301"/>
      <c r="G412" s="222"/>
      <c r="H412" s="151"/>
      <c r="I412" s="151"/>
      <c r="J412" s="151"/>
      <c r="K412" s="151"/>
      <c r="L412" s="151"/>
      <c r="M412" s="151"/>
      <c r="N412" s="151"/>
      <c r="O412" s="151"/>
      <c r="P412" s="223"/>
      <c r="Q412" s="987"/>
      <c r="R412" s="988"/>
      <c r="S412" s="988"/>
      <c r="T412" s="988"/>
      <c r="U412" s="988"/>
      <c r="V412" s="988"/>
      <c r="W412" s="988"/>
      <c r="X412" s="988"/>
      <c r="Y412" s="988"/>
      <c r="Z412" s="988"/>
      <c r="AA412" s="98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94"/>
      <c r="B413" s="239"/>
      <c r="C413" s="238"/>
      <c r="D413" s="239"/>
      <c r="E413" s="238"/>
      <c r="F413" s="301"/>
      <c r="G413" s="259" t="s">
        <v>322</v>
      </c>
      <c r="H413" s="156"/>
      <c r="I413" s="156"/>
      <c r="J413" s="156"/>
      <c r="K413" s="156"/>
      <c r="L413" s="156"/>
      <c r="M413" s="156"/>
      <c r="N413" s="156"/>
      <c r="O413" s="156"/>
      <c r="P413" s="157"/>
      <c r="Q413" s="163" t="s">
        <v>379</v>
      </c>
      <c r="R413" s="156"/>
      <c r="S413" s="156"/>
      <c r="T413" s="156"/>
      <c r="U413" s="156"/>
      <c r="V413" s="156"/>
      <c r="W413" s="156"/>
      <c r="X413" s="156"/>
      <c r="Y413" s="156"/>
      <c r="Z413" s="156"/>
      <c r="AA413" s="156"/>
      <c r="AB413" s="274" t="s">
        <v>380</v>
      </c>
      <c r="AC413" s="156"/>
      <c r="AD413" s="157"/>
      <c r="AE413" s="26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9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94"/>
      <c r="B415" s="239"/>
      <c r="C415" s="238"/>
      <c r="D415" s="239"/>
      <c r="E415" s="238"/>
      <c r="F415" s="301"/>
      <c r="G415" s="217"/>
      <c r="H415" s="148"/>
      <c r="I415" s="148"/>
      <c r="J415" s="148"/>
      <c r="K415" s="148"/>
      <c r="L415" s="148"/>
      <c r="M415" s="148"/>
      <c r="N415" s="148"/>
      <c r="O415" s="148"/>
      <c r="P415" s="218"/>
      <c r="Q415" s="981"/>
      <c r="R415" s="982"/>
      <c r="S415" s="982"/>
      <c r="T415" s="982"/>
      <c r="U415" s="982"/>
      <c r="V415" s="982"/>
      <c r="W415" s="982"/>
      <c r="X415" s="982"/>
      <c r="Y415" s="982"/>
      <c r="Z415" s="982"/>
      <c r="AA415" s="98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4"/>
      <c r="B416" s="239"/>
      <c r="C416" s="238"/>
      <c r="D416" s="239"/>
      <c r="E416" s="238"/>
      <c r="F416" s="301"/>
      <c r="G416" s="219"/>
      <c r="H416" s="220"/>
      <c r="I416" s="220"/>
      <c r="J416" s="220"/>
      <c r="K416" s="220"/>
      <c r="L416" s="220"/>
      <c r="M416" s="220"/>
      <c r="N416" s="220"/>
      <c r="O416" s="220"/>
      <c r="P416" s="221"/>
      <c r="Q416" s="984"/>
      <c r="R416" s="985"/>
      <c r="S416" s="985"/>
      <c r="T416" s="985"/>
      <c r="U416" s="985"/>
      <c r="V416" s="985"/>
      <c r="W416" s="985"/>
      <c r="X416" s="985"/>
      <c r="Y416" s="985"/>
      <c r="Z416" s="985"/>
      <c r="AA416" s="98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4"/>
      <c r="B417" s="239"/>
      <c r="C417" s="238"/>
      <c r="D417" s="239"/>
      <c r="E417" s="238"/>
      <c r="F417" s="301"/>
      <c r="G417" s="219"/>
      <c r="H417" s="220"/>
      <c r="I417" s="220"/>
      <c r="J417" s="220"/>
      <c r="K417" s="220"/>
      <c r="L417" s="220"/>
      <c r="M417" s="220"/>
      <c r="N417" s="220"/>
      <c r="O417" s="220"/>
      <c r="P417" s="221"/>
      <c r="Q417" s="984"/>
      <c r="R417" s="985"/>
      <c r="S417" s="985"/>
      <c r="T417" s="985"/>
      <c r="U417" s="985"/>
      <c r="V417" s="985"/>
      <c r="W417" s="985"/>
      <c r="X417" s="985"/>
      <c r="Y417" s="985"/>
      <c r="Z417" s="985"/>
      <c r="AA417" s="986"/>
      <c r="AB417" s="244"/>
      <c r="AC417" s="245"/>
      <c r="AD417" s="245"/>
      <c r="AE417" s="264" t="s">
        <v>324</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94"/>
      <c r="B418" s="239"/>
      <c r="C418" s="238"/>
      <c r="D418" s="239"/>
      <c r="E418" s="238"/>
      <c r="F418" s="301"/>
      <c r="G418" s="219"/>
      <c r="H418" s="220"/>
      <c r="I418" s="220"/>
      <c r="J418" s="220"/>
      <c r="K418" s="220"/>
      <c r="L418" s="220"/>
      <c r="M418" s="220"/>
      <c r="N418" s="220"/>
      <c r="O418" s="220"/>
      <c r="P418" s="221"/>
      <c r="Q418" s="984"/>
      <c r="R418" s="985"/>
      <c r="S418" s="985"/>
      <c r="T418" s="985"/>
      <c r="U418" s="985"/>
      <c r="V418" s="985"/>
      <c r="W418" s="985"/>
      <c r="X418" s="985"/>
      <c r="Y418" s="985"/>
      <c r="Z418" s="985"/>
      <c r="AA418" s="98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94"/>
      <c r="B419" s="239"/>
      <c r="C419" s="238"/>
      <c r="D419" s="239"/>
      <c r="E419" s="238"/>
      <c r="F419" s="301"/>
      <c r="G419" s="222"/>
      <c r="H419" s="151"/>
      <c r="I419" s="151"/>
      <c r="J419" s="151"/>
      <c r="K419" s="151"/>
      <c r="L419" s="151"/>
      <c r="M419" s="151"/>
      <c r="N419" s="151"/>
      <c r="O419" s="151"/>
      <c r="P419" s="223"/>
      <c r="Q419" s="987"/>
      <c r="R419" s="988"/>
      <c r="S419" s="988"/>
      <c r="T419" s="988"/>
      <c r="U419" s="988"/>
      <c r="V419" s="988"/>
      <c r="W419" s="988"/>
      <c r="X419" s="988"/>
      <c r="Y419" s="988"/>
      <c r="Z419" s="988"/>
      <c r="AA419" s="98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94"/>
      <c r="B420" s="239"/>
      <c r="C420" s="238"/>
      <c r="D420" s="239"/>
      <c r="E420" s="238"/>
      <c r="F420" s="301"/>
      <c r="G420" s="259" t="s">
        <v>322</v>
      </c>
      <c r="H420" s="156"/>
      <c r="I420" s="156"/>
      <c r="J420" s="156"/>
      <c r="K420" s="156"/>
      <c r="L420" s="156"/>
      <c r="M420" s="156"/>
      <c r="N420" s="156"/>
      <c r="O420" s="156"/>
      <c r="P420" s="157"/>
      <c r="Q420" s="163" t="s">
        <v>379</v>
      </c>
      <c r="R420" s="156"/>
      <c r="S420" s="156"/>
      <c r="T420" s="156"/>
      <c r="U420" s="156"/>
      <c r="V420" s="156"/>
      <c r="W420" s="156"/>
      <c r="X420" s="156"/>
      <c r="Y420" s="156"/>
      <c r="Z420" s="156"/>
      <c r="AA420" s="156"/>
      <c r="AB420" s="274" t="s">
        <v>380</v>
      </c>
      <c r="AC420" s="156"/>
      <c r="AD420" s="157"/>
      <c r="AE420" s="26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9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94"/>
      <c r="B422" s="239"/>
      <c r="C422" s="238"/>
      <c r="D422" s="239"/>
      <c r="E422" s="238"/>
      <c r="F422" s="301"/>
      <c r="G422" s="217"/>
      <c r="H422" s="148"/>
      <c r="I422" s="148"/>
      <c r="J422" s="148"/>
      <c r="K422" s="148"/>
      <c r="L422" s="148"/>
      <c r="M422" s="148"/>
      <c r="N422" s="148"/>
      <c r="O422" s="148"/>
      <c r="P422" s="218"/>
      <c r="Q422" s="981"/>
      <c r="R422" s="982"/>
      <c r="S422" s="982"/>
      <c r="T422" s="982"/>
      <c r="U422" s="982"/>
      <c r="V422" s="982"/>
      <c r="W422" s="982"/>
      <c r="X422" s="982"/>
      <c r="Y422" s="982"/>
      <c r="Z422" s="982"/>
      <c r="AA422" s="98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4"/>
      <c r="B423" s="239"/>
      <c r="C423" s="238"/>
      <c r="D423" s="239"/>
      <c r="E423" s="238"/>
      <c r="F423" s="301"/>
      <c r="G423" s="219"/>
      <c r="H423" s="220"/>
      <c r="I423" s="220"/>
      <c r="J423" s="220"/>
      <c r="K423" s="220"/>
      <c r="L423" s="220"/>
      <c r="M423" s="220"/>
      <c r="N423" s="220"/>
      <c r="O423" s="220"/>
      <c r="P423" s="221"/>
      <c r="Q423" s="984"/>
      <c r="R423" s="985"/>
      <c r="S423" s="985"/>
      <c r="T423" s="985"/>
      <c r="U423" s="985"/>
      <c r="V423" s="985"/>
      <c r="W423" s="985"/>
      <c r="X423" s="985"/>
      <c r="Y423" s="985"/>
      <c r="Z423" s="985"/>
      <c r="AA423" s="98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4"/>
      <c r="B424" s="239"/>
      <c r="C424" s="238"/>
      <c r="D424" s="239"/>
      <c r="E424" s="238"/>
      <c r="F424" s="301"/>
      <c r="G424" s="219"/>
      <c r="H424" s="220"/>
      <c r="I424" s="220"/>
      <c r="J424" s="220"/>
      <c r="K424" s="220"/>
      <c r="L424" s="220"/>
      <c r="M424" s="220"/>
      <c r="N424" s="220"/>
      <c r="O424" s="220"/>
      <c r="P424" s="221"/>
      <c r="Q424" s="984"/>
      <c r="R424" s="985"/>
      <c r="S424" s="985"/>
      <c r="T424" s="985"/>
      <c r="U424" s="985"/>
      <c r="V424" s="985"/>
      <c r="W424" s="985"/>
      <c r="X424" s="985"/>
      <c r="Y424" s="985"/>
      <c r="Z424" s="985"/>
      <c r="AA424" s="986"/>
      <c r="AB424" s="244"/>
      <c r="AC424" s="245"/>
      <c r="AD424" s="245"/>
      <c r="AE424" s="250" t="s">
        <v>324</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4"/>
      <c r="B425" s="239"/>
      <c r="C425" s="238"/>
      <c r="D425" s="239"/>
      <c r="E425" s="238"/>
      <c r="F425" s="301"/>
      <c r="G425" s="219"/>
      <c r="H425" s="220"/>
      <c r="I425" s="220"/>
      <c r="J425" s="220"/>
      <c r="K425" s="220"/>
      <c r="L425" s="220"/>
      <c r="M425" s="220"/>
      <c r="N425" s="220"/>
      <c r="O425" s="220"/>
      <c r="P425" s="221"/>
      <c r="Q425" s="984"/>
      <c r="R425" s="985"/>
      <c r="S425" s="985"/>
      <c r="T425" s="985"/>
      <c r="U425" s="985"/>
      <c r="V425" s="985"/>
      <c r="W425" s="985"/>
      <c r="X425" s="985"/>
      <c r="Y425" s="985"/>
      <c r="Z425" s="985"/>
      <c r="AA425" s="98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94"/>
      <c r="B426" s="239"/>
      <c r="C426" s="238"/>
      <c r="D426" s="239"/>
      <c r="E426" s="302"/>
      <c r="F426" s="303"/>
      <c r="G426" s="222"/>
      <c r="H426" s="151"/>
      <c r="I426" s="151"/>
      <c r="J426" s="151"/>
      <c r="K426" s="151"/>
      <c r="L426" s="151"/>
      <c r="M426" s="151"/>
      <c r="N426" s="151"/>
      <c r="O426" s="151"/>
      <c r="P426" s="223"/>
      <c r="Q426" s="987"/>
      <c r="R426" s="988"/>
      <c r="S426" s="988"/>
      <c r="T426" s="988"/>
      <c r="U426" s="988"/>
      <c r="V426" s="988"/>
      <c r="W426" s="988"/>
      <c r="X426" s="988"/>
      <c r="Y426" s="988"/>
      <c r="Z426" s="988"/>
      <c r="AA426" s="98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94"/>
      <c r="B427" s="239"/>
      <c r="C427" s="238"/>
      <c r="D427" s="239"/>
      <c r="E427" s="144" t="s">
        <v>341</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9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94"/>
      <c r="B429" s="239"/>
      <c r="C429" s="302"/>
      <c r="D429" s="99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94"/>
      <c r="B430" s="239"/>
      <c r="C430" s="236" t="s">
        <v>469</v>
      </c>
      <c r="D430" s="237"/>
      <c r="E430" s="225" t="s">
        <v>461</v>
      </c>
      <c r="F430" s="447"/>
      <c r="G430" s="227" t="s">
        <v>325</v>
      </c>
      <c r="H430" s="145"/>
      <c r="I430" s="145"/>
      <c r="J430" s="228"/>
      <c r="K430" s="229"/>
      <c r="L430" s="229"/>
      <c r="M430" s="229"/>
      <c r="N430" s="229"/>
      <c r="O430" s="229"/>
      <c r="P430" s="229"/>
      <c r="Q430" s="229"/>
      <c r="R430" s="229"/>
      <c r="S430" s="229"/>
      <c r="T430" s="230"/>
      <c r="U430" s="231" t="s">
        <v>545</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94"/>
      <c r="B431" s="239"/>
      <c r="C431" s="238"/>
      <c r="D431" s="239"/>
      <c r="E431" s="153" t="s">
        <v>314</v>
      </c>
      <c r="F431" s="154"/>
      <c r="G431" s="155" t="s">
        <v>311</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313</v>
      </c>
      <c r="AF431" s="166"/>
      <c r="AG431" s="166"/>
      <c r="AH431" s="167"/>
      <c r="AI431" s="168" t="s">
        <v>444</v>
      </c>
      <c r="AJ431" s="168"/>
      <c r="AK431" s="168"/>
      <c r="AL431" s="163"/>
      <c r="AM431" s="168" t="s">
        <v>439</v>
      </c>
      <c r="AN431" s="168"/>
      <c r="AO431" s="168"/>
      <c r="AP431" s="163"/>
      <c r="AQ431" s="163" t="s">
        <v>305</v>
      </c>
      <c r="AR431" s="156"/>
      <c r="AS431" s="156"/>
      <c r="AT431" s="157"/>
      <c r="AU431" s="121" t="s">
        <v>252</v>
      </c>
      <c r="AV431" s="121"/>
      <c r="AW431" s="121"/>
      <c r="AX431" s="122"/>
    </row>
    <row r="432" spans="1:50" ht="18.75" customHeight="1" x14ac:dyDescent="0.15">
      <c r="A432" s="99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550</v>
      </c>
      <c r="AF432" s="123"/>
      <c r="AG432" s="124" t="s">
        <v>306</v>
      </c>
      <c r="AH432" s="159"/>
      <c r="AI432" s="169"/>
      <c r="AJ432" s="169"/>
      <c r="AK432" s="169"/>
      <c r="AL432" s="164"/>
      <c r="AM432" s="169"/>
      <c r="AN432" s="169"/>
      <c r="AO432" s="169"/>
      <c r="AP432" s="164"/>
      <c r="AQ432" s="204" t="s">
        <v>550</v>
      </c>
      <c r="AR432" s="123"/>
      <c r="AS432" s="124" t="s">
        <v>306</v>
      </c>
      <c r="AT432" s="159"/>
      <c r="AU432" s="123" t="s">
        <v>550</v>
      </c>
      <c r="AV432" s="123"/>
      <c r="AW432" s="124" t="s">
        <v>296</v>
      </c>
      <c r="AX432" s="125"/>
    </row>
    <row r="433" spans="1:50" ht="23.25" customHeight="1" x14ac:dyDescent="0.15">
      <c r="A433" s="994"/>
      <c r="B433" s="239"/>
      <c r="C433" s="238"/>
      <c r="D433" s="239"/>
      <c r="E433" s="153"/>
      <c r="F433" s="154"/>
      <c r="G433" s="217" t="s">
        <v>545</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550</v>
      </c>
      <c r="AC433" s="120"/>
      <c r="AD433" s="120"/>
      <c r="AE433" s="98" t="s">
        <v>550</v>
      </c>
      <c r="AF433" s="99"/>
      <c r="AG433" s="99"/>
      <c r="AH433" s="99"/>
      <c r="AI433" s="98" t="s">
        <v>550</v>
      </c>
      <c r="AJ433" s="99"/>
      <c r="AK433" s="99"/>
      <c r="AL433" s="99"/>
      <c r="AM433" s="98" t="s">
        <v>550</v>
      </c>
      <c r="AN433" s="99"/>
      <c r="AO433" s="99"/>
      <c r="AP433" s="100"/>
      <c r="AQ433" s="98" t="s">
        <v>550</v>
      </c>
      <c r="AR433" s="99"/>
      <c r="AS433" s="99"/>
      <c r="AT433" s="100"/>
      <c r="AU433" s="99" t="s">
        <v>550</v>
      </c>
      <c r="AV433" s="99"/>
      <c r="AW433" s="99"/>
      <c r="AX433" s="209"/>
    </row>
    <row r="434" spans="1:50" ht="23.25" customHeight="1" x14ac:dyDescent="0.15">
      <c r="A434" s="99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t="s">
        <v>550</v>
      </c>
      <c r="AC434" s="208"/>
      <c r="AD434" s="208"/>
      <c r="AE434" s="98" t="s">
        <v>550</v>
      </c>
      <c r="AF434" s="99"/>
      <c r="AG434" s="99"/>
      <c r="AH434" s="100"/>
      <c r="AI434" s="98" t="s">
        <v>550</v>
      </c>
      <c r="AJ434" s="99"/>
      <c r="AK434" s="99"/>
      <c r="AL434" s="99"/>
      <c r="AM434" s="98" t="s">
        <v>550</v>
      </c>
      <c r="AN434" s="99"/>
      <c r="AO434" s="99"/>
      <c r="AP434" s="100"/>
      <c r="AQ434" s="98" t="s">
        <v>550</v>
      </c>
      <c r="AR434" s="99"/>
      <c r="AS434" s="99"/>
      <c r="AT434" s="100"/>
      <c r="AU434" s="99" t="s">
        <v>550</v>
      </c>
      <c r="AV434" s="99"/>
      <c r="AW434" s="99"/>
      <c r="AX434" s="209"/>
    </row>
    <row r="435" spans="1:50" ht="23.25" customHeight="1" x14ac:dyDescent="0.15">
      <c r="A435" s="99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t="s">
        <v>550</v>
      </c>
      <c r="AF435" s="99"/>
      <c r="AG435" s="99"/>
      <c r="AH435" s="100"/>
      <c r="AI435" s="98" t="s">
        <v>550</v>
      </c>
      <c r="AJ435" s="99"/>
      <c r="AK435" s="99"/>
      <c r="AL435" s="99"/>
      <c r="AM435" s="98" t="s">
        <v>550</v>
      </c>
      <c r="AN435" s="99"/>
      <c r="AO435" s="99"/>
      <c r="AP435" s="100"/>
      <c r="AQ435" s="98" t="s">
        <v>550</v>
      </c>
      <c r="AR435" s="99"/>
      <c r="AS435" s="99"/>
      <c r="AT435" s="100"/>
      <c r="AU435" s="99" t="s">
        <v>550</v>
      </c>
      <c r="AV435" s="99"/>
      <c r="AW435" s="99"/>
      <c r="AX435" s="209"/>
    </row>
    <row r="436" spans="1:50" ht="18.75" hidden="1" customHeight="1" x14ac:dyDescent="0.15">
      <c r="A436" s="994"/>
      <c r="B436" s="239"/>
      <c r="C436" s="238"/>
      <c r="D436" s="239"/>
      <c r="E436" s="153" t="s">
        <v>314</v>
      </c>
      <c r="F436" s="154"/>
      <c r="G436" s="155" t="s">
        <v>311</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313</v>
      </c>
      <c r="AF436" s="166"/>
      <c r="AG436" s="166"/>
      <c r="AH436" s="167"/>
      <c r="AI436" s="168" t="s">
        <v>443</v>
      </c>
      <c r="AJ436" s="168"/>
      <c r="AK436" s="168"/>
      <c r="AL436" s="163"/>
      <c r="AM436" s="168" t="s">
        <v>439</v>
      </c>
      <c r="AN436" s="168"/>
      <c r="AO436" s="168"/>
      <c r="AP436" s="163"/>
      <c r="AQ436" s="163" t="s">
        <v>305</v>
      </c>
      <c r="AR436" s="156"/>
      <c r="AS436" s="156"/>
      <c r="AT436" s="157"/>
      <c r="AU436" s="121" t="s">
        <v>252</v>
      </c>
      <c r="AV436" s="121"/>
      <c r="AW436" s="121"/>
      <c r="AX436" s="122"/>
    </row>
    <row r="437" spans="1:50" ht="18.75" hidden="1" customHeight="1" x14ac:dyDescent="0.15">
      <c r="A437" s="99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306</v>
      </c>
      <c r="AH437" s="159"/>
      <c r="AI437" s="169"/>
      <c r="AJ437" s="169"/>
      <c r="AK437" s="169"/>
      <c r="AL437" s="164"/>
      <c r="AM437" s="169"/>
      <c r="AN437" s="169"/>
      <c r="AO437" s="169"/>
      <c r="AP437" s="164"/>
      <c r="AQ437" s="204"/>
      <c r="AR437" s="123"/>
      <c r="AS437" s="124" t="s">
        <v>306</v>
      </c>
      <c r="AT437" s="159"/>
      <c r="AU437" s="123"/>
      <c r="AV437" s="123"/>
      <c r="AW437" s="124" t="s">
        <v>296</v>
      </c>
      <c r="AX437" s="125"/>
    </row>
    <row r="438" spans="1:50" ht="23.25" hidden="1" customHeight="1" x14ac:dyDescent="0.15">
      <c r="A438" s="994"/>
      <c r="B438" s="239"/>
      <c r="C438" s="238"/>
      <c r="D438" s="239"/>
      <c r="E438" s="153"/>
      <c r="F438" s="154"/>
      <c r="G438" s="217" t="s">
        <v>545</v>
      </c>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15">
      <c r="A439" s="99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15">
      <c r="A440" s="99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15">
      <c r="A441" s="994"/>
      <c r="B441" s="239"/>
      <c r="C441" s="238"/>
      <c r="D441" s="239"/>
      <c r="E441" s="153" t="s">
        <v>314</v>
      </c>
      <c r="F441" s="154"/>
      <c r="G441" s="155" t="s">
        <v>311</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313</v>
      </c>
      <c r="AF441" s="166"/>
      <c r="AG441" s="166"/>
      <c r="AH441" s="167"/>
      <c r="AI441" s="168" t="s">
        <v>443</v>
      </c>
      <c r="AJ441" s="168"/>
      <c r="AK441" s="168"/>
      <c r="AL441" s="163"/>
      <c r="AM441" s="168" t="s">
        <v>435</v>
      </c>
      <c r="AN441" s="168"/>
      <c r="AO441" s="168"/>
      <c r="AP441" s="163"/>
      <c r="AQ441" s="163" t="s">
        <v>305</v>
      </c>
      <c r="AR441" s="156"/>
      <c r="AS441" s="156"/>
      <c r="AT441" s="157"/>
      <c r="AU441" s="121" t="s">
        <v>252</v>
      </c>
      <c r="AV441" s="121"/>
      <c r="AW441" s="121"/>
      <c r="AX441" s="122"/>
    </row>
    <row r="442" spans="1:50" ht="18.75" hidden="1" customHeight="1" x14ac:dyDescent="0.15">
      <c r="A442" s="99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306</v>
      </c>
      <c r="AH442" s="159"/>
      <c r="AI442" s="169"/>
      <c r="AJ442" s="169"/>
      <c r="AK442" s="169"/>
      <c r="AL442" s="164"/>
      <c r="AM442" s="169"/>
      <c r="AN442" s="169"/>
      <c r="AO442" s="169"/>
      <c r="AP442" s="164"/>
      <c r="AQ442" s="204"/>
      <c r="AR442" s="123"/>
      <c r="AS442" s="124" t="s">
        <v>306</v>
      </c>
      <c r="AT442" s="159"/>
      <c r="AU442" s="123"/>
      <c r="AV442" s="123"/>
      <c r="AW442" s="124" t="s">
        <v>296</v>
      </c>
      <c r="AX442" s="125"/>
    </row>
    <row r="443" spans="1:50" ht="23.25" hidden="1" customHeight="1" x14ac:dyDescent="0.15">
      <c r="A443" s="99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15">
      <c r="A444" s="99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15">
      <c r="A445" s="99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15">
      <c r="A446" s="994"/>
      <c r="B446" s="239"/>
      <c r="C446" s="238"/>
      <c r="D446" s="239"/>
      <c r="E446" s="153" t="s">
        <v>314</v>
      </c>
      <c r="F446" s="154"/>
      <c r="G446" s="155" t="s">
        <v>311</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313</v>
      </c>
      <c r="AF446" s="166"/>
      <c r="AG446" s="166"/>
      <c r="AH446" s="167"/>
      <c r="AI446" s="168" t="s">
        <v>443</v>
      </c>
      <c r="AJ446" s="168"/>
      <c r="AK446" s="168"/>
      <c r="AL446" s="163"/>
      <c r="AM446" s="168" t="s">
        <v>440</v>
      </c>
      <c r="AN446" s="168"/>
      <c r="AO446" s="168"/>
      <c r="AP446" s="163"/>
      <c r="AQ446" s="163" t="s">
        <v>305</v>
      </c>
      <c r="AR446" s="156"/>
      <c r="AS446" s="156"/>
      <c r="AT446" s="157"/>
      <c r="AU446" s="121" t="s">
        <v>252</v>
      </c>
      <c r="AV446" s="121"/>
      <c r="AW446" s="121"/>
      <c r="AX446" s="122"/>
    </row>
    <row r="447" spans="1:50" ht="18.75" hidden="1" customHeight="1" x14ac:dyDescent="0.15">
      <c r="A447" s="99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306</v>
      </c>
      <c r="AH447" s="159"/>
      <c r="AI447" s="169"/>
      <c r="AJ447" s="169"/>
      <c r="AK447" s="169"/>
      <c r="AL447" s="164"/>
      <c r="AM447" s="169"/>
      <c r="AN447" s="169"/>
      <c r="AO447" s="169"/>
      <c r="AP447" s="164"/>
      <c r="AQ447" s="204"/>
      <c r="AR447" s="123"/>
      <c r="AS447" s="124" t="s">
        <v>306</v>
      </c>
      <c r="AT447" s="159"/>
      <c r="AU447" s="123"/>
      <c r="AV447" s="123"/>
      <c r="AW447" s="124" t="s">
        <v>296</v>
      </c>
      <c r="AX447" s="125"/>
    </row>
    <row r="448" spans="1:50" ht="23.25" hidden="1" customHeight="1" x14ac:dyDescent="0.15">
      <c r="A448" s="99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15">
      <c r="A449" s="99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15">
      <c r="A450" s="99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15">
      <c r="A451" s="994"/>
      <c r="B451" s="239"/>
      <c r="C451" s="238"/>
      <c r="D451" s="239"/>
      <c r="E451" s="153" t="s">
        <v>314</v>
      </c>
      <c r="F451" s="154"/>
      <c r="G451" s="155" t="s">
        <v>311</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313</v>
      </c>
      <c r="AF451" s="166"/>
      <c r="AG451" s="166"/>
      <c r="AH451" s="167"/>
      <c r="AI451" s="168" t="s">
        <v>443</v>
      </c>
      <c r="AJ451" s="168"/>
      <c r="AK451" s="168"/>
      <c r="AL451" s="163"/>
      <c r="AM451" s="168" t="s">
        <v>439</v>
      </c>
      <c r="AN451" s="168"/>
      <c r="AO451" s="168"/>
      <c r="AP451" s="163"/>
      <c r="AQ451" s="163" t="s">
        <v>305</v>
      </c>
      <c r="AR451" s="156"/>
      <c r="AS451" s="156"/>
      <c r="AT451" s="157"/>
      <c r="AU451" s="121" t="s">
        <v>252</v>
      </c>
      <c r="AV451" s="121"/>
      <c r="AW451" s="121"/>
      <c r="AX451" s="122"/>
    </row>
    <row r="452" spans="1:50" ht="18.75" hidden="1" customHeight="1" x14ac:dyDescent="0.15">
      <c r="A452" s="99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306</v>
      </c>
      <c r="AH452" s="159"/>
      <c r="AI452" s="169"/>
      <c r="AJ452" s="169"/>
      <c r="AK452" s="169"/>
      <c r="AL452" s="164"/>
      <c r="AM452" s="169"/>
      <c r="AN452" s="169"/>
      <c r="AO452" s="169"/>
      <c r="AP452" s="164"/>
      <c r="AQ452" s="204"/>
      <c r="AR452" s="123"/>
      <c r="AS452" s="124" t="s">
        <v>306</v>
      </c>
      <c r="AT452" s="159"/>
      <c r="AU452" s="123"/>
      <c r="AV452" s="123"/>
      <c r="AW452" s="124" t="s">
        <v>296</v>
      </c>
      <c r="AX452" s="125"/>
    </row>
    <row r="453" spans="1:50" ht="23.25" hidden="1" customHeight="1" x14ac:dyDescent="0.15">
      <c r="A453" s="99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15">
      <c r="A454" s="99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15">
      <c r="A455" s="99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customHeight="1" x14ac:dyDescent="0.15">
      <c r="A456" s="994"/>
      <c r="B456" s="239"/>
      <c r="C456" s="238"/>
      <c r="D456" s="239"/>
      <c r="E456" s="153" t="s">
        <v>315</v>
      </c>
      <c r="F456" s="154"/>
      <c r="G456" s="155" t="s">
        <v>312</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313</v>
      </c>
      <c r="AF456" s="166"/>
      <c r="AG456" s="166"/>
      <c r="AH456" s="167"/>
      <c r="AI456" s="168" t="s">
        <v>443</v>
      </c>
      <c r="AJ456" s="168"/>
      <c r="AK456" s="168"/>
      <c r="AL456" s="163"/>
      <c r="AM456" s="168" t="s">
        <v>439</v>
      </c>
      <c r="AN456" s="168"/>
      <c r="AO456" s="168"/>
      <c r="AP456" s="163"/>
      <c r="AQ456" s="163" t="s">
        <v>305</v>
      </c>
      <c r="AR456" s="156"/>
      <c r="AS456" s="156"/>
      <c r="AT456" s="157"/>
      <c r="AU456" s="121" t="s">
        <v>252</v>
      </c>
      <c r="AV456" s="121"/>
      <c r="AW456" s="121"/>
      <c r="AX456" s="122"/>
    </row>
    <row r="457" spans="1:50" ht="18.75" customHeight="1" x14ac:dyDescent="0.15">
      <c r="A457" s="99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550</v>
      </c>
      <c r="AF457" s="123"/>
      <c r="AG457" s="124" t="s">
        <v>306</v>
      </c>
      <c r="AH457" s="159"/>
      <c r="AI457" s="169"/>
      <c r="AJ457" s="169"/>
      <c r="AK457" s="169"/>
      <c r="AL457" s="164"/>
      <c r="AM457" s="169"/>
      <c r="AN457" s="169"/>
      <c r="AO457" s="169"/>
      <c r="AP457" s="164"/>
      <c r="AQ457" s="204" t="s">
        <v>550</v>
      </c>
      <c r="AR457" s="123"/>
      <c r="AS457" s="124" t="s">
        <v>306</v>
      </c>
      <c r="AT457" s="159"/>
      <c r="AU457" s="123" t="s">
        <v>550</v>
      </c>
      <c r="AV457" s="123"/>
      <c r="AW457" s="124" t="s">
        <v>296</v>
      </c>
      <c r="AX457" s="125"/>
    </row>
    <row r="458" spans="1:50" ht="23.25" customHeight="1" x14ac:dyDescent="0.15">
      <c r="A458" s="994"/>
      <c r="B458" s="239"/>
      <c r="C458" s="238"/>
      <c r="D458" s="239"/>
      <c r="E458" s="153"/>
      <c r="F458" s="154"/>
      <c r="G458" s="217" t="s">
        <v>545</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550</v>
      </c>
      <c r="AC458" s="120"/>
      <c r="AD458" s="120"/>
      <c r="AE458" s="98" t="s">
        <v>550</v>
      </c>
      <c r="AF458" s="99"/>
      <c r="AG458" s="99"/>
      <c r="AH458" s="99"/>
      <c r="AI458" s="98" t="s">
        <v>550</v>
      </c>
      <c r="AJ458" s="99"/>
      <c r="AK458" s="99"/>
      <c r="AL458" s="99"/>
      <c r="AM458" s="98" t="s">
        <v>550</v>
      </c>
      <c r="AN458" s="99"/>
      <c r="AO458" s="99"/>
      <c r="AP458" s="100"/>
      <c r="AQ458" s="98" t="s">
        <v>550</v>
      </c>
      <c r="AR458" s="99"/>
      <c r="AS458" s="99"/>
      <c r="AT458" s="100"/>
      <c r="AU458" s="99" t="s">
        <v>550</v>
      </c>
      <c r="AV458" s="99"/>
      <c r="AW458" s="99"/>
      <c r="AX458" s="209"/>
    </row>
    <row r="459" spans="1:50" ht="23.25" customHeight="1" x14ac:dyDescent="0.15">
      <c r="A459" s="99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t="s">
        <v>550</v>
      </c>
      <c r="AC459" s="208"/>
      <c r="AD459" s="208"/>
      <c r="AE459" s="98" t="s">
        <v>550</v>
      </c>
      <c r="AF459" s="99"/>
      <c r="AG459" s="99"/>
      <c r="AH459" s="100"/>
      <c r="AI459" s="98" t="s">
        <v>550</v>
      </c>
      <c r="AJ459" s="99"/>
      <c r="AK459" s="99"/>
      <c r="AL459" s="99"/>
      <c r="AM459" s="98" t="s">
        <v>550</v>
      </c>
      <c r="AN459" s="99"/>
      <c r="AO459" s="99"/>
      <c r="AP459" s="100"/>
      <c r="AQ459" s="98" t="s">
        <v>550</v>
      </c>
      <c r="AR459" s="99"/>
      <c r="AS459" s="99"/>
      <c r="AT459" s="100"/>
      <c r="AU459" s="99" t="s">
        <v>550</v>
      </c>
      <c r="AV459" s="99"/>
      <c r="AW459" s="99"/>
      <c r="AX459" s="209"/>
    </row>
    <row r="460" spans="1:50" ht="23.25" customHeight="1" x14ac:dyDescent="0.15">
      <c r="A460" s="99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t="s">
        <v>550</v>
      </c>
      <c r="AF460" s="99"/>
      <c r="AG460" s="99"/>
      <c r="AH460" s="100"/>
      <c r="AI460" s="98" t="s">
        <v>550</v>
      </c>
      <c r="AJ460" s="99"/>
      <c r="AK460" s="99"/>
      <c r="AL460" s="99"/>
      <c r="AM460" s="98" t="s">
        <v>550</v>
      </c>
      <c r="AN460" s="99"/>
      <c r="AO460" s="99"/>
      <c r="AP460" s="100"/>
      <c r="AQ460" s="98" t="s">
        <v>550</v>
      </c>
      <c r="AR460" s="99"/>
      <c r="AS460" s="99"/>
      <c r="AT460" s="100"/>
      <c r="AU460" s="99" t="s">
        <v>550</v>
      </c>
      <c r="AV460" s="99"/>
      <c r="AW460" s="99"/>
      <c r="AX460" s="209"/>
    </row>
    <row r="461" spans="1:50" ht="18.75" hidden="1" customHeight="1" x14ac:dyDescent="0.15">
      <c r="A461" s="994"/>
      <c r="B461" s="239"/>
      <c r="C461" s="238"/>
      <c r="D461" s="239"/>
      <c r="E461" s="153" t="s">
        <v>315</v>
      </c>
      <c r="F461" s="154"/>
      <c r="G461" s="155" t="s">
        <v>312</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313</v>
      </c>
      <c r="AF461" s="166"/>
      <c r="AG461" s="166"/>
      <c r="AH461" s="167"/>
      <c r="AI461" s="168" t="s">
        <v>443</v>
      </c>
      <c r="AJ461" s="168"/>
      <c r="AK461" s="168"/>
      <c r="AL461" s="163"/>
      <c r="AM461" s="168" t="s">
        <v>441</v>
      </c>
      <c r="AN461" s="168"/>
      <c r="AO461" s="168"/>
      <c r="AP461" s="163"/>
      <c r="AQ461" s="163" t="s">
        <v>305</v>
      </c>
      <c r="AR461" s="156"/>
      <c r="AS461" s="156"/>
      <c r="AT461" s="157"/>
      <c r="AU461" s="121" t="s">
        <v>252</v>
      </c>
      <c r="AV461" s="121"/>
      <c r="AW461" s="121"/>
      <c r="AX461" s="122"/>
    </row>
    <row r="462" spans="1:50" ht="18.75" hidden="1" customHeight="1" x14ac:dyDescent="0.15">
      <c r="A462" s="99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306</v>
      </c>
      <c r="AH462" s="159"/>
      <c r="AI462" s="169"/>
      <c r="AJ462" s="169"/>
      <c r="AK462" s="169"/>
      <c r="AL462" s="164"/>
      <c r="AM462" s="169"/>
      <c r="AN462" s="169"/>
      <c r="AO462" s="169"/>
      <c r="AP462" s="164"/>
      <c r="AQ462" s="204"/>
      <c r="AR462" s="123"/>
      <c r="AS462" s="124" t="s">
        <v>306</v>
      </c>
      <c r="AT462" s="159"/>
      <c r="AU462" s="123"/>
      <c r="AV462" s="123"/>
      <c r="AW462" s="124" t="s">
        <v>296</v>
      </c>
      <c r="AX462" s="125"/>
    </row>
    <row r="463" spans="1:50" ht="23.25" hidden="1" customHeight="1" x14ac:dyDescent="0.15">
      <c r="A463" s="99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15">
      <c r="A464" s="99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15">
      <c r="A465" s="99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15">
      <c r="A466" s="994"/>
      <c r="B466" s="239"/>
      <c r="C466" s="238"/>
      <c r="D466" s="239"/>
      <c r="E466" s="153" t="s">
        <v>315</v>
      </c>
      <c r="F466" s="154"/>
      <c r="G466" s="155" t="s">
        <v>312</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313</v>
      </c>
      <c r="AF466" s="166"/>
      <c r="AG466" s="166"/>
      <c r="AH466" s="167"/>
      <c r="AI466" s="168" t="s">
        <v>443</v>
      </c>
      <c r="AJ466" s="168"/>
      <c r="AK466" s="168"/>
      <c r="AL466" s="163"/>
      <c r="AM466" s="168" t="s">
        <v>439</v>
      </c>
      <c r="AN466" s="168"/>
      <c r="AO466" s="168"/>
      <c r="AP466" s="163"/>
      <c r="AQ466" s="163" t="s">
        <v>305</v>
      </c>
      <c r="AR466" s="156"/>
      <c r="AS466" s="156"/>
      <c r="AT466" s="157"/>
      <c r="AU466" s="121" t="s">
        <v>252</v>
      </c>
      <c r="AV466" s="121"/>
      <c r="AW466" s="121"/>
      <c r="AX466" s="122"/>
    </row>
    <row r="467" spans="1:50" ht="18.75" hidden="1" customHeight="1" x14ac:dyDescent="0.15">
      <c r="A467" s="99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306</v>
      </c>
      <c r="AH467" s="159"/>
      <c r="AI467" s="169"/>
      <c r="AJ467" s="169"/>
      <c r="AK467" s="169"/>
      <c r="AL467" s="164"/>
      <c r="AM467" s="169"/>
      <c r="AN467" s="169"/>
      <c r="AO467" s="169"/>
      <c r="AP467" s="164"/>
      <c r="AQ467" s="204"/>
      <c r="AR467" s="123"/>
      <c r="AS467" s="124" t="s">
        <v>306</v>
      </c>
      <c r="AT467" s="159"/>
      <c r="AU467" s="123"/>
      <c r="AV467" s="123"/>
      <c r="AW467" s="124" t="s">
        <v>296</v>
      </c>
      <c r="AX467" s="125"/>
    </row>
    <row r="468" spans="1:50" ht="23.25" hidden="1" customHeight="1" x14ac:dyDescent="0.15">
      <c r="A468" s="99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15">
      <c r="A469" s="99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15">
      <c r="A470" s="99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15">
      <c r="A471" s="994"/>
      <c r="B471" s="239"/>
      <c r="C471" s="238"/>
      <c r="D471" s="239"/>
      <c r="E471" s="153" t="s">
        <v>315</v>
      </c>
      <c r="F471" s="154"/>
      <c r="G471" s="155" t="s">
        <v>312</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313</v>
      </c>
      <c r="AF471" s="166"/>
      <c r="AG471" s="166"/>
      <c r="AH471" s="167"/>
      <c r="AI471" s="168" t="s">
        <v>443</v>
      </c>
      <c r="AJ471" s="168"/>
      <c r="AK471" s="168"/>
      <c r="AL471" s="163"/>
      <c r="AM471" s="168" t="s">
        <v>435</v>
      </c>
      <c r="AN471" s="168"/>
      <c r="AO471" s="168"/>
      <c r="AP471" s="163"/>
      <c r="AQ471" s="163" t="s">
        <v>305</v>
      </c>
      <c r="AR471" s="156"/>
      <c r="AS471" s="156"/>
      <c r="AT471" s="157"/>
      <c r="AU471" s="121" t="s">
        <v>252</v>
      </c>
      <c r="AV471" s="121"/>
      <c r="AW471" s="121"/>
      <c r="AX471" s="122"/>
    </row>
    <row r="472" spans="1:50" ht="18.75" hidden="1" customHeight="1" x14ac:dyDescent="0.15">
      <c r="A472" s="99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306</v>
      </c>
      <c r="AH472" s="159"/>
      <c r="AI472" s="169"/>
      <c r="AJ472" s="169"/>
      <c r="AK472" s="169"/>
      <c r="AL472" s="164"/>
      <c r="AM472" s="169"/>
      <c r="AN472" s="169"/>
      <c r="AO472" s="169"/>
      <c r="AP472" s="164"/>
      <c r="AQ472" s="204"/>
      <c r="AR472" s="123"/>
      <c r="AS472" s="124" t="s">
        <v>306</v>
      </c>
      <c r="AT472" s="159"/>
      <c r="AU472" s="123"/>
      <c r="AV472" s="123"/>
      <c r="AW472" s="124" t="s">
        <v>296</v>
      </c>
      <c r="AX472" s="125"/>
    </row>
    <row r="473" spans="1:50" ht="23.25" hidden="1" customHeight="1" x14ac:dyDescent="0.15">
      <c r="A473" s="99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15">
      <c r="A474" s="99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15">
      <c r="A475" s="99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x14ac:dyDescent="0.15">
      <c r="A476" s="994"/>
      <c r="B476" s="239"/>
      <c r="C476" s="238"/>
      <c r="D476" s="239"/>
      <c r="E476" s="153" t="s">
        <v>315</v>
      </c>
      <c r="F476" s="154"/>
      <c r="G476" s="155" t="s">
        <v>312</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313</v>
      </c>
      <c r="AF476" s="166"/>
      <c r="AG476" s="166"/>
      <c r="AH476" s="167"/>
      <c r="AI476" s="168" t="s">
        <v>443</v>
      </c>
      <c r="AJ476" s="168"/>
      <c r="AK476" s="168"/>
      <c r="AL476" s="163"/>
      <c r="AM476" s="168" t="s">
        <v>439</v>
      </c>
      <c r="AN476" s="168"/>
      <c r="AO476" s="168"/>
      <c r="AP476" s="163"/>
      <c r="AQ476" s="163" t="s">
        <v>305</v>
      </c>
      <c r="AR476" s="156"/>
      <c r="AS476" s="156"/>
      <c r="AT476" s="157"/>
      <c r="AU476" s="121" t="s">
        <v>252</v>
      </c>
      <c r="AV476" s="121"/>
      <c r="AW476" s="121"/>
      <c r="AX476" s="122"/>
    </row>
    <row r="477" spans="1:50" ht="18.75" hidden="1" customHeight="1" x14ac:dyDescent="0.15">
      <c r="A477" s="99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306</v>
      </c>
      <c r="AH477" s="159"/>
      <c r="AI477" s="169"/>
      <c r="AJ477" s="169"/>
      <c r="AK477" s="169"/>
      <c r="AL477" s="164"/>
      <c r="AM477" s="169"/>
      <c r="AN477" s="169"/>
      <c r="AO477" s="169"/>
      <c r="AP477" s="164"/>
      <c r="AQ477" s="204"/>
      <c r="AR477" s="123"/>
      <c r="AS477" s="124" t="s">
        <v>306</v>
      </c>
      <c r="AT477" s="159"/>
      <c r="AU477" s="123"/>
      <c r="AV477" s="123"/>
      <c r="AW477" s="124" t="s">
        <v>296</v>
      </c>
      <c r="AX477" s="125"/>
    </row>
    <row r="478" spans="1:50" ht="23.25" hidden="1" customHeight="1" x14ac:dyDescent="0.15">
      <c r="A478" s="99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x14ac:dyDescent="0.15">
      <c r="A479" s="99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x14ac:dyDescent="0.15">
      <c r="A480" s="99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85" customHeight="1" x14ac:dyDescent="0.15">
      <c r="A481" s="994"/>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94"/>
      <c r="B482" s="239"/>
      <c r="C482" s="238"/>
      <c r="D482" s="239"/>
      <c r="E482" s="147" t="s">
        <v>545</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9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94"/>
      <c r="B484" s="239"/>
      <c r="C484" s="238"/>
      <c r="D484" s="239"/>
      <c r="E484" s="225" t="s">
        <v>470</v>
      </c>
      <c r="F484" s="226"/>
      <c r="G484" s="227" t="s">
        <v>325</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4"/>
      <c r="B485" s="239"/>
      <c r="C485" s="238"/>
      <c r="D485" s="239"/>
      <c r="E485" s="153" t="s">
        <v>314</v>
      </c>
      <c r="F485" s="154"/>
      <c r="G485" s="155" t="s">
        <v>311</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313</v>
      </c>
      <c r="AF485" s="166"/>
      <c r="AG485" s="166"/>
      <c r="AH485" s="167"/>
      <c r="AI485" s="168" t="s">
        <v>444</v>
      </c>
      <c r="AJ485" s="168"/>
      <c r="AK485" s="168"/>
      <c r="AL485" s="163"/>
      <c r="AM485" s="168" t="s">
        <v>441</v>
      </c>
      <c r="AN485" s="168"/>
      <c r="AO485" s="168"/>
      <c r="AP485" s="163"/>
      <c r="AQ485" s="163" t="s">
        <v>305</v>
      </c>
      <c r="AR485" s="156"/>
      <c r="AS485" s="156"/>
      <c r="AT485" s="157"/>
      <c r="AU485" s="121" t="s">
        <v>252</v>
      </c>
      <c r="AV485" s="121"/>
      <c r="AW485" s="121"/>
      <c r="AX485" s="122"/>
    </row>
    <row r="486" spans="1:50" ht="18.75" hidden="1" customHeight="1" x14ac:dyDescent="0.15">
      <c r="A486" s="99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306</v>
      </c>
      <c r="AH486" s="159"/>
      <c r="AI486" s="169"/>
      <c r="AJ486" s="169"/>
      <c r="AK486" s="169"/>
      <c r="AL486" s="164"/>
      <c r="AM486" s="169"/>
      <c r="AN486" s="169"/>
      <c r="AO486" s="169"/>
      <c r="AP486" s="164"/>
      <c r="AQ486" s="204"/>
      <c r="AR486" s="123"/>
      <c r="AS486" s="124" t="s">
        <v>306</v>
      </c>
      <c r="AT486" s="159"/>
      <c r="AU486" s="123"/>
      <c r="AV486" s="123"/>
      <c r="AW486" s="124" t="s">
        <v>296</v>
      </c>
      <c r="AX486" s="125"/>
    </row>
    <row r="487" spans="1:50" ht="23.25" hidden="1" customHeight="1" x14ac:dyDescent="0.15">
      <c r="A487" s="99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15">
      <c r="A488" s="99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15">
      <c r="A489" s="99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15">
      <c r="A490" s="994"/>
      <c r="B490" s="239"/>
      <c r="C490" s="238"/>
      <c r="D490" s="239"/>
      <c r="E490" s="153" t="s">
        <v>314</v>
      </c>
      <c r="F490" s="154"/>
      <c r="G490" s="155" t="s">
        <v>311</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313</v>
      </c>
      <c r="AF490" s="166"/>
      <c r="AG490" s="166"/>
      <c r="AH490" s="167"/>
      <c r="AI490" s="168" t="s">
        <v>443</v>
      </c>
      <c r="AJ490" s="168"/>
      <c r="AK490" s="168"/>
      <c r="AL490" s="163"/>
      <c r="AM490" s="168" t="s">
        <v>441</v>
      </c>
      <c r="AN490" s="168"/>
      <c r="AO490" s="168"/>
      <c r="AP490" s="163"/>
      <c r="AQ490" s="163" t="s">
        <v>305</v>
      </c>
      <c r="AR490" s="156"/>
      <c r="AS490" s="156"/>
      <c r="AT490" s="157"/>
      <c r="AU490" s="121" t="s">
        <v>252</v>
      </c>
      <c r="AV490" s="121"/>
      <c r="AW490" s="121"/>
      <c r="AX490" s="122"/>
    </row>
    <row r="491" spans="1:50" ht="18.75" hidden="1" customHeight="1" x14ac:dyDescent="0.15">
      <c r="A491" s="99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306</v>
      </c>
      <c r="AH491" s="159"/>
      <c r="AI491" s="169"/>
      <c r="AJ491" s="169"/>
      <c r="AK491" s="169"/>
      <c r="AL491" s="164"/>
      <c r="AM491" s="169"/>
      <c r="AN491" s="169"/>
      <c r="AO491" s="169"/>
      <c r="AP491" s="164"/>
      <c r="AQ491" s="204"/>
      <c r="AR491" s="123"/>
      <c r="AS491" s="124" t="s">
        <v>306</v>
      </c>
      <c r="AT491" s="159"/>
      <c r="AU491" s="123"/>
      <c r="AV491" s="123"/>
      <c r="AW491" s="124" t="s">
        <v>296</v>
      </c>
      <c r="AX491" s="125"/>
    </row>
    <row r="492" spans="1:50" ht="23.25" hidden="1" customHeight="1" x14ac:dyDescent="0.15">
      <c r="A492" s="99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15">
      <c r="A493" s="99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15">
      <c r="A494" s="99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15">
      <c r="A495" s="994"/>
      <c r="B495" s="239"/>
      <c r="C495" s="238"/>
      <c r="D495" s="239"/>
      <c r="E495" s="153" t="s">
        <v>314</v>
      </c>
      <c r="F495" s="154"/>
      <c r="G495" s="155" t="s">
        <v>311</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313</v>
      </c>
      <c r="AF495" s="166"/>
      <c r="AG495" s="166"/>
      <c r="AH495" s="167"/>
      <c r="AI495" s="168" t="s">
        <v>443</v>
      </c>
      <c r="AJ495" s="168"/>
      <c r="AK495" s="168"/>
      <c r="AL495" s="163"/>
      <c r="AM495" s="168" t="s">
        <v>439</v>
      </c>
      <c r="AN495" s="168"/>
      <c r="AO495" s="168"/>
      <c r="AP495" s="163"/>
      <c r="AQ495" s="163" t="s">
        <v>305</v>
      </c>
      <c r="AR495" s="156"/>
      <c r="AS495" s="156"/>
      <c r="AT495" s="157"/>
      <c r="AU495" s="121" t="s">
        <v>252</v>
      </c>
      <c r="AV495" s="121"/>
      <c r="AW495" s="121"/>
      <c r="AX495" s="122"/>
    </row>
    <row r="496" spans="1:50" ht="18.75" hidden="1" customHeight="1" x14ac:dyDescent="0.15">
      <c r="A496" s="99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306</v>
      </c>
      <c r="AH496" s="159"/>
      <c r="AI496" s="169"/>
      <c r="AJ496" s="169"/>
      <c r="AK496" s="169"/>
      <c r="AL496" s="164"/>
      <c r="AM496" s="169"/>
      <c r="AN496" s="169"/>
      <c r="AO496" s="169"/>
      <c r="AP496" s="164"/>
      <c r="AQ496" s="204"/>
      <c r="AR496" s="123"/>
      <c r="AS496" s="124" t="s">
        <v>306</v>
      </c>
      <c r="AT496" s="159"/>
      <c r="AU496" s="123"/>
      <c r="AV496" s="123"/>
      <c r="AW496" s="124" t="s">
        <v>296</v>
      </c>
      <c r="AX496" s="125"/>
    </row>
    <row r="497" spans="1:50" ht="23.25" hidden="1" customHeight="1" x14ac:dyDescent="0.15">
      <c r="A497" s="99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15">
      <c r="A498" s="99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15">
      <c r="A499" s="99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15">
      <c r="A500" s="994"/>
      <c r="B500" s="239"/>
      <c r="C500" s="238"/>
      <c r="D500" s="239"/>
      <c r="E500" s="153" t="s">
        <v>314</v>
      </c>
      <c r="F500" s="154"/>
      <c r="G500" s="155" t="s">
        <v>311</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313</v>
      </c>
      <c r="AF500" s="166"/>
      <c r="AG500" s="166"/>
      <c r="AH500" s="167"/>
      <c r="AI500" s="168" t="s">
        <v>443</v>
      </c>
      <c r="AJ500" s="168"/>
      <c r="AK500" s="168"/>
      <c r="AL500" s="163"/>
      <c r="AM500" s="168" t="s">
        <v>440</v>
      </c>
      <c r="AN500" s="168"/>
      <c r="AO500" s="168"/>
      <c r="AP500" s="163"/>
      <c r="AQ500" s="163" t="s">
        <v>305</v>
      </c>
      <c r="AR500" s="156"/>
      <c r="AS500" s="156"/>
      <c r="AT500" s="157"/>
      <c r="AU500" s="121" t="s">
        <v>252</v>
      </c>
      <c r="AV500" s="121"/>
      <c r="AW500" s="121"/>
      <c r="AX500" s="122"/>
    </row>
    <row r="501" spans="1:50" ht="18.75" hidden="1" customHeight="1" x14ac:dyDescent="0.15">
      <c r="A501" s="99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306</v>
      </c>
      <c r="AH501" s="159"/>
      <c r="AI501" s="169"/>
      <c r="AJ501" s="169"/>
      <c r="AK501" s="169"/>
      <c r="AL501" s="164"/>
      <c r="AM501" s="169"/>
      <c r="AN501" s="169"/>
      <c r="AO501" s="169"/>
      <c r="AP501" s="164"/>
      <c r="AQ501" s="204"/>
      <c r="AR501" s="123"/>
      <c r="AS501" s="124" t="s">
        <v>306</v>
      </c>
      <c r="AT501" s="159"/>
      <c r="AU501" s="123"/>
      <c r="AV501" s="123"/>
      <c r="AW501" s="124" t="s">
        <v>296</v>
      </c>
      <c r="AX501" s="125"/>
    </row>
    <row r="502" spans="1:50" ht="23.25" hidden="1" customHeight="1" x14ac:dyDescent="0.15">
      <c r="A502" s="99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15">
      <c r="A503" s="99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15">
      <c r="A504" s="99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15">
      <c r="A505" s="994"/>
      <c r="B505" s="239"/>
      <c r="C505" s="238"/>
      <c r="D505" s="239"/>
      <c r="E505" s="153" t="s">
        <v>314</v>
      </c>
      <c r="F505" s="154"/>
      <c r="G505" s="155" t="s">
        <v>311</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313</v>
      </c>
      <c r="AF505" s="166"/>
      <c r="AG505" s="166"/>
      <c r="AH505" s="167"/>
      <c r="AI505" s="168" t="s">
        <v>443</v>
      </c>
      <c r="AJ505" s="168"/>
      <c r="AK505" s="168"/>
      <c r="AL505" s="163"/>
      <c r="AM505" s="168" t="s">
        <v>441</v>
      </c>
      <c r="AN505" s="168"/>
      <c r="AO505" s="168"/>
      <c r="AP505" s="163"/>
      <c r="AQ505" s="163" t="s">
        <v>305</v>
      </c>
      <c r="AR505" s="156"/>
      <c r="AS505" s="156"/>
      <c r="AT505" s="157"/>
      <c r="AU505" s="121" t="s">
        <v>252</v>
      </c>
      <c r="AV505" s="121"/>
      <c r="AW505" s="121"/>
      <c r="AX505" s="122"/>
    </row>
    <row r="506" spans="1:50" ht="18.75" hidden="1" customHeight="1" x14ac:dyDescent="0.15">
      <c r="A506" s="99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306</v>
      </c>
      <c r="AH506" s="159"/>
      <c r="AI506" s="169"/>
      <c r="AJ506" s="169"/>
      <c r="AK506" s="169"/>
      <c r="AL506" s="164"/>
      <c r="AM506" s="169"/>
      <c r="AN506" s="169"/>
      <c r="AO506" s="169"/>
      <c r="AP506" s="164"/>
      <c r="AQ506" s="204"/>
      <c r="AR506" s="123"/>
      <c r="AS506" s="124" t="s">
        <v>306</v>
      </c>
      <c r="AT506" s="159"/>
      <c r="AU506" s="123"/>
      <c r="AV506" s="123"/>
      <c r="AW506" s="124" t="s">
        <v>296</v>
      </c>
      <c r="AX506" s="125"/>
    </row>
    <row r="507" spans="1:50" ht="23.25" hidden="1" customHeight="1" x14ac:dyDescent="0.15">
      <c r="A507" s="99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15">
      <c r="A508" s="99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15">
      <c r="A509" s="99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15">
      <c r="A510" s="994"/>
      <c r="B510" s="239"/>
      <c r="C510" s="238"/>
      <c r="D510" s="239"/>
      <c r="E510" s="153" t="s">
        <v>315</v>
      </c>
      <c r="F510" s="154"/>
      <c r="G510" s="155" t="s">
        <v>312</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313</v>
      </c>
      <c r="AF510" s="166"/>
      <c r="AG510" s="166"/>
      <c r="AH510" s="167"/>
      <c r="AI510" s="168" t="s">
        <v>443</v>
      </c>
      <c r="AJ510" s="168"/>
      <c r="AK510" s="168"/>
      <c r="AL510" s="163"/>
      <c r="AM510" s="168" t="s">
        <v>439</v>
      </c>
      <c r="AN510" s="168"/>
      <c r="AO510" s="168"/>
      <c r="AP510" s="163"/>
      <c r="AQ510" s="163" t="s">
        <v>305</v>
      </c>
      <c r="AR510" s="156"/>
      <c r="AS510" s="156"/>
      <c r="AT510" s="157"/>
      <c r="AU510" s="121" t="s">
        <v>252</v>
      </c>
      <c r="AV510" s="121"/>
      <c r="AW510" s="121"/>
      <c r="AX510" s="122"/>
    </row>
    <row r="511" spans="1:50" ht="18.75" hidden="1" customHeight="1" x14ac:dyDescent="0.15">
      <c r="A511" s="99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306</v>
      </c>
      <c r="AH511" s="159"/>
      <c r="AI511" s="169"/>
      <c r="AJ511" s="169"/>
      <c r="AK511" s="169"/>
      <c r="AL511" s="164"/>
      <c r="AM511" s="169"/>
      <c r="AN511" s="169"/>
      <c r="AO511" s="169"/>
      <c r="AP511" s="164"/>
      <c r="AQ511" s="204"/>
      <c r="AR511" s="123"/>
      <c r="AS511" s="124" t="s">
        <v>306</v>
      </c>
      <c r="AT511" s="159"/>
      <c r="AU511" s="123"/>
      <c r="AV511" s="123"/>
      <c r="AW511" s="124" t="s">
        <v>296</v>
      </c>
      <c r="AX511" s="125"/>
    </row>
    <row r="512" spans="1:50" ht="23.25" hidden="1" customHeight="1" x14ac:dyDescent="0.15">
      <c r="A512" s="99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15">
      <c r="A513" s="99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15">
      <c r="A514" s="99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15">
      <c r="A515" s="994"/>
      <c r="B515" s="239"/>
      <c r="C515" s="238"/>
      <c r="D515" s="239"/>
      <c r="E515" s="153" t="s">
        <v>315</v>
      </c>
      <c r="F515" s="154"/>
      <c r="G515" s="155" t="s">
        <v>312</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313</v>
      </c>
      <c r="AF515" s="166"/>
      <c r="AG515" s="166"/>
      <c r="AH515" s="167"/>
      <c r="AI515" s="168" t="s">
        <v>444</v>
      </c>
      <c r="AJ515" s="168"/>
      <c r="AK515" s="168"/>
      <c r="AL515" s="163"/>
      <c r="AM515" s="168" t="s">
        <v>439</v>
      </c>
      <c r="AN515" s="168"/>
      <c r="AO515" s="168"/>
      <c r="AP515" s="163"/>
      <c r="AQ515" s="163" t="s">
        <v>305</v>
      </c>
      <c r="AR515" s="156"/>
      <c r="AS515" s="156"/>
      <c r="AT515" s="157"/>
      <c r="AU515" s="121" t="s">
        <v>252</v>
      </c>
      <c r="AV515" s="121"/>
      <c r="AW515" s="121"/>
      <c r="AX515" s="122"/>
    </row>
    <row r="516" spans="1:50" ht="18.75" hidden="1" customHeight="1" x14ac:dyDescent="0.15">
      <c r="A516" s="99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306</v>
      </c>
      <c r="AH516" s="159"/>
      <c r="AI516" s="169"/>
      <c r="AJ516" s="169"/>
      <c r="AK516" s="169"/>
      <c r="AL516" s="164"/>
      <c r="AM516" s="169"/>
      <c r="AN516" s="169"/>
      <c r="AO516" s="169"/>
      <c r="AP516" s="164"/>
      <c r="AQ516" s="204"/>
      <c r="AR516" s="123"/>
      <c r="AS516" s="124" t="s">
        <v>306</v>
      </c>
      <c r="AT516" s="159"/>
      <c r="AU516" s="123"/>
      <c r="AV516" s="123"/>
      <c r="AW516" s="124" t="s">
        <v>296</v>
      </c>
      <c r="AX516" s="125"/>
    </row>
    <row r="517" spans="1:50" ht="23.25" hidden="1" customHeight="1" x14ac:dyDescent="0.15">
      <c r="A517" s="99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15">
      <c r="A518" s="99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15">
      <c r="A519" s="99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15">
      <c r="A520" s="994"/>
      <c r="B520" s="239"/>
      <c r="C520" s="238"/>
      <c r="D520" s="239"/>
      <c r="E520" s="153" t="s">
        <v>315</v>
      </c>
      <c r="F520" s="154"/>
      <c r="G520" s="155" t="s">
        <v>312</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313</v>
      </c>
      <c r="AF520" s="166"/>
      <c r="AG520" s="166"/>
      <c r="AH520" s="167"/>
      <c r="AI520" s="168" t="s">
        <v>444</v>
      </c>
      <c r="AJ520" s="168"/>
      <c r="AK520" s="168"/>
      <c r="AL520" s="163"/>
      <c r="AM520" s="168" t="s">
        <v>439</v>
      </c>
      <c r="AN520" s="168"/>
      <c r="AO520" s="168"/>
      <c r="AP520" s="163"/>
      <c r="AQ520" s="163" t="s">
        <v>305</v>
      </c>
      <c r="AR520" s="156"/>
      <c r="AS520" s="156"/>
      <c r="AT520" s="157"/>
      <c r="AU520" s="121" t="s">
        <v>252</v>
      </c>
      <c r="AV520" s="121"/>
      <c r="AW520" s="121"/>
      <c r="AX520" s="122"/>
    </row>
    <row r="521" spans="1:50" ht="18.75" hidden="1" customHeight="1" x14ac:dyDescent="0.15">
      <c r="A521" s="99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306</v>
      </c>
      <c r="AH521" s="159"/>
      <c r="AI521" s="169"/>
      <c r="AJ521" s="169"/>
      <c r="AK521" s="169"/>
      <c r="AL521" s="164"/>
      <c r="AM521" s="169"/>
      <c r="AN521" s="169"/>
      <c r="AO521" s="169"/>
      <c r="AP521" s="164"/>
      <c r="AQ521" s="204"/>
      <c r="AR521" s="123"/>
      <c r="AS521" s="124" t="s">
        <v>306</v>
      </c>
      <c r="AT521" s="159"/>
      <c r="AU521" s="123"/>
      <c r="AV521" s="123"/>
      <c r="AW521" s="124" t="s">
        <v>296</v>
      </c>
      <c r="AX521" s="125"/>
    </row>
    <row r="522" spans="1:50" ht="23.25" hidden="1" customHeight="1" x14ac:dyDescent="0.15">
      <c r="A522" s="99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15">
      <c r="A523" s="99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15">
      <c r="A524" s="99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15">
      <c r="A525" s="994"/>
      <c r="B525" s="239"/>
      <c r="C525" s="238"/>
      <c r="D525" s="239"/>
      <c r="E525" s="153" t="s">
        <v>315</v>
      </c>
      <c r="F525" s="154"/>
      <c r="G525" s="155" t="s">
        <v>312</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313</v>
      </c>
      <c r="AF525" s="166"/>
      <c r="AG525" s="166"/>
      <c r="AH525" s="167"/>
      <c r="AI525" s="168" t="s">
        <v>443</v>
      </c>
      <c r="AJ525" s="168"/>
      <c r="AK525" s="168"/>
      <c r="AL525" s="163"/>
      <c r="AM525" s="168" t="s">
        <v>435</v>
      </c>
      <c r="AN525" s="168"/>
      <c r="AO525" s="168"/>
      <c r="AP525" s="163"/>
      <c r="AQ525" s="163" t="s">
        <v>305</v>
      </c>
      <c r="AR525" s="156"/>
      <c r="AS525" s="156"/>
      <c r="AT525" s="157"/>
      <c r="AU525" s="121" t="s">
        <v>252</v>
      </c>
      <c r="AV525" s="121"/>
      <c r="AW525" s="121"/>
      <c r="AX525" s="122"/>
    </row>
    <row r="526" spans="1:50" ht="18.75" hidden="1" customHeight="1" x14ac:dyDescent="0.15">
      <c r="A526" s="99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306</v>
      </c>
      <c r="AH526" s="159"/>
      <c r="AI526" s="169"/>
      <c r="AJ526" s="169"/>
      <c r="AK526" s="169"/>
      <c r="AL526" s="164"/>
      <c r="AM526" s="169"/>
      <c r="AN526" s="169"/>
      <c r="AO526" s="169"/>
      <c r="AP526" s="164"/>
      <c r="AQ526" s="204"/>
      <c r="AR526" s="123"/>
      <c r="AS526" s="124" t="s">
        <v>306</v>
      </c>
      <c r="AT526" s="159"/>
      <c r="AU526" s="123"/>
      <c r="AV526" s="123"/>
      <c r="AW526" s="124" t="s">
        <v>296</v>
      </c>
      <c r="AX526" s="125"/>
    </row>
    <row r="527" spans="1:50" ht="23.25" hidden="1" customHeight="1" x14ac:dyDescent="0.15">
      <c r="A527" s="99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15">
      <c r="A528" s="99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15">
      <c r="A529" s="99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15">
      <c r="A530" s="994"/>
      <c r="B530" s="239"/>
      <c r="C530" s="238"/>
      <c r="D530" s="239"/>
      <c r="E530" s="153" t="s">
        <v>315</v>
      </c>
      <c r="F530" s="154"/>
      <c r="G530" s="155" t="s">
        <v>312</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313</v>
      </c>
      <c r="AF530" s="166"/>
      <c r="AG530" s="166"/>
      <c r="AH530" s="167"/>
      <c r="AI530" s="168" t="s">
        <v>443</v>
      </c>
      <c r="AJ530" s="168"/>
      <c r="AK530" s="168"/>
      <c r="AL530" s="163"/>
      <c r="AM530" s="168" t="s">
        <v>439</v>
      </c>
      <c r="AN530" s="168"/>
      <c r="AO530" s="168"/>
      <c r="AP530" s="163"/>
      <c r="AQ530" s="163" t="s">
        <v>305</v>
      </c>
      <c r="AR530" s="156"/>
      <c r="AS530" s="156"/>
      <c r="AT530" s="157"/>
      <c r="AU530" s="121" t="s">
        <v>252</v>
      </c>
      <c r="AV530" s="121"/>
      <c r="AW530" s="121"/>
      <c r="AX530" s="122"/>
    </row>
    <row r="531" spans="1:50" ht="18.75" hidden="1" customHeight="1" x14ac:dyDescent="0.15">
      <c r="A531" s="99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306</v>
      </c>
      <c r="AH531" s="159"/>
      <c r="AI531" s="169"/>
      <c r="AJ531" s="169"/>
      <c r="AK531" s="169"/>
      <c r="AL531" s="164"/>
      <c r="AM531" s="169"/>
      <c r="AN531" s="169"/>
      <c r="AO531" s="169"/>
      <c r="AP531" s="164"/>
      <c r="AQ531" s="204"/>
      <c r="AR531" s="123"/>
      <c r="AS531" s="124" t="s">
        <v>306</v>
      </c>
      <c r="AT531" s="159"/>
      <c r="AU531" s="123"/>
      <c r="AV531" s="123"/>
      <c r="AW531" s="124" t="s">
        <v>296</v>
      </c>
      <c r="AX531" s="125"/>
    </row>
    <row r="532" spans="1:50" ht="23.25" hidden="1" customHeight="1" x14ac:dyDescent="0.15">
      <c r="A532" s="99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15">
      <c r="A533" s="99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15">
      <c r="A534" s="99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x14ac:dyDescent="0.15">
      <c r="A535" s="994"/>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9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9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94"/>
      <c r="B538" s="239"/>
      <c r="C538" s="238"/>
      <c r="D538" s="239"/>
      <c r="E538" s="225" t="s">
        <v>471</v>
      </c>
      <c r="F538" s="226"/>
      <c r="G538" s="227" t="s">
        <v>325</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4"/>
      <c r="B539" s="239"/>
      <c r="C539" s="238"/>
      <c r="D539" s="239"/>
      <c r="E539" s="153" t="s">
        <v>314</v>
      </c>
      <c r="F539" s="154"/>
      <c r="G539" s="155" t="s">
        <v>311</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313</v>
      </c>
      <c r="AF539" s="166"/>
      <c r="AG539" s="166"/>
      <c r="AH539" s="167"/>
      <c r="AI539" s="168" t="s">
        <v>444</v>
      </c>
      <c r="AJ539" s="168"/>
      <c r="AK539" s="168"/>
      <c r="AL539" s="163"/>
      <c r="AM539" s="168" t="s">
        <v>439</v>
      </c>
      <c r="AN539" s="168"/>
      <c r="AO539" s="168"/>
      <c r="AP539" s="163"/>
      <c r="AQ539" s="163" t="s">
        <v>305</v>
      </c>
      <c r="AR539" s="156"/>
      <c r="AS539" s="156"/>
      <c r="AT539" s="157"/>
      <c r="AU539" s="121" t="s">
        <v>252</v>
      </c>
      <c r="AV539" s="121"/>
      <c r="AW539" s="121"/>
      <c r="AX539" s="122"/>
    </row>
    <row r="540" spans="1:50" ht="18.75" hidden="1" customHeight="1" x14ac:dyDescent="0.15">
      <c r="A540" s="99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306</v>
      </c>
      <c r="AH540" s="159"/>
      <c r="AI540" s="169"/>
      <c r="AJ540" s="169"/>
      <c r="AK540" s="169"/>
      <c r="AL540" s="164"/>
      <c r="AM540" s="169"/>
      <c r="AN540" s="169"/>
      <c r="AO540" s="169"/>
      <c r="AP540" s="164"/>
      <c r="AQ540" s="204"/>
      <c r="AR540" s="123"/>
      <c r="AS540" s="124" t="s">
        <v>306</v>
      </c>
      <c r="AT540" s="159"/>
      <c r="AU540" s="123"/>
      <c r="AV540" s="123"/>
      <c r="AW540" s="124" t="s">
        <v>296</v>
      </c>
      <c r="AX540" s="125"/>
    </row>
    <row r="541" spans="1:50" ht="23.25" hidden="1" customHeight="1" x14ac:dyDescent="0.15">
      <c r="A541" s="99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15">
      <c r="A542" s="99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15">
      <c r="A543" s="99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15">
      <c r="A544" s="994"/>
      <c r="B544" s="239"/>
      <c r="C544" s="238"/>
      <c r="D544" s="239"/>
      <c r="E544" s="153" t="s">
        <v>314</v>
      </c>
      <c r="F544" s="154"/>
      <c r="G544" s="155" t="s">
        <v>311</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313</v>
      </c>
      <c r="AF544" s="166"/>
      <c r="AG544" s="166"/>
      <c r="AH544" s="167"/>
      <c r="AI544" s="168" t="s">
        <v>443</v>
      </c>
      <c r="AJ544" s="168"/>
      <c r="AK544" s="168"/>
      <c r="AL544" s="163"/>
      <c r="AM544" s="168" t="s">
        <v>441</v>
      </c>
      <c r="AN544" s="168"/>
      <c r="AO544" s="168"/>
      <c r="AP544" s="163"/>
      <c r="AQ544" s="163" t="s">
        <v>305</v>
      </c>
      <c r="AR544" s="156"/>
      <c r="AS544" s="156"/>
      <c r="AT544" s="157"/>
      <c r="AU544" s="121" t="s">
        <v>252</v>
      </c>
      <c r="AV544" s="121"/>
      <c r="AW544" s="121"/>
      <c r="AX544" s="122"/>
    </row>
    <row r="545" spans="1:50" ht="18.75" hidden="1" customHeight="1" x14ac:dyDescent="0.15">
      <c r="A545" s="99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306</v>
      </c>
      <c r="AH545" s="159"/>
      <c r="AI545" s="169"/>
      <c r="AJ545" s="169"/>
      <c r="AK545" s="169"/>
      <c r="AL545" s="164"/>
      <c r="AM545" s="169"/>
      <c r="AN545" s="169"/>
      <c r="AO545" s="169"/>
      <c r="AP545" s="164"/>
      <c r="AQ545" s="204"/>
      <c r="AR545" s="123"/>
      <c r="AS545" s="124" t="s">
        <v>306</v>
      </c>
      <c r="AT545" s="159"/>
      <c r="AU545" s="123"/>
      <c r="AV545" s="123"/>
      <c r="AW545" s="124" t="s">
        <v>296</v>
      </c>
      <c r="AX545" s="125"/>
    </row>
    <row r="546" spans="1:50" ht="23.25" hidden="1" customHeight="1" x14ac:dyDescent="0.15">
      <c r="A546" s="99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15">
      <c r="A547" s="99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15">
      <c r="A548" s="99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15">
      <c r="A549" s="994"/>
      <c r="B549" s="239"/>
      <c r="C549" s="238"/>
      <c r="D549" s="239"/>
      <c r="E549" s="153" t="s">
        <v>314</v>
      </c>
      <c r="F549" s="154"/>
      <c r="G549" s="155" t="s">
        <v>311</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313</v>
      </c>
      <c r="AF549" s="166"/>
      <c r="AG549" s="166"/>
      <c r="AH549" s="167"/>
      <c r="AI549" s="168" t="s">
        <v>443</v>
      </c>
      <c r="AJ549" s="168"/>
      <c r="AK549" s="168"/>
      <c r="AL549" s="163"/>
      <c r="AM549" s="168" t="s">
        <v>435</v>
      </c>
      <c r="AN549" s="168"/>
      <c r="AO549" s="168"/>
      <c r="AP549" s="163"/>
      <c r="AQ549" s="163" t="s">
        <v>305</v>
      </c>
      <c r="AR549" s="156"/>
      <c r="AS549" s="156"/>
      <c r="AT549" s="157"/>
      <c r="AU549" s="121" t="s">
        <v>252</v>
      </c>
      <c r="AV549" s="121"/>
      <c r="AW549" s="121"/>
      <c r="AX549" s="122"/>
    </row>
    <row r="550" spans="1:50" ht="18.75" hidden="1" customHeight="1" x14ac:dyDescent="0.15">
      <c r="A550" s="99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306</v>
      </c>
      <c r="AH550" s="159"/>
      <c r="AI550" s="169"/>
      <c r="AJ550" s="169"/>
      <c r="AK550" s="169"/>
      <c r="AL550" s="164"/>
      <c r="AM550" s="169"/>
      <c r="AN550" s="169"/>
      <c r="AO550" s="169"/>
      <c r="AP550" s="164"/>
      <c r="AQ550" s="204"/>
      <c r="AR550" s="123"/>
      <c r="AS550" s="124" t="s">
        <v>306</v>
      </c>
      <c r="AT550" s="159"/>
      <c r="AU550" s="123"/>
      <c r="AV550" s="123"/>
      <c r="AW550" s="124" t="s">
        <v>296</v>
      </c>
      <c r="AX550" s="125"/>
    </row>
    <row r="551" spans="1:50" ht="23.25" hidden="1" customHeight="1" x14ac:dyDescent="0.15">
      <c r="A551" s="99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15">
      <c r="A552" s="99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15">
      <c r="A553" s="99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15">
      <c r="A554" s="994"/>
      <c r="B554" s="239"/>
      <c r="C554" s="238"/>
      <c r="D554" s="239"/>
      <c r="E554" s="153" t="s">
        <v>314</v>
      </c>
      <c r="F554" s="154"/>
      <c r="G554" s="155" t="s">
        <v>311</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313</v>
      </c>
      <c r="AF554" s="166"/>
      <c r="AG554" s="166"/>
      <c r="AH554" s="167"/>
      <c r="AI554" s="168" t="s">
        <v>443</v>
      </c>
      <c r="AJ554" s="168"/>
      <c r="AK554" s="168"/>
      <c r="AL554" s="163"/>
      <c r="AM554" s="168" t="s">
        <v>435</v>
      </c>
      <c r="AN554" s="168"/>
      <c r="AO554" s="168"/>
      <c r="AP554" s="163"/>
      <c r="AQ554" s="163" t="s">
        <v>305</v>
      </c>
      <c r="AR554" s="156"/>
      <c r="AS554" s="156"/>
      <c r="AT554" s="157"/>
      <c r="AU554" s="121" t="s">
        <v>252</v>
      </c>
      <c r="AV554" s="121"/>
      <c r="AW554" s="121"/>
      <c r="AX554" s="122"/>
    </row>
    <row r="555" spans="1:50" ht="18.75" hidden="1" customHeight="1" x14ac:dyDescent="0.15">
      <c r="A555" s="99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306</v>
      </c>
      <c r="AH555" s="159"/>
      <c r="AI555" s="169"/>
      <c r="AJ555" s="169"/>
      <c r="AK555" s="169"/>
      <c r="AL555" s="164"/>
      <c r="AM555" s="169"/>
      <c r="AN555" s="169"/>
      <c r="AO555" s="169"/>
      <c r="AP555" s="164"/>
      <c r="AQ555" s="204"/>
      <c r="AR555" s="123"/>
      <c r="AS555" s="124" t="s">
        <v>306</v>
      </c>
      <c r="AT555" s="159"/>
      <c r="AU555" s="123"/>
      <c r="AV555" s="123"/>
      <c r="AW555" s="124" t="s">
        <v>296</v>
      </c>
      <c r="AX555" s="125"/>
    </row>
    <row r="556" spans="1:50" ht="23.25" hidden="1" customHeight="1" x14ac:dyDescent="0.15">
      <c r="A556" s="99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15">
      <c r="A557" s="99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15">
      <c r="A558" s="99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15">
      <c r="A559" s="994"/>
      <c r="B559" s="239"/>
      <c r="C559" s="238"/>
      <c r="D559" s="239"/>
      <c r="E559" s="153" t="s">
        <v>314</v>
      </c>
      <c r="F559" s="154"/>
      <c r="G559" s="155" t="s">
        <v>311</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313</v>
      </c>
      <c r="AF559" s="166"/>
      <c r="AG559" s="166"/>
      <c r="AH559" s="167"/>
      <c r="AI559" s="168" t="s">
        <v>443</v>
      </c>
      <c r="AJ559" s="168"/>
      <c r="AK559" s="168"/>
      <c r="AL559" s="163"/>
      <c r="AM559" s="168" t="s">
        <v>439</v>
      </c>
      <c r="AN559" s="168"/>
      <c r="AO559" s="168"/>
      <c r="AP559" s="163"/>
      <c r="AQ559" s="163" t="s">
        <v>305</v>
      </c>
      <c r="AR559" s="156"/>
      <c r="AS559" s="156"/>
      <c r="AT559" s="157"/>
      <c r="AU559" s="121" t="s">
        <v>252</v>
      </c>
      <c r="AV559" s="121"/>
      <c r="AW559" s="121"/>
      <c r="AX559" s="122"/>
    </row>
    <row r="560" spans="1:50" ht="18.75" hidden="1" customHeight="1" x14ac:dyDescent="0.15">
      <c r="A560" s="99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306</v>
      </c>
      <c r="AH560" s="159"/>
      <c r="AI560" s="169"/>
      <c r="AJ560" s="169"/>
      <c r="AK560" s="169"/>
      <c r="AL560" s="164"/>
      <c r="AM560" s="169"/>
      <c r="AN560" s="169"/>
      <c r="AO560" s="169"/>
      <c r="AP560" s="164"/>
      <c r="AQ560" s="204"/>
      <c r="AR560" s="123"/>
      <c r="AS560" s="124" t="s">
        <v>306</v>
      </c>
      <c r="AT560" s="159"/>
      <c r="AU560" s="123"/>
      <c r="AV560" s="123"/>
      <c r="AW560" s="124" t="s">
        <v>296</v>
      </c>
      <c r="AX560" s="125"/>
    </row>
    <row r="561" spans="1:50" ht="23.25" hidden="1" customHeight="1" x14ac:dyDescent="0.15">
      <c r="A561" s="99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15">
      <c r="A562" s="99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15">
      <c r="A563" s="99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15">
      <c r="A564" s="994"/>
      <c r="B564" s="239"/>
      <c r="C564" s="238"/>
      <c r="D564" s="239"/>
      <c r="E564" s="153" t="s">
        <v>315</v>
      </c>
      <c r="F564" s="154"/>
      <c r="G564" s="155" t="s">
        <v>312</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313</v>
      </c>
      <c r="AF564" s="166"/>
      <c r="AG564" s="166"/>
      <c r="AH564" s="167"/>
      <c r="AI564" s="168" t="s">
        <v>443</v>
      </c>
      <c r="AJ564" s="168"/>
      <c r="AK564" s="168"/>
      <c r="AL564" s="163"/>
      <c r="AM564" s="168" t="s">
        <v>435</v>
      </c>
      <c r="AN564" s="168"/>
      <c r="AO564" s="168"/>
      <c r="AP564" s="163"/>
      <c r="AQ564" s="163" t="s">
        <v>305</v>
      </c>
      <c r="AR564" s="156"/>
      <c r="AS564" s="156"/>
      <c r="AT564" s="157"/>
      <c r="AU564" s="121" t="s">
        <v>252</v>
      </c>
      <c r="AV564" s="121"/>
      <c r="AW564" s="121"/>
      <c r="AX564" s="122"/>
    </row>
    <row r="565" spans="1:50" ht="18.75" hidden="1" customHeight="1" x14ac:dyDescent="0.15">
      <c r="A565" s="99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306</v>
      </c>
      <c r="AH565" s="159"/>
      <c r="AI565" s="169"/>
      <c r="AJ565" s="169"/>
      <c r="AK565" s="169"/>
      <c r="AL565" s="164"/>
      <c r="AM565" s="169"/>
      <c r="AN565" s="169"/>
      <c r="AO565" s="169"/>
      <c r="AP565" s="164"/>
      <c r="AQ565" s="204"/>
      <c r="AR565" s="123"/>
      <c r="AS565" s="124" t="s">
        <v>306</v>
      </c>
      <c r="AT565" s="159"/>
      <c r="AU565" s="123"/>
      <c r="AV565" s="123"/>
      <c r="AW565" s="124" t="s">
        <v>296</v>
      </c>
      <c r="AX565" s="125"/>
    </row>
    <row r="566" spans="1:50" ht="23.25" hidden="1" customHeight="1" x14ac:dyDescent="0.15">
      <c r="A566" s="99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15">
      <c r="A567" s="99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15">
      <c r="A568" s="99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15">
      <c r="A569" s="994"/>
      <c r="B569" s="239"/>
      <c r="C569" s="238"/>
      <c r="D569" s="239"/>
      <c r="E569" s="153" t="s">
        <v>315</v>
      </c>
      <c r="F569" s="154"/>
      <c r="G569" s="155" t="s">
        <v>312</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313</v>
      </c>
      <c r="AF569" s="166"/>
      <c r="AG569" s="166"/>
      <c r="AH569" s="167"/>
      <c r="AI569" s="168" t="s">
        <v>444</v>
      </c>
      <c r="AJ569" s="168"/>
      <c r="AK569" s="168"/>
      <c r="AL569" s="163"/>
      <c r="AM569" s="168" t="s">
        <v>435</v>
      </c>
      <c r="AN569" s="168"/>
      <c r="AO569" s="168"/>
      <c r="AP569" s="163"/>
      <c r="AQ569" s="163" t="s">
        <v>305</v>
      </c>
      <c r="AR569" s="156"/>
      <c r="AS569" s="156"/>
      <c r="AT569" s="157"/>
      <c r="AU569" s="121" t="s">
        <v>252</v>
      </c>
      <c r="AV569" s="121"/>
      <c r="AW569" s="121"/>
      <c r="AX569" s="122"/>
    </row>
    <row r="570" spans="1:50" ht="18.75" hidden="1" customHeight="1" x14ac:dyDescent="0.15">
      <c r="A570" s="99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306</v>
      </c>
      <c r="AH570" s="159"/>
      <c r="AI570" s="169"/>
      <c r="AJ570" s="169"/>
      <c r="AK570" s="169"/>
      <c r="AL570" s="164"/>
      <c r="AM570" s="169"/>
      <c r="AN570" s="169"/>
      <c r="AO570" s="169"/>
      <c r="AP570" s="164"/>
      <c r="AQ570" s="204"/>
      <c r="AR570" s="123"/>
      <c r="AS570" s="124" t="s">
        <v>306</v>
      </c>
      <c r="AT570" s="159"/>
      <c r="AU570" s="123"/>
      <c r="AV570" s="123"/>
      <c r="AW570" s="124" t="s">
        <v>296</v>
      </c>
      <c r="AX570" s="125"/>
    </row>
    <row r="571" spans="1:50" ht="23.25" hidden="1" customHeight="1" x14ac:dyDescent="0.15">
      <c r="A571" s="99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15">
      <c r="A572" s="99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15">
      <c r="A573" s="99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15">
      <c r="A574" s="994"/>
      <c r="B574" s="239"/>
      <c r="C574" s="238"/>
      <c r="D574" s="239"/>
      <c r="E574" s="153" t="s">
        <v>315</v>
      </c>
      <c r="F574" s="154"/>
      <c r="G574" s="155" t="s">
        <v>312</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313</v>
      </c>
      <c r="AF574" s="166"/>
      <c r="AG574" s="166"/>
      <c r="AH574" s="167"/>
      <c r="AI574" s="168" t="s">
        <v>443</v>
      </c>
      <c r="AJ574" s="168"/>
      <c r="AK574" s="168"/>
      <c r="AL574" s="163"/>
      <c r="AM574" s="168" t="s">
        <v>435</v>
      </c>
      <c r="AN574" s="168"/>
      <c r="AO574" s="168"/>
      <c r="AP574" s="163"/>
      <c r="AQ574" s="163" t="s">
        <v>305</v>
      </c>
      <c r="AR574" s="156"/>
      <c r="AS574" s="156"/>
      <c r="AT574" s="157"/>
      <c r="AU574" s="121" t="s">
        <v>252</v>
      </c>
      <c r="AV574" s="121"/>
      <c r="AW574" s="121"/>
      <c r="AX574" s="122"/>
    </row>
    <row r="575" spans="1:50" ht="18.75" hidden="1" customHeight="1" x14ac:dyDescent="0.15">
      <c r="A575" s="99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306</v>
      </c>
      <c r="AH575" s="159"/>
      <c r="AI575" s="169"/>
      <c r="AJ575" s="169"/>
      <c r="AK575" s="169"/>
      <c r="AL575" s="164"/>
      <c r="AM575" s="169"/>
      <c r="AN575" s="169"/>
      <c r="AO575" s="169"/>
      <c r="AP575" s="164"/>
      <c r="AQ575" s="204"/>
      <c r="AR575" s="123"/>
      <c r="AS575" s="124" t="s">
        <v>306</v>
      </c>
      <c r="AT575" s="159"/>
      <c r="AU575" s="123"/>
      <c r="AV575" s="123"/>
      <c r="AW575" s="124" t="s">
        <v>296</v>
      </c>
      <c r="AX575" s="125"/>
    </row>
    <row r="576" spans="1:50" ht="23.25" hidden="1" customHeight="1" x14ac:dyDescent="0.15">
      <c r="A576" s="99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15">
      <c r="A577" s="99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15">
      <c r="A578" s="99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15">
      <c r="A579" s="994"/>
      <c r="B579" s="239"/>
      <c r="C579" s="238"/>
      <c r="D579" s="239"/>
      <c r="E579" s="153" t="s">
        <v>315</v>
      </c>
      <c r="F579" s="154"/>
      <c r="G579" s="155" t="s">
        <v>312</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313</v>
      </c>
      <c r="AF579" s="166"/>
      <c r="AG579" s="166"/>
      <c r="AH579" s="167"/>
      <c r="AI579" s="168" t="s">
        <v>443</v>
      </c>
      <c r="AJ579" s="168"/>
      <c r="AK579" s="168"/>
      <c r="AL579" s="163"/>
      <c r="AM579" s="168" t="s">
        <v>435</v>
      </c>
      <c r="AN579" s="168"/>
      <c r="AO579" s="168"/>
      <c r="AP579" s="163"/>
      <c r="AQ579" s="163" t="s">
        <v>305</v>
      </c>
      <c r="AR579" s="156"/>
      <c r="AS579" s="156"/>
      <c r="AT579" s="157"/>
      <c r="AU579" s="121" t="s">
        <v>252</v>
      </c>
      <c r="AV579" s="121"/>
      <c r="AW579" s="121"/>
      <c r="AX579" s="122"/>
    </row>
    <row r="580" spans="1:50" ht="18.75" hidden="1" customHeight="1" x14ac:dyDescent="0.15">
      <c r="A580" s="99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306</v>
      </c>
      <c r="AH580" s="159"/>
      <c r="AI580" s="169"/>
      <c r="AJ580" s="169"/>
      <c r="AK580" s="169"/>
      <c r="AL580" s="164"/>
      <c r="AM580" s="169"/>
      <c r="AN580" s="169"/>
      <c r="AO580" s="169"/>
      <c r="AP580" s="164"/>
      <c r="AQ580" s="204"/>
      <c r="AR580" s="123"/>
      <c r="AS580" s="124" t="s">
        <v>306</v>
      </c>
      <c r="AT580" s="159"/>
      <c r="AU580" s="123"/>
      <c r="AV580" s="123"/>
      <c r="AW580" s="124" t="s">
        <v>296</v>
      </c>
      <c r="AX580" s="125"/>
    </row>
    <row r="581" spans="1:50" ht="23.25" hidden="1" customHeight="1" x14ac:dyDescent="0.15">
      <c r="A581" s="99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15">
      <c r="A582" s="99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15">
      <c r="A583" s="99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15">
      <c r="A584" s="994"/>
      <c r="B584" s="239"/>
      <c r="C584" s="238"/>
      <c r="D584" s="239"/>
      <c r="E584" s="153" t="s">
        <v>315</v>
      </c>
      <c r="F584" s="154"/>
      <c r="G584" s="155" t="s">
        <v>312</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313</v>
      </c>
      <c r="AF584" s="166"/>
      <c r="AG584" s="166"/>
      <c r="AH584" s="167"/>
      <c r="AI584" s="168" t="s">
        <v>443</v>
      </c>
      <c r="AJ584" s="168"/>
      <c r="AK584" s="168"/>
      <c r="AL584" s="163"/>
      <c r="AM584" s="168" t="s">
        <v>439</v>
      </c>
      <c r="AN584" s="168"/>
      <c r="AO584" s="168"/>
      <c r="AP584" s="163"/>
      <c r="AQ584" s="163" t="s">
        <v>305</v>
      </c>
      <c r="AR584" s="156"/>
      <c r="AS584" s="156"/>
      <c r="AT584" s="157"/>
      <c r="AU584" s="121" t="s">
        <v>252</v>
      </c>
      <c r="AV584" s="121"/>
      <c r="AW584" s="121"/>
      <c r="AX584" s="122"/>
    </row>
    <row r="585" spans="1:50" ht="18.75" hidden="1" customHeight="1" x14ac:dyDescent="0.15">
      <c r="A585" s="99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306</v>
      </c>
      <c r="AH585" s="159"/>
      <c r="AI585" s="169"/>
      <c r="AJ585" s="169"/>
      <c r="AK585" s="169"/>
      <c r="AL585" s="164"/>
      <c r="AM585" s="169"/>
      <c r="AN585" s="169"/>
      <c r="AO585" s="169"/>
      <c r="AP585" s="164"/>
      <c r="AQ585" s="204"/>
      <c r="AR585" s="123"/>
      <c r="AS585" s="124" t="s">
        <v>306</v>
      </c>
      <c r="AT585" s="159"/>
      <c r="AU585" s="123"/>
      <c r="AV585" s="123"/>
      <c r="AW585" s="124" t="s">
        <v>296</v>
      </c>
      <c r="AX585" s="125"/>
    </row>
    <row r="586" spans="1:50" ht="23.25" hidden="1" customHeight="1" x14ac:dyDescent="0.15">
      <c r="A586" s="99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15">
      <c r="A587" s="99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15">
      <c r="A588" s="99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x14ac:dyDescent="0.15">
      <c r="A589" s="994"/>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9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9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94"/>
      <c r="B592" s="239"/>
      <c r="C592" s="238"/>
      <c r="D592" s="239"/>
      <c r="E592" s="225" t="s">
        <v>470</v>
      </c>
      <c r="F592" s="226"/>
      <c r="G592" s="227" t="s">
        <v>325</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4"/>
      <c r="B593" s="239"/>
      <c r="C593" s="238"/>
      <c r="D593" s="239"/>
      <c r="E593" s="153" t="s">
        <v>314</v>
      </c>
      <c r="F593" s="154"/>
      <c r="G593" s="155" t="s">
        <v>311</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313</v>
      </c>
      <c r="AF593" s="166"/>
      <c r="AG593" s="166"/>
      <c r="AH593" s="167"/>
      <c r="AI593" s="168" t="s">
        <v>443</v>
      </c>
      <c r="AJ593" s="168"/>
      <c r="AK593" s="168"/>
      <c r="AL593" s="163"/>
      <c r="AM593" s="168" t="s">
        <v>435</v>
      </c>
      <c r="AN593" s="168"/>
      <c r="AO593" s="168"/>
      <c r="AP593" s="163"/>
      <c r="AQ593" s="163" t="s">
        <v>305</v>
      </c>
      <c r="AR593" s="156"/>
      <c r="AS593" s="156"/>
      <c r="AT593" s="157"/>
      <c r="AU593" s="121" t="s">
        <v>252</v>
      </c>
      <c r="AV593" s="121"/>
      <c r="AW593" s="121"/>
      <c r="AX593" s="122"/>
    </row>
    <row r="594" spans="1:50" ht="18.75" hidden="1" customHeight="1" x14ac:dyDescent="0.15">
      <c r="A594" s="99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306</v>
      </c>
      <c r="AH594" s="159"/>
      <c r="AI594" s="169"/>
      <c r="AJ594" s="169"/>
      <c r="AK594" s="169"/>
      <c r="AL594" s="164"/>
      <c r="AM594" s="169"/>
      <c r="AN594" s="169"/>
      <c r="AO594" s="169"/>
      <c r="AP594" s="164"/>
      <c r="AQ594" s="204"/>
      <c r="AR594" s="123"/>
      <c r="AS594" s="124" t="s">
        <v>306</v>
      </c>
      <c r="AT594" s="159"/>
      <c r="AU594" s="123"/>
      <c r="AV594" s="123"/>
      <c r="AW594" s="124" t="s">
        <v>296</v>
      </c>
      <c r="AX594" s="125"/>
    </row>
    <row r="595" spans="1:50" ht="23.25" hidden="1" customHeight="1" x14ac:dyDescent="0.15">
      <c r="A595" s="99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15">
      <c r="A596" s="99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15">
      <c r="A597" s="99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15">
      <c r="A598" s="994"/>
      <c r="B598" s="239"/>
      <c r="C598" s="238"/>
      <c r="D598" s="239"/>
      <c r="E598" s="153" t="s">
        <v>314</v>
      </c>
      <c r="F598" s="154"/>
      <c r="G598" s="155" t="s">
        <v>311</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313</v>
      </c>
      <c r="AF598" s="166"/>
      <c r="AG598" s="166"/>
      <c r="AH598" s="167"/>
      <c r="AI598" s="168" t="s">
        <v>444</v>
      </c>
      <c r="AJ598" s="168"/>
      <c r="AK598" s="168"/>
      <c r="AL598" s="163"/>
      <c r="AM598" s="168" t="s">
        <v>440</v>
      </c>
      <c r="AN598" s="168"/>
      <c r="AO598" s="168"/>
      <c r="AP598" s="163"/>
      <c r="AQ598" s="163" t="s">
        <v>305</v>
      </c>
      <c r="AR598" s="156"/>
      <c r="AS598" s="156"/>
      <c r="AT598" s="157"/>
      <c r="AU598" s="121" t="s">
        <v>252</v>
      </c>
      <c r="AV598" s="121"/>
      <c r="AW598" s="121"/>
      <c r="AX598" s="122"/>
    </row>
    <row r="599" spans="1:50" ht="18.75" hidden="1" customHeight="1" x14ac:dyDescent="0.15">
      <c r="A599" s="99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306</v>
      </c>
      <c r="AH599" s="159"/>
      <c r="AI599" s="169"/>
      <c r="AJ599" s="169"/>
      <c r="AK599" s="169"/>
      <c r="AL599" s="164"/>
      <c r="AM599" s="169"/>
      <c r="AN599" s="169"/>
      <c r="AO599" s="169"/>
      <c r="AP599" s="164"/>
      <c r="AQ599" s="204"/>
      <c r="AR599" s="123"/>
      <c r="AS599" s="124" t="s">
        <v>306</v>
      </c>
      <c r="AT599" s="159"/>
      <c r="AU599" s="123"/>
      <c r="AV599" s="123"/>
      <c r="AW599" s="124" t="s">
        <v>296</v>
      </c>
      <c r="AX599" s="125"/>
    </row>
    <row r="600" spans="1:50" ht="23.25" hidden="1" customHeight="1" x14ac:dyDescent="0.15">
      <c r="A600" s="99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15">
      <c r="A601" s="99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15">
      <c r="A602" s="99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15">
      <c r="A603" s="994"/>
      <c r="B603" s="239"/>
      <c r="C603" s="238"/>
      <c r="D603" s="239"/>
      <c r="E603" s="153" t="s">
        <v>314</v>
      </c>
      <c r="F603" s="154"/>
      <c r="G603" s="155" t="s">
        <v>311</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313</v>
      </c>
      <c r="AF603" s="166"/>
      <c r="AG603" s="166"/>
      <c r="AH603" s="167"/>
      <c r="AI603" s="168" t="s">
        <v>443</v>
      </c>
      <c r="AJ603" s="168"/>
      <c r="AK603" s="168"/>
      <c r="AL603" s="163"/>
      <c r="AM603" s="168" t="s">
        <v>435</v>
      </c>
      <c r="AN603" s="168"/>
      <c r="AO603" s="168"/>
      <c r="AP603" s="163"/>
      <c r="AQ603" s="163" t="s">
        <v>305</v>
      </c>
      <c r="AR603" s="156"/>
      <c r="AS603" s="156"/>
      <c r="AT603" s="157"/>
      <c r="AU603" s="121" t="s">
        <v>252</v>
      </c>
      <c r="AV603" s="121"/>
      <c r="AW603" s="121"/>
      <c r="AX603" s="122"/>
    </row>
    <row r="604" spans="1:50" ht="18.75" hidden="1" customHeight="1" x14ac:dyDescent="0.15">
      <c r="A604" s="99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306</v>
      </c>
      <c r="AH604" s="159"/>
      <c r="AI604" s="169"/>
      <c r="AJ604" s="169"/>
      <c r="AK604" s="169"/>
      <c r="AL604" s="164"/>
      <c r="AM604" s="169"/>
      <c r="AN604" s="169"/>
      <c r="AO604" s="169"/>
      <c r="AP604" s="164"/>
      <c r="AQ604" s="204"/>
      <c r="AR604" s="123"/>
      <c r="AS604" s="124" t="s">
        <v>306</v>
      </c>
      <c r="AT604" s="159"/>
      <c r="AU604" s="123"/>
      <c r="AV604" s="123"/>
      <c r="AW604" s="124" t="s">
        <v>296</v>
      </c>
      <c r="AX604" s="125"/>
    </row>
    <row r="605" spans="1:50" ht="23.25" hidden="1" customHeight="1" x14ac:dyDescent="0.15">
      <c r="A605" s="99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15">
      <c r="A606" s="99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15">
      <c r="A607" s="99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15">
      <c r="A608" s="994"/>
      <c r="B608" s="239"/>
      <c r="C608" s="238"/>
      <c r="D608" s="239"/>
      <c r="E608" s="153" t="s">
        <v>314</v>
      </c>
      <c r="F608" s="154"/>
      <c r="G608" s="155" t="s">
        <v>311</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313</v>
      </c>
      <c r="AF608" s="166"/>
      <c r="AG608" s="166"/>
      <c r="AH608" s="167"/>
      <c r="AI608" s="168" t="s">
        <v>443</v>
      </c>
      <c r="AJ608" s="168"/>
      <c r="AK608" s="168"/>
      <c r="AL608" s="163"/>
      <c r="AM608" s="168" t="s">
        <v>435</v>
      </c>
      <c r="AN608" s="168"/>
      <c r="AO608" s="168"/>
      <c r="AP608" s="163"/>
      <c r="AQ608" s="163" t="s">
        <v>305</v>
      </c>
      <c r="AR608" s="156"/>
      <c r="AS608" s="156"/>
      <c r="AT608" s="157"/>
      <c r="AU608" s="121" t="s">
        <v>252</v>
      </c>
      <c r="AV608" s="121"/>
      <c r="AW608" s="121"/>
      <c r="AX608" s="122"/>
    </row>
    <row r="609" spans="1:50" ht="18.75" hidden="1" customHeight="1" x14ac:dyDescent="0.15">
      <c r="A609" s="99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306</v>
      </c>
      <c r="AH609" s="159"/>
      <c r="AI609" s="169"/>
      <c r="AJ609" s="169"/>
      <c r="AK609" s="169"/>
      <c r="AL609" s="164"/>
      <c r="AM609" s="169"/>
      <c r="AN609" s="169"/>
      <c r="AO609" s="169"/>
      <c r="AP609" s="164"/>
      <c r="AQ609" s="204"/>
      <c r="AR609" s="123"/>
      <c r="AS609" s="124" t="s">
        <v>306</v>
      </c>
      <c r="AT609" s="159"/>
      <c r="AU609" s="123"/>
      <c r="AV609" s="123"/>
      <c r="AW609" s="124" t="s">
        <v>296</v>
      </c>
      <c r="AX609" s="125"/>
    </row>
    <row r="610" spans="1:50" ht="23.25" hidden="1" customHeight="1" x14ac:dyDescent="0.15">
      <c r="A610" s="99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15">
      <c r="A611" s="99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15">
      <c r="A612" s="99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15">
      <c r="A613" s="994"/>
      <c r="B613" s="239"/>
      <c r="C613" s="238"/>
      <c r="D613" s="239"/>
      <c r="E613" s="153" t="s">
        <v>314</v>
      </c>
      <c r="F613" s="154"/>
      <c r="G613" s="155" t="s">
        <v>311</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313</v>
      </c>
      <c r="AF613" s="166"/>
      <c r="AG613" s="166"/>
      <c r="AH613" s="167"/>
      <c r="AI613" s="168" t="s">
        <v>443</v>
      </c>
      <c r="AJ613" s="168"/>
      <c r="AK613" s="168"/>
      <c r="AL613" s="163"/>
      <c r="AM613" s="168" t="s">
        <v>439</v>
      </c>
      <c r="AN613" s="168"/>
      <c r="AO613" s="168"/>
      <c r="AP613" s="163"/>
      <c r="AQ613" s="163" t="s">
        <v>305</v>
      </c>
      <c r="AR613" s="156"/>
      <c r="AS613" s="156"/>
      <c r="AT613" s="157"/>
      <c r="AU613" s="121" t="s">
        <v>252</v>
      </c>
      <c r="AV613" s="121"/>
      <c r="AW613" s="121"/>
      <c r="AX613" s="122"/>
    </row>
    <row r="614" spans="1:50" ht="18.75" hidden="1" customHeight="1" x14ac:dyDescent="0.15">
      <c r="A614" s="99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306</v>
      </c>
      <c r="AH614" s="159"/>
      <c r="AI614" s="169"/>
      <c r="AJ614" s="169"/>
      <c r="AK614" s="169"/>
      <c r="AL614" s="164"/>
      <c r="AM614" s="169"/>
      <c r="AN614" s="169"/>
      <c r="AO614" s="169"/>
      <c r="AP614" s="164"/>
      <c r="AQ614" s="204"/>
      <c r="AR614" s="123"/>
      <c r="AS614" s="124" t="s">
        <v>306</v>
      </c>
      <c r="AT614" s="159"/>
      <c r="AU614" s="123"/>
      <c r="AV614" s="123"/>
      <c r="AW614" s="124" t="s">
        <v>296</v>
      </c>
      <c r="AX614" s="125"/>
    </row>
    <row r="615" spans="1:50" ht="23.25" hidden="1" customHeight="1" x14ac:dyDescent="0.15">
      <c r="A615" s="99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15">
      <c r="A616" s="99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15">
      <c r="A617" s="99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15">
      <c r="A618" s="994"/>
      <c r="B618" s="239"/>
      <c r="C618" s="238"/>
      <c r="D618" s="239"/>
      <c r="E618" s="153" t="s">
        <v>315</v>
      </c>
      <c r="F618" s="154"/>
      <c r="G618" s="155" t="s">
        <v>312</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313</v>
      </c>
      <c r="AF618" s="166"/>
      <c r="AG618" s="166"/>
      <c r="AH618" s="167"/>
      <c r="AI618" s="168" t="s">
        <v>443</v>
      </c>
      <c r="AJ618" s="168"/>
      <c r="AK618" s="168"/>
      <c r="AL618" s="163"/>
      <c r="AM618" s="168" t="s">
        <v>439</v>
      </c>
      <c r="AN618" s="168"/>
      <c r="AO618" s="168"/>
      <c r="AP618" s="163"/>
      <c r="AQ618" s="163" t="s">
        <v>305</v>
      </c>
      <c r="AR618" s="156"/>
      <c r="AS618" s="156"/>
      <c r="AT618" s="157"/>
      <c r="AU618" s="121" t="s">
        <v>252</v>
      </c>
      <c r="AV618" s="121"/>
      <c r="AW618" s="121"/>
      <c r="AX618" s="122"/>
    </row>
    <row r="619" spans="1:50" ht="18.75" hidden="1" customHeight="1" x14ac:dyDescent="0.15">
      <c r="A619" s="99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306</v>
      </c>
      <c r="AH619" s="159"/>
      <c r="AI619" s="169"/>
      <c r="AJ619" s="169"/>
      <c r="AK619" s="169"/>
      <c r="AL619" s="164"/>
      <c r="AM619" s="169"/>
      <c r="AN619" s="169"/>
      <c r="AO619" s="169"/>
      <c r="AP619" s="164"/>
      <c r="AQ619" s="204"/>
      <c r="AR619" s="123"/>
      <c r="AS619" s="124" t="s">
        <v>306</v>
      </c>
      <c r="AT619" s="159"/>
      <c r="AU619" s="123"/>
      <c r="AV619" s="123"/>
      <c r="AW619" s="124" t="s">
        <v>296</v>
      </c>
      <c r="AX619" s="125"/>
    </row>
    <row r="620" spans="1:50" ht="23.25" hidden="1" customHeight="1" x14ac:dyDescent="0.15">
      <c r="A620" s="99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15">
      <c r="A621" s="99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15">
      <c r="A622" s="99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15">
      <c r="A623" s="994"/>
      <c r="B623" s="239"/>
      <c r="C623" s="238"/>
      <c r="D623" s="239"/>
      <c r="E623" s="153" t="s">
        <v>315</v>
      </c>
      <c r="F623" s="154"/>
      <c r="G623" s="155" t="s">
        <v>312</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313</v>
      </c>
      <c r="AF623" s="166"/>
      <c r="AG623" s="166"/>
      <c r="AH623" s="167"/>
      <c r="AI623" s="168" t="s">
        <v>443</v>
      </c>
      <c r="AJ623" s="168"/>
      <c r="AK623" s="168"/>
      <c r="AL623" s="163"/>
      <c r="AM623" s="168" t="s">
        <v>440</v>
      </c>
      <c r="AN623" s="168"/>
      <c r="AO623" s="168"/>
      <c r="AP623" s="163"/>
      <c r="AQ623" s="163" t="s">
        <v>305</v>
      </c>
      <c r="AR623" s="156"/>
      <c r="AS623" s="156"/>
      <c r="AT623" s="157"/>
      <c r="AU623" s="121" t="s">
        <v>252</v>
      </c>
      <c r="AV623" s="121"/>
      <c r="AW623" s="121"/>
      <c r="AX623" s="122"/>
    </row>
    <row r="624" spans="1:50" ht="18.75" hidden="1" customHeight="1" x14ac:dyDescent="0.15">
      <c r="A624" s="99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306</v>
      </c>
      <c r="AH624" s="159"/>
      <c r="AI624" s="169"/>
      <c r="AJ624" s="169"/>
      <c r="AK624" s="169"/>
      <c r="AL624" s="164"/>
      <c r="AM624" s="169"/>
      <c r="AN624" s="169"/>
      <c r="AO624" s="169"/>
      <c r="AP624" s="164"/>
      <c r="AQ624" s="204"/>
      <c r="AR624" s="123"/>
      <c r="AS624" s="124" t="s">
        <v>306</v>
      </c>
      <c r="AT624" s="159"/>
      <c r="AU624" s="123"/>
      <c r="AV624" s="123"/>
      <c r="AW624" s="124" t="s">
        <v>296</v>
      </c>
      <c r="AX624" s="125"/>
    </row>
    <row r="625" spans="1:50" ht="23.25" hidden="1" customHeight="1" x14ac:dyDescent="0.15">
      <c r="A625" s="99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15">
      <c r="A626" s="99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15">
      <c r="A627" s="99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15">
      <c r="A628" s="994"/>
      <c r="B628" s="239"/>
      <c r="C628" s="238"/>
      <c r="D628" s="239"/>
      <c r="E628" s="153" t="s">
        <v>315</v>
      </c>
      <c r="F628" s="154"/>
      <c r="G628" s="155" t="s">
        <v>312</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313</v>
      </c>
      <c r="AF628" s="166"/>
      <c r="AG628" s="166"/>
      <c r="AH628" s="167"/>
      <c r="AI628" s="168" t="s">
        <v>443</v>
      </c>
      <c r="AJ628" s="168"/>
      <c r="AK628" s="168"/>
      <c r="AL628" s="163"/>
      <c r="AM628" s="168" t="s">
        <v>439</v>
      </c>
      <c r="AN628" s="168"/>
      <c r="AO628" s="168"/>
      <c r="AP628" s="163"/>
      <c r="AQ628" s="163" t="s">
        <v>305</v>
      </c>
      <c r="AR628" s="156"/>
      <c r="AS628" s="156"/>
      <c r="AT628" s="157"/>
      <c r="AU628" s="121" t="s">
        <v>252</v>
      </c>
      <c r="AV628" s="121"/>
      <c r="AW628" s="121"/>
      <c r="AX628" s="122"/>
    </row>
    <row r="629" spans="1:50" ht="18.75" hidden="1" customHeight="1" x14ac:dyDescent="0.15">
      <c r="A629" s="99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306</v>
      </c>
      <c r="AH629" s="159"/>
      <c r="AI629" s="169"/>
      <c r="AJ629" s="169"/>
      <c r="AK629" s="169"/>
      <c r="AL629" s="164"/>
      <c r="AM629" s="169"/>
      <c r="AN629" s="169"/>
      <c r="AO629" s="169"/>
      <c r="AP629" s="164"/>
      <c r="AQ629" s="204"/>
      <c r="AR629" s="123"/>
      <c r="AS629" s="124" t="s">
        <v>306</v>
      </c>
      <c r="AT629" s="159"/>
      <c r="AU629" s="123"/>
      <c r="AV629" s="123"/>
      <c r="AW629" s="124" t="s">
        <v>296</v>
      </c>
      <c r="AX629" s="125"/>
    </row>
    <row r="630" spans="1:50" ht="23.25" hidden="1" customHeight="1" x14ac:dyDescent="0.15">
      <c r="A630" s="99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15">
      <c r="A631" s="99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15">
      <c r="A632" s="99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15">
      <c r="A633" s="994"/>
      <c r="B633" s="239"/>
      <c r="C633" s="238"/>
      <c r="D633" s="239"/>
      <c r="E633" s="153" t="s">
        <v>315</v>
      </c>
      <c r="F633" s="154"/>
      <c r="G633" s="155" t="s">
        <v>312</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313</v>
      </c>
      <c r="AF633" s="166"/>
      <c r="AG633" s="166"/>
      <c r="AH633" s="167"/>
      <c r="AI633" s="168" t="s">
        <v>443</v>
      </c>
      <c r="AJ633" s="168"/>
      <c r="AK633" s="168"/>
      <c r="AL633" s="163"/>
      <c r="AM633" s="168" t="s">
        <v>435</v>
      </c>
      <c r="AN633" s="168"/>
      <c r="AO633" s="168"/>
      <c r="AP633" s="163"/>
      <c r="AQ633" s="163" t="s">
        <v>305</v>
      </c>
      <c r="AR633" s="156"/>
      <c r="AS633" s="156"/>
      <c r="AT633" s="157"/>
      <c r="AU633" s="121" t="s">
        <v>252</v>
      </c>
      <c r="AV633" s="121"/>
      <c r="AW633" s="121"/>
      <c r="AX633" s="122"/>
    </row>
    <row r="634" spans="1:50" ht="18.75" hidden="1" customHeight="1" x14ac:dyDescent="0.15">
      <c r="A634" s="99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306</v>
      </c>
      <c r="AH634" s="159"/>
      <c r="AI634" s="169"/>
      <c r="AJ634" s="169"/>
      <c r="AK634" s="169"/>
      <c r="AL634" s="164"/>
      <c r="AM634" s="169"/>
      <c r="AN634" s="169"/>
      <c r="AO634" s="169"/>
      <c r="AP634" s="164"/>
      <c r="AQ634" s="204"/>
      <c r="AR634" s="123"/>
      <c r="AS634" s="124" t="s">
        <v>306</v>
      </c>
      <c r="AT634" s="159"/>
      <c r="AU634" s="123"/>
      <c r="AV634" s="123"/>
      <c r="AW634" s="124" t="s">
        <v>296</v>
      </c>
      <c r="AX634" s="125"/>
    </row>
    <row r="635" spans="1:50" ht="23.25" hidden="1" customHeight="1" x14ac:dyDescent="0.15">
      <c r="A635" s="99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15">
      <c r="A636" s="99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15">
      <c r="A637" s="99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15">
      <c r="A638" s="994"/>
      <c r="B638" s="239"/>
      <c r="C638" s="238"/>
      <c r="D638" s="239"/>
      <c r="E638" s="153" t="s">
        <v>315</v>
      </c>
      <c r="F638" s="154"/>
      <c r="G638" s="155" t="s">
        <v>312</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313</v>
      </c>
      <c r="AF638" s="166"/>
      <c r="AG638" s="166"/>
      <c r="AH638" s="167"/>
      <c r="AI638" s="168" t="s">
        <v>443</v>
      </c>
      <c r="AJ638" s="168"/>
      <c r="AK638" s="168"/>
      <c r="AL638" s="163"/>
      <c r="AM638" s="168" t="s">
        <v>439</v>
      </c>
      <c r="AN638" s="168"/>
      <c r="AO638" s="168"/>
      <c r="AP638" s="163"/>
      <c r="AQ638" s="163" t="s">
        <v>305</v>
      </c>
      <c r="AR638" s="156"/>
      <c r="AS638" s="156"/>
      <c r="AT638" s="157"/>
      <c r="AU638" s="121" t="s">
        <v>252</v>
      </c>
      <c r="AV638" s="121"/>
      <c r="AW638" s="121"/>
      <c r="AX638" s="122"/>
    </row>
    <row r="639" spans="1:50" ht="18.75" hidden="1" customHeight="1" x14ac:dyDescent="0.15">
      <c r="A639" s="99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306</v>
      </c>
      <c r="AH639" s="159"/>
      <c r="AI639" s="169"/>
      <c r="AJ639" s="169"/>
      <c r="AK639" s="169"/>
      <c r="AL639" s="164"/>
      <c r="AM639" s="169"/>
      <c r="AN639" s="169"/>
      <c r="AO639" s="169"/>
      <c r="AP639" s="164"/>
      <c r="AQ639" s="204"/>
      <c r="AR639" s="123"/>
      <c r="AS639" s="124" t="s">
        <v>306</v>
      </c>
      <c r="AT639" s="159"/>
      <c r="AU639" s="123"/>
      <c r="AV639" s="123"/>
      <c r="AW639" s="124" t="s">
        <v>296</v>
      </c>
      <c r="AX639" s="125"/>
    </row>
    <row r="640" spans="1:50" ht="23.25" hidden="1" customHeight="1" x14ac:dyDescent="0.15">
      <c r="A640" s="99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15">
      <c r="A641" s="99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15">
      <c r="A642" s="99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x14ac:dyDescent="0.15">
      <c r="A643" s="994"/>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9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9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94"/>
      <c r="B646" s="239"/>
      <c r="C646" s="238"/>
      <c r="D646" s="239"/>
      <c r="E646" s="225" t="s">
        <v>471</v>
      </c>
      <c r="F646" s="226"/>
      <c r="G646" s="227" t="s">
        <v>325</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4"/>
      <c r="B647" s="239"/>
      <c r="C647" s="238"/>
      <c r="D647" s="239"/>
      <c r="E647" s="153" t="s">
        <v>314</v>
      </c>
      <c r="F647" s="154"/>
      <c r="G647" s="155" t="s">
        <v>311</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313</v>
      </c>
      <c r="AF647" s="166"/>
      <c r="AG647" s="166"/>
      <c r="AH647" s="167"/>
      <c r="AI647" s="168" t="s">
        <v>444</v>
      </c>
      <c r="AJ647" s="168"/>
      <c r="AK647" s="168"/>
      <c r="AL647" s="163"/>
      <c r="AM647" s="168" t="s">
        <v>435</v>
      </c>
      <c r="AN647" s="168"/>
      <c r="AO647" s="168"/>
      <c r="AP647" s="163"/>
      <c r="AQ647" s="163" t="s">
        <v>305</v>
      </c>
      <c r="AR647" s="156"/>
      <c r="AS647" s="156"/>
      <c r="AT647" s="157"/>
      <c r="AU647" s="121" t="s">
        <v>252</v>
      </c>
      <c r="AV647" s="121"/>
      <c r="AW647" s="121"/>
      <c r="AX647" s="122"/>
    </row>
    <row r="648" spans="1:50" ht="18.75" hidden="1" customHeight="1" x14ac:dyDescent="0.15">
      <c r="A648" s="99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306</v>
      </c>
      <c r="AH648" s="159"/>
      <c r="AI648" s="169"/>
      <c r="AJ648" s="169"/>
      <c r="AK648" s="169"/>
      <c r="AL648" s="164"/>
      <c r="AM648" s="169"/>
      <c r="AN648" s="169"/>
      <c r="AO648" s="169"/>
      <c r="AP648" s="164"/>
      <c r="AQ648" s="204"/>
      <c r="AR648" s="123"/>
      <c r="AS648" s="124" t="s">
        <v>306</v>
      </c>
      <c r="AT648" s="159"/>
      <c r="AU648" s="123"/>
      <c r="AV648" s="123"/>
      <c r="AW648" s="124" t="s">
        <v>296</v>
      </c>
      <c r="AX648" s="125"/>
    </row>
    <row r="649" spans="1:50" ht="23.25" hidden="1" customHeight="1" x14ac:dyDescent="0.15">
      <c r="A649" s="99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15">
      <c r="A650" s="99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15">
      <c r="A651" s="99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15">
      <c r="A652" s="994"/>
      <c r="B652" s="239"/>
      <c r="C652" s="238"/>
      <c r="D652" s="239"/>
      <c r="E652" s="153" t="s">
        <v>314</v>
      </c>
      <c r="F652" s="154"/>
      <c r="G652" s="155" t="s">
        <v>311</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313</v>
      </c>
      <c r="AF652" s="166"/>
      <c r="AG652" s="166"/>
      <c r="AH652" s="167"/>
      <c r="AI652" s="168" t="s">
        <v>443</v>
      </c>
      <c r="AJ652" s="168"/>
      <c r="AK652" s="168"/>
      <c r="AL652" s="163"/>
      <c r="AM652" s="168" t="s">
        <v>435</v>
      </c>
      <c r="AN652" s="168"/>
      <c r="AO652" s="168"/>
      <c r="AP652" s="163"/>
      <c r="AQ652" s="163" t="s">
        <v>305</v>
      </c>
      <c r="AR652" s="156"/>
      <c r="AS652" s="156"/>
      <c r="AT652" s="157"/>
      <c r="AU652" s="121" t="s">
        <v>252</v>
      </c>
      <c r="AV652" s="121"/>
      <c r="AW652" s="121"/>
      <c r="AX652" s="122"/>
    </row>
    <row r="653" spans="1:50" ht="18.75" hidden="1" customHeight="1" x14ac:dyDescent="0.15">
      <c r="A653" s="99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306</v>
      </c>
      <c r="AH653" s="159"/>
      <c r="AI653" s="169"/>
      <c r="AJ653" s="169"/>
      <c r="AK653" s="169"/>
      <c r="AL653" s="164"/>
      <c r="AM653" s="169"/>
      <c r="AN653" s="169"/>
      <c r="AO653" s="169"/>
      <c r="AP653" s="164"/>
      <c r="AQ653" s="204"/>
      <c r="AR653" s="123"/>
      <c r="AS653" s="124" t="s">
        <v>306</v>
      </c>
      <c r="AT653" s="159"/>
      <c r="AU653" s="123"/>
      <c r="AV653" s="123"/>
      <c r="AW653" s="124" t="s">
        <v>296</v>
      </c>
      <c r="AX653" s="125"/>
    </row>
    <row r="654" spans="1:50" ht="23.25" hidden="1" customHeight="1" x14ac:dyDescent="0.15">
      <c r="A654" s="99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15">
      <c r="A655" s="99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15">
      <c r="A656" s="99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15">
      <c r="A657" s="994"/>
      <c r="B657" s="239"/>
      <c r="C657" s="238"/>
      <c r="D657" s="239"/>
      <c r="E657" s="153" t="s">
        <v>314</v>
      </c>
      <c r="F657" s="154"/>
      <c r="G657" s="155" t="s">
        <v>311</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313</v>
      </c>
      <c r="AF657" s="166"/>
      <c r="AG657" s="166"/>
      <c r="AH657" s="167"/>
      <c r="AI657" s="168" t="s">
        <v>443</v>
      </c>
      <c r="AJ657" s="168"/>
      <c r="AK657" s="168"/>
      <c r="AL657" s="163"/>
      <c r="AM657" s="168" t="s">
        <v>439</v>
      </c>
      <c r="AN657" s="168"/>
      <c r="AO657" s="168"/>
      <c r="AP657" s="163"/>
      <c r="AQ657" s="163" t="s">
        <v>305</v>
      </c>
      <c r="AR657" s="156"/>
      <c r="AS657" s="156"/>
      <c r="AT657" s="157"/>
      <c r="AU657" s="121" t="s">
        <v>252</v>
      </c>
      <c r="AV657" s="121"/>
      <c r="AW657" s="121"/>
      <c r="AX657" s="122"/>
    </row>
    <row r="658" spans="1:50" ht="18.75" hidden="1" customHeight="1" x14ac:dyDescent="0.15">
      <c r="A658" s="99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306</v>
      </c>
      <c r="AH658" s="159"/>
      <c r="AI658" s="169"/>
      <c r="AJ658" s="169"/>
      <c r="AK658" s="169"/>
      <c r="AL658" s="164"/>
      <c r="AM658" s="169"/>
      <c r="AN658" s="169"/>
      <c r="AO658" s="169"/>
      <c r="AP658" s="164"/>
      <c r="AQ658" s="204"/>
      <c r="AR658" s="123"/>
      <c r="AS658" s="124" t="s">
        <v>306</v>
      </c>
      <c r="AT658" s="159"/>
      <c r="AU658" s="123"/>
      <c r="AV658" s="123"/>
      <c r="AW658" s="124" t="s">
        <v>296</v>
      </c>
      <c r="AX658" s="125"/>
    </row>
    <row r="659" spans="1:50" ht="23.25" hidden="1" customHeight="1" x14ac:dyDescent="0.15">
      <c r="A659" s="99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15">
      <c r="A660" s="99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15">
      <c r="A661" s="99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15">
      <c r="A662" s="994"/>
      <c r="B662" s="239"/>
      <c r="C662" s="238"/>
      <c r="D662" s="239"/>
      <c r="E662" s="153" t="s">
        <v>314</v>
      </c>
      <c r="F662" s="154"/>
      <c r="G662" s="155" t="s">
        <v>311</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313</v>
      </c>
      <c r="AF662" s="166"/>
      <c r="AG662" s="166"/>
      <c r="AH662" s="167"/>
      <c r="AI662" s="168" t="s">
        <v>443</v>
      </c>
      <c r="AJ662" s="168"/>
      <c r="AK662" s="168"/>
      <c r="AL662" s="163"/>
      <c r="AM662" s="168" t="s">
        <v>435</v>
      </c>
      <c r="AN662" s="168"/>
      <c r="AO662" s="168"/>
      <c r="AP662" s="163"/>
      <c r="AQ662" s="163" t="s">
        <v>305</v>
      </c>
      <c r="AR662" s="156"/>
      <c r="AS662" s="156"/>
      <c r="AT662" s="157"/>
      <c r="AU662" s="121" t="s">
        <v>252</v>
      </c>
      <c r="AV662" s="121"/>
      <c r="AW662" s="121"/>
      <c r="AX662" s="122"/>
    </row>
    <row r="663" spans="1:50" ht="18.75" hidden="1" customHeight="1" x14ac:dyDescent="0.15">
      <c r="A663" s="99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306</v>
      </c>
      <c r="AH663" s="159"/>
      <c r="AI663" s="169"/>
      <c r="AJ663" s="169"/>
      <c r="AK663" s="169"/>
      <c r="AL663" s="164"/>
      <c r="AM663" s="169"/>
      <c r="AN663" s="169"/>
      <c r="AO663" s="169"/>
      <c r="AP663" s="164"/>
      <c r="AQ663" s="204"/>
      <c r="AR663" s="123"/>
      <c r="AS663" s="124" t="s">
        <v>306</v>
      </c>
      <c r="AT663" s="159"/>
      <c r="AU663" s="123"/>
      <c r="AV663" s="123"/>
      <c r="AW663" s="124" t="s">
        <v>296</v>
      </c>
      <c r="AX663" s="125"/>
    </row>
    <row r="664" spans="1:50" ht="23.25" hidden="1" customHeight="1" x14ac:dyDescent="0.15">
      <c r="A664" s="99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15">
      <c r="A665" s="99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15">
      <c r="A666" s="99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15">
      <c r="A667" s="994"/>
      <c r="B667" s="239"/>
      <c r="C667" s="238"/>
      <c r="D667" s="239"/>
      <c r="E667" s="153" t="s">
        <v>314</v>
      </c>
      <c r="F667" s="154"/>
      <c r="G667" s="155" t="s">
        <v>311</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313</v>
      </c>
      <c r="AF667" s="166"/>
      <c r="AG667" s="166"/>
      <c r="AH667" s="167"/>
      <c r="AI667" s="168" t="s">
        <v>443</v>
      </c>
      <c r="AJ667" s="168"/>
      <c r="AK667" s="168"/>
      <c r="AL667" s="163"/>
      <c r="AM667" s="168" t="s">
        <v>435</v>
      </c>
      <c r="AN667" s="168"/>
      <c r="AO667" s="168"/>
      <c r="AP667" s="163"/>
      <c r="AQ667" s="163" t="s">
        <v>305</v>
      </c>
      <c r="AR667" s="156"/>
      <c r="AS667" s="156"/>
      <c r="AT667" s="157"/>
      <c r="AU667" s="121" t="s">
        <v>252</v>
      </c>
      <c r="AV667" s="121"/>
      <c r="AW667" s="121"/>
      <c r="AX667" s="122"/>
    </row>
    <row r="668" spans="1:50" ht="18.75" hidden="1" customHeight="1" x14ac:dyDescent="0.15">
      <c r="A668" s="99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306</v>
      </c>
      <c r="AH668" s="159"/>
      <c r="AI668" s="169"/>
      <c r="AJ668" s="169"/>
      <c r="AK668" s="169"/>
      <c r="AL668" s="164"/>
      <c r="AM668" s="169"/>
      <c r="AN668" s="169"/>
      <c r="AO668" s="169"/>
      <c r="AP668" s="164"/>
      <c r="AQ668" s="204"/>
      <c r="AR668" s="123"/>
      <c r="AS668" s="124" t="s">
        <v>306</v>
      </c>
      <c r="AT668" s="159"/>
      <c r="AU668" s="123"/>
      <c r="AV668" s="123"/>
      <c r="AW668" s="124" t="s">
        <v>296</v>
      </c>
      <c r="AX668" s="125"/>
    </row>
    <row r="669" spans="1:50" ht="23.25" hidden="1" customHeight="1" x14ac:dyDescent="0.15">
      <c r="A669" s="99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15">
      <c r="A670" s="99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15">
      <c r="A671" s="99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15">
      <c r="A672" s="994"/>
      <c r="B672" s="239"/>
      <c r="C672" s="238"/>
      <c r="D672" s="239"/>
      <c r="E672" s="153" t="s">
        <v>315</v>
      </c>
      <c r="F672" s="154"/>
      <c r="G672" s="155" t="s">
        <v>312</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313</v>
      </c>
      <c r="AF672" s="166"/>
      <c r="AG672" s="166"/>
      <c r="AH672" s="167"/>
      <c r="AI672" s="168" t="s">
        <v>444</v>
      </c>
      <c r="AJ672" s="168"/>
      <c r="AK672" s="168"/>
      <c r="AL672" s="163"/>
      <c r="AM672" s="168" t="s">
        <v>435</v>
      </c>
      <c r="AN672" s="168"/>
      <c r="AO672" s="168"/>
      <c r="AP672" s="163"/>
      <c r="AQ672" s="163" t="s">
        <v>305</v>
      </c>
      <c r="AR672" s="156"/>
      <c r="AS672" s="156"/>
      <c r="AT672" s="157"/>
      <c r="AU672" s="121" t="s">
        <v>252</v>
      </c>
      <c r="AV672" s="121"/>
      <c r="AW672" s="121"/>
      <c r="AX672" s="122"/>
    </row>
    <row r="673" spans="1:50" ht="18.75" hidden="1" customHeight="1" x14ac:dyDescent="0.15">
      <c r="A673" s="99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306</v>
      </c>
      <c r="AH673" s="159"/>
      <c r="AI673" s="169"/>
      <c r="AJ673" s="169"/>
      <c r="AK673" s="169"/>
      <c r="AL673" s="164"/>
      <c r="AM673" s="169"/>
      <c r="AN673" s="169"/>
      <c r="AO673" s="169"/>
      <c r="AP673" s="164"/>
      <c r="AQ673" s="204"/>
      <c r="AR673" s="123"/>
      <c r="AS673" s="124" t="s">
        <v>306</v>
      </c>
      <c r="AT673" s="159"/>
      <c r="AU673" s="123"/>
      <c r="AV673" s="123"/>
      <c r="AW673" s="124" t="s">
        <v>296</v>
      </c>
      <c r="AX673" s="125"/>
    </row>
    <row r="674" spans="1:50" ht="23.25" hidden="1" customHeight="1" x14ac:dyDescent="0.15">
      <c r="A674" s="99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15">
      <c r="A675" s="99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15">
      <c r="A676" s="99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15">
      <c r="A677" s="994"/>
      <c r="B677" s="239"/>
      <c r="C677" s="238"/>
      <c r="D677" s="239"/>
      <c r="E677" s="153" t="s">
        <v>315</v>
      </c>
      <c r="F677" s="154"/>
      <c r="G677" s="155" t="s">
        <v>312</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313</v>
      </c>
      <c r="AF677" s="166"/>
      <c r="AG677" s="166"/>
      <c r="AH677" s="167"/>
      <c r="AI677" s="168" t="s">
        <v>443</v>
      </c>
      <c r="AJ677" s="168"/>
      <c r="AK677" s="168"/>
      <c r="AL677" s="163"/>
      <c r="AM677" s="168" t="s">
        <v>441</v>
      </c>
      <c r="AN677" s="168"/>
      <c r="AO677" s="168"/>
      <c r="AP677" s="163"/>
      <c r="AQ677" s="163" t="s">
        <v>305</v>
      </c>
      <c r="AR677" s="156"/>
      <c r="AS677" s="156"/>
      <c r="AT677" s="157"/>
      <c r="AU677" s="121" t="s">
        <v>252</v>
      </c>
      <c r="AV677" s="121"/>
      <c r="AW677" s="121"/>
      <c r="AX677" s="122"/>
    </row>
    <row r="678" spans="1:50" ht="18.75" hidden="1" customHeight="1" x14ac:dyDescent="0.15">
      <c r="A678" s="99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306</v>
      </c>
      <c r="AH678" s="159"/>
      <c r="AI678" s="169"/>
      <c r="AJ678" s="169"/>
      <c r="AK678" s="169"/>
      <c r="AL678" s="164"/>
      <c r="AM678" s="169"/>
      <c r="AN678" s="169"/>
      <c r="AO678" s="169"/>
      <c r="AP678" s="164"/>
      <c r="AQ678" s="204"/>
      <c r="AR678" s="123"/>
      <c r="AS678" s="124" t="s">
        <v>306</v>
      </c>
      <c r="AT678" s="159"/>
      <c r="AU678" s="123"/>
      <c r="AV678" s="123"/>
      <c r="AW678" s="124" t="s">
        <v>296</v>
      </c>
      <c r="AX678" s="125"/>
    </row>
    <row r="679" spans="1:50" ht="23.25" hidden="1" customHeight="1" x14ac:dyDescent="0.15">
      <c r="A679" s="99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15">
      <c r="A680" s="99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15">
      <c r="A681" s="99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15">
      <c r="A682" s="994"/>
      <c r="B682" s="239"/>
      <c r="C682" s="238"/>
      <c r="D682" s="239"/>
      <c r="E682" s="153" t="s">
        <v>315</v>
      </c>
      <c r="F682" s="154"/>
      <c r="G682" s="155" t="s">
        <v>312</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313</v>
      </c>
      <c r="AF682" s="166"/>
      <c r="AG682" s="166"/>
      <c r="AH682" s="167"/>
      <c r="AI682" s="168" t="s">
        <v>444</v>
      </c>
      <c r="AJ682" s="168"/>
      <c r="AK682" s="168"/>
      <c r="AL682" s="163"/>
      <c r="AM682" s="168" t="s">
        <v>439</v>
      </c>
      <c r="AN682" s="168"/>
      <c r="AO682" s="168"/>
      <c r="AP682" s="163"/>
      <c r="AQ682" s="163" t="s">
        <v>305</v>
      </c>
      <c r="AR682" s="156"/>
      <c r="AS682" s="156"/>
      <c r="AT682" s="157"/>
      <c r="AU682" s="121" t="s">
        <v>252</v>
      </c>
      <c r="AV682" s="121"/>
      <c r="AW682" s="121"/>
      <c r="AX682" s="122"/>
    </row>
    <row r="683" spans="1:50" ht="18.75" hidden="1" customHeight="1" x14ac:dyDescent="0.15">
      <c r="A683" s="99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306</v>
      </c>
      <c r="AH683" s="159"/>
      <c r="AI683" s="169"/>
      <c r="AJ683" s="169"/>
      <c r="AK683" s="169"/>
      <c r="AL683" s="164"/>
      <c r="AM683" s="169"/>
      <c r="AN683" s="169"/>
      <c r="AO683" s="169"/>
      <c r="AP683" s="164"/>
      <c r="AQ683" s="204"/>
      <c r="AR683" s="123"/>
      <c r="AS683" s="124" t="s">
        <v>306</v>
      </c>
      <c r="AT683" s="159"/>
      <c r="AU683" s="123"/>
      <c r="AV683" s="123"/>
      <c r="AW683" s="124" t="s">
        <v>296</v>
      </c>
      <c r="AX683" s="125"/>
    </row>
    <row r="684" spans="1:50" ht="23.25" hidden="1" customHeight="1" x14ac:dyDescent="0.15">
      <c r="A684" s="99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15">
      <c r="A685" s="99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15">
      <c r="A686" s="99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15">
      <c r="A687" s="994"/>
      <c r="B687" s="239"/>
      <c r="C687" s="238"/>
      <c r="D687" s="239"/>
      <c r="E687" s="153" t="s">
        <v>315</v>
      </c>
      <c r="F687" s="154"/>
      <c r="G687" s="155" t="s">
        <v>312</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313</v>
      </c>
      <c r="AF687" s="166"/>
      <c r="AG687" s="166"/>
      <c r="AH687" s="167"/>
      <c r="AI687" s="168" t="s">
        <v>443</v>
      </c>
      <c r="AJ687" s="168"/>
      <c r="AK687" s="168"/>
      <c r="AL687" s="163"/>
      <c r="AM687" s="168" t="s">
        <v>435</v>
      </c>
      <c r="AN687" s="168"/>
      <c r="AO687" s="168"/>
      <c r="AP687" s="163"/>
      <c r="AQ687" s="163" t="s">
        <v>305</v>
      </c>
      <c r="AR687" s="156"/>
      <c r="AS687" s="156"/>
      <c r="AT687" s="157"/>
      <c r="AU687" s="121" t="s">
        <v>252</v>
      </c>
      <c r="AV687" s="121"/>
      <c r="AW687" s="121"/>
      <c r="AX687" s="122"/>
    </row>
    <row r="688" spans="1:50" ht="18.75" hidden="1" customHeight="1" x14ac:dyDescent="0.15">
      <c r="A688" s="99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306</v>
      </c>
      <c r="AH688" s="159"/>
      <c r="AI688" s="169"/>
      <c r="AJ688" s="169"/>
      <c r="AK688" s="169"/>
      <c r="AL688" s="164"/>
      <c r="AM688" s="169"/>
      <c r="AN688" s="169"/>
      <c r="AO688" s="169"/>
      <c r="AP688" s="164"/>
      <c r="AQ688" s="204"/>
      <c r="AR688" s="123"/>
      <c r="AS688" s="124" t="s">
        <v>306</v>
      </c>
      <c r="AT688" s="159"/>
      <c r="AU688" s="123"/>
      <c r="AV688" s="123"/>
      <c r="AW688" s="124" t="s">
        <v>296</v>
      </c>
      <c r="AX688" s="125"/>
    </row>
    <row r="689" spans="1:50" ht="23.25" hidden="1" customHeight="1" x14ac:dyDescent="0.15">
      <c r="A689" s="99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15">
      <c r="A690" s="99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15">
      <c r="A691" s="99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15">
      <c r="A692" s="994"/>
      <c r="B692" s="239"/>
      <c r="C692" s="238"/>
      <c r="D692" s="239"/>
      <c r="E692" s="153" t="s">
        <v>315</v>
      </c>
      <c r="F692" s="154"/>
      <c r="G692" s="155" t="s">
        <v>312</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313</v>
      </c>
      <c r="AF692" s="166"/>
      <c r="AG692" s="166"/>
      <c r="AH692" s="167"/>
      <c r="AI692" s="168" t="s">
        <v>443</v>
      </c>
      <c r="AJ692" s="168"/>
      <c r="AK692" s="168"/>
      <c r="AL692" s="163"/>
      <c r="AM692" s="168" t="s">
        <v>440</v>
      </c>
      <c r="AN692" s="168"/>
      <c r="AO692" s="168"/>
      <c r="AP692" s="163"/>
      <c r="AQ692" s="163" t="s">
        <v>305</v>
      </c>
      <c r="AR692" s="156"/>
      <c r="AS692" s="156"/>
      <c r="AT692" s="157"/>
      <c r="AU692" s="121" t="s">
        <v>252</v>
      </c>
      <c r="AV692" s="121"/>
      <c r="AW692" s="121"/>
      <c r="AX692" s="122"/>
    </row>
    <row r="693" spans="1:50" ht="18.75" hidden="1" customHeight="1" x14ac:dyDescent="0.15">
      <c r="A693" s="99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306</v>
      </c>
      <c r="AH693" s="159"/>
      <c r="AI693" s="169"/>
      <c r="AJ693" s="169"/>
      <c r="AK693" s="169"/>
      <c r="AL693" s="164"/>
      <c r="AM693" s="169"/>
      <c r="AN693" s="169"/>
      <c r="AO693" s="169"/>
      <c r="AP693" s="164"/>
      <c r="AQ693" s="204"/>
      <c r="AR693" s="123"/>
      <c r="AS693" s="124" t="s">
        <v>306</v>
      </c>
      <c r="AT693" s="159"/>
      <c r="AU693" s="123"/>
      <c r="AV693" s="123"/>
      <c r="AW693" s="124" t="s">
        <v>296</v>
      </c>
      <c r="AX693" s="125"/>
    </row>
    <row r="694" spans="1:50" ht="23.25" hidden="1" customHeight="1" x14ac:dyDescent="0.15">
      <c r="A694" s="99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15">
      <c r="A695" s="99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15">
      <c r="A696" s="99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x14ac:dyDescent="0.15">
      <c r="A697" s="994"/>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9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9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56.25" customHeight="1" x14ac:dyDescent="0.15">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505</v>
      </c>
      <c r="AE702" s="896"/>
      <c r="AF702" s="896"/>
      <c r="AG702" s="884" t="s">
        <v>516</v>
      </c>
      <c r="AH702" s="885"/>
      <c r="AI702" s="885"/>
      <c r="AJ702" s="885"/>
      <c r="AK702" s="885"/>
      <c r="AL702" s="885"/>
      <c r="AM702" s="885"/>
      <c r="AN702" s="885"/>
      <c r="AO702" s="885"/>
      <c r="AP702" s="885"/>
      <c r="AQ702" s="885"/>
      <c r="AR702" s="885"/>
      <c r="AS702" s="885"/>
      <c r="AT702" s="885"/>
      <c r="AU702" s="885"/>
      <c r="AV702" s="885"/>
      <c r="AW702" s="885"/>
      <c r="AX702" s="886"/>
    </row>
    <row r="703" spans="1:50" ht="35.25" customHeight="1" x14ac:dyDescent="0.15">
      <c r="A703" s="530"/>
      <c r="B703" s="531"/>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1" t="s">
        <v>505</v>
      </c>
      <c r="AE703" s="142"/>
      <c r="AF703" s="142"/>
      <c r="AG703" s="663" t="s">
        <v>551</v>
      </c>
      <c r="AH703" s="664"/>
      <c r="AI703" s="664"/>
      <c r="AJ703" s="664"/>
      <c r="AK703" s="664"/>
      <c r="AL703" s="664"/>
      <c r="AM703" s="664"/>
      <c r="AN703" s="664"/>
      <c r="AO703" s="664"/>
      <c r="AP703" s="664"/>
      <c r="AQ703" s="664"/>
      <c r="AR703" s="664"/>
      <c r="AS703" s="664"/>
      <c r="AT703" s="664"/>
      <c r="AU703" s="664"/>
      <c r="AV703" s="664"/>
      <c r="AW703" s="664"/>
      <c r="AX703" s="665"/>
    </row>
    <row r="704" spans="1:50" ht="51.75"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505</v>
      </c>
      <c r="AE704" s="585"/>
      <c r="AF704" s="585"/>
      <c r="AG704" s="427" t="s">
        <v>517</v>
      </c>
      <c r="AH704" s="220"/>
      <c r="AI704" s="220"/>
      <c r="AJ704" s="220"/>
      <c r="AK704" s="220"/>
      <c r="AL704" s="220"/>
      <c r="AM704" s="220"/>
      <c r="AN704" s="220"/>
      <c r="AO704" s="220"/>
      <c r="AP704" s="220"/>
      <c r="AQ704" s="220"/>
      <c r="AR704" s="220"/>
      <c r="AS704" s="220"/>
      <c r="AT704" s="220"/>
      <c r="AU704" s="220"/>
      <c r="AV704" s="220"/>
      <c r="AW704" s="220"/>
      <c r="AX704" s="428"/>
    </row>
    <row r="705" spans="1:50" ht="27" customHeight="1" x14ac:dyDescent="0.15">
      <c r="A705" s="620" t="s">
        <v>38</v>
      </c>
      <c r="B705" s="768"/>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505</v>
      </c>
      <c r="AE705" s="732"/>
      <c r="AF705" s="732"/>
      <c r="AG705" s="147" t="s">
        <v>528</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54"/>
      <c r="B706" s="769"/>
      <c r="C706" s="613"/>
      <c r="D706" s="614"/>
      <c r="E706" s="682" t="s">
        <v>422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41" t="s">
        <v>527</v>
      </c>
      <c r="AE706" s="142"/>
      <c r="AF706" s="143"/>
      <c r="AG706" s="427"/>
      <c r="AH706" s="220"/>
      <c r="AI706" s="220"/>
      <c r="AJ706" s="220"/>
      <c r="AK706" s="220"/>
      <c r="AL706" s="220"/>
      <c r="AM706" s="220"/>
      <c r="AN706" s="220"/>
      <c r="AO706" s="220"/>
      <c r="AP706" s="220"/>
      <c r="AQ706" s="220"/>
      <c r="AR706" s="220"/>
      <c r="AS706" s="220"/>
      <c r="AT706" s="220"/>
      <c r="AU706" s="220"/>
      <c r="AV706" s="220"/>
      <c r="AW706" s="220"/>
      <c r="AX706" s="428"/>
    </row>
    <row r="707" spans="1:50" ht="26.25" customHeight="1" x14ac:dyDescent="0.15">
      <c r="A707" s="654"/>
      <c r="B707" s="769"/>
      <c r="C707" s="615"/>
      <c r="D707" s="616"/>
      <c r="E707" s="685" t="s">
        <v>360</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526</v>
      </c>
      <c r="AE707" s="583"/>
      <c r="AF707" s="583"/>
      <c r="AG707" s="427"/>
      <c r="AH707" s="220"/>
      <c r="AI707" s="220"/>
      <c r="AJ707" s="220"/>
      <c r="AK707" s="220"/>
      <c r="AL707" s="220"/>
      <c r="AM707" s="220"/>
      <c r="AN707" s="220"/>
      <c r="AO707" s="220"/>
      <c r="AP707" s="220"/>
      <c r="AQ707" s="220"/>
      <c r="AR707" s="220"/>
      <c r="AS707" s="220"/>
      <c r="AT707" s="220"/>
      <c r="AU707" s="220"/>
      <c r="AV707" s="220"/>
      <c r="AW707" s="220"/>
      <c r="AX707" s="428"/>
    </row>
    <row r="708" spans="1:50" ht="26.25" customHeight="1" x14ac:dyDescent="0.15">
      <c r="A708" s="654"/>
      <c r="B708" s="655"/>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529</v>
      </c>
      <c r="AE708" s="667"/>
      <c r="AF708" s="667"/>
      <c r="AG708" s="525"/>
      <c r="AH708" s="526"/>
      <c r="AI708" s="526"/>
      <c r="AJ708" s="526"/>
      <c r="AK708" s="526"/>
      <c r="AL708" s="526"/>
      <c r="AM708" s="526"/>
      <c r="AN708" s="526"/>
      <c r="AO708" s="526"/>
      <c r="AP708" s="526"/>
      <c r="AQ708" s="526"/>
      <c r="AR708" s="526"/>
      <c r="AS708" s="526"/>
      <c r="AT708" s="526"/>
      <c r="AU708" s="526"/>
      <c r="AV708" s="526"/>
      <c r="AW708" s="526"/>
      <c r="AX708" s="527"/>
    </row>
    <row r="709" spans="1:50" ht="36"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1" t="s">
        <v>505</v>
      </c>
      <c r="AE709" s="142"/>
      <c r="AF709" s="142"/>
      <c r="AG709" s="663" t="s">
        <v>530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1" t="s">
        <v>529</v>
      </c>
      <c r="AE710" s="142"/>
      <c r="AF710" s="142"/>
      <c r="AG710" s="663"/>
      <c r="AH710" s="664"/>
      <c r="AI710" s="664"/>
      <c r="AJ710" s="664"/>
      <c r="AK710" s="664"/>
      <c r="AL710" s="664"/>
      <c r="AM710" s="664"/>
      <c r="AN710" s="664"/>
      <c r="AO710" s="664"/>
      <c r="AP710" s="664"/>
      <c r="AQ710" s="664"/>
      <c r="AR710" s="664"/>
      <c r="AS710" s="664"/>
      <c r="AT710" s="664"/>
      <c r="AU710" s="664"/>
      <c r="AV710" s="664"/>
      <c r="AW710" s="664"/>
      <c r="AX710" s="665"/>
    </row>
    <row r="711" spans="1:50" ht="51.75" customHeight="1" x14ac:dyDescent="0.15">
      <c r="A711" s="654"/>
      <c r="B711" s="655"/>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1" t="s">
        <v>505</v>
      </c>
      <c r="AE711" s="142"/>
      <c r="AF711" s="142"/>
      <c r="AG711" s="663" t="s">
        <v>552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390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529</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38" t="s">
        <v>391</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529</v>
      </c>
      <c r="AE713" s="142"/>
      <c r="AF713" s="143"/>
      <c r="AG713" s="663"/>
      <c r="AH713" s="664"/>
      <c r="AI713" s="664"/>
      <c r="AJ713" s="664"/>
      <c r="AK713" s="664"/>
      <c r="AL713" s="664"/>
      <c r="AM713" s="664"/>
      <c r="AN713" s="664"/>
      <c r="AO713" s="664"/>
      <c r="AP713" s="664"/>
      <c r="AQ713" s="664"/>
      <c r="AR713" s="664"/>
      <c r="AS713" s="664"/>
      <c r="AT713" s="664"/>
      <c r="AU713" s="664"/>
      <c r="AV713" s="664"/>
      <c r="AW713" s="664"/>
      <c r="AX713" s="665"/>
    </row>
    <row r="714" spans="1:50" ht="37.5" customHeight="1" x14ac:dyDescent="0.15">
      <c r="A714" s="656"/>
      <c r="B714" s="657"/>
      <c r="C714" s="770" t="s">
        <v>367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505</v>
      </c>
      <c r="AE714" s="591"/>
      <c r="AF714" s="592"/>
      <c r="AG714" s="688" t="s">
        <v>531</v>
      </c>
      <c r="AH714" s="689"/>
      <c r="AI714" s="689"/>
      <c r="AJ714" s="689"/>
      <c r="AK714" s="689"/>
      <c r="AL714" s="689"/>
      <c r="AM714" s="689"/>
      <c r="AN714" s="689"/>
      <c r="AO714" s="689"/>
      <c r="AP714" s="689"/>
      <c r="AQ714" s="689"/>
      <c r="AR714" s="689"/>
      <c r="AS714" s="689"/>
      <c r="AT714" s="689"/>
      <c r="AU714" s="689"/>
      <c r="AV714" s="689"/>
      <c r="AW714" s="689"/>
      <c r="AX714" s="690"/>
    </row>
    <row r="715" spans="1:50" ht="102.75" customHeight="1" x14ac:dyDescent="0.15">
      <c r="A715" s="620" t="s">
        <v>39</v>
      </c>
      <c r="B715" s="653"/>
      <c r="C715" s="658" t="s">
        <v>368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505</v>
      </c>
      <c r="AE715" s="667"/>
      <c r="AF715" s="776"/>
      <c r="AG715" s="525" t="s">
        <v>532</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529</v>
      </c>
      <c r="AE716" s="758"/>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45" customHeight="1" x14ac:dyDescent="0.15">
      <c r="A717" s="654"/>
      <c r="B717" s="655"/>
      <c r="C717" s="587" t="s">
        <v>316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1" t="s">
        <v>505</v>
      </c>
      <c r="AE717" s="142"/>
      <c r="AF717" s="142"/>
      <c r="AG717" s="663" t="s">
        <v>554</v>
      </c>
      <c r="AH717" s="664"/>
      <c r="AI717" s="664"/>
      <c r="AJ717" s="664"/>
      <c r="AK717" s="664"/>
      <c r="AL717" s="664"/>
      <c r="AM717" s="664"/>
      <c r="AN717" s="664"/>
      <c r="AO717" s="664"/>
      <c r="AP717" s="664"/>
      <c r="AQ717" s="664"/>
      <c r="AR717" s="664"/>
      <c r="AS717" s="664"/>
      <c r="AT717" s="664"/>
      <c r="AU717" s="664"/>
      <c r="AV717" s="664"/>
      <c r="AW717" s="664"/>
      <c r="AX717" s="665"/>
    </row>
    <row r="718" spans="1:50" ht="69" customHeight="1" x14ac:dyDescent="0.15">
      <c r="A718" s="656"/>
      <c r="B718" s="657"/>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1" t="s">
        <v>505</v>
      </c>
      <c r="AE718" s="142"/>
      <c r="AF718" s="142"/>
      <c r="AG718" s="150" t="s">
        <v>533</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47" t="s">
        <v>57</v>
      </c>
      <c r="B719" s="648"/>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505</v>
      </c>
      <c r="AE719" s="667"/>
      <c r="AF719" s="667"/>
      <c r="AG719" s="147" t="s">
        <v>546</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9"/>
      <c r="B720" s="650"/>
      <c r="C720" s="935" t="s">
        <v>383</v>
      </c>
      <c r="D720" s="933"/>
      <c r="E720" s="933"/>
      <c r="F720" s="936"/>
      <c r="G720" s="932" t="s">
        <v>384</v>
      </c>
      <c r="H720" s="933"/>
      <c r="I720" s="933"/>
      <c r="J720" s="933"/>
      <c r="K720" s="933"/>
      <c r="L720" s="933"/>
      <c r="M720" s="933"/>
      <c r="N720" s="932" t="s">
        <v>387</v>
      </c>
      <c r="O720" s="933"/>
      <c r="P720" s="933"/>
      <c r="Q720" s="933"/>
      <c r="R720" s="933"/>
      <c r="S720" s="933"/>
      <c r="T720" s="933"/>
      <c r="U720" s="933"/>
      <c r="V720" s="933"/>
      <c r="W720" s="933"/>
      <c r="X720" s="933"/>
      <c r="Y720" s="933"/>
      <c r="Z720" s="933"/>
      <c r="AA720" s="933"/>
      <c r="AB720" s="933"/>
      <c r="AC720" s="933"/>
      <c r="AD720" s="933"/>
      <c r="AE720" s="933"/>
      <c r="AF720" s="934"/>
      <c r="AG720" s="427"/>
      <c r="AH720" s="220"/>
      <c r="AI720" s="220"/>
      <c r="AJ720" s="220"/>
      <c r="AK720" s="220"/>
      <c r="AL720" s="220"/>
      <c r="AM720" s="220"/>
      <c r="AN720" s="220"/>
      <c r="AO720" s="220"/>
      <c r="AP720" s="220"/>
      <c r="AQ720" s="220"/>
      <c r="AR720" s="220"/>
      <c r="AS720" s="220"/>
      <c r="AT720" s="220"/>
      <c r="AU720" s="220"/>
      <c r="AV720" s="220"/>
      <c r="AW720" s="220"/>
      <c r="AX720" s="428"/>
    </row>
    <row r="721" spans="1:50" ht="27.95" customHeight="1" x14ac:dyDescent="0.15">
      <c r="A721" s="649"/>
      <c r="B721" s="650"/>
      <c r="C721" s="917" t="s">
        <v>534</v>
      </c>
      <c r="D721" s="918"/>
      <c r="E721" s="918"/>
      <c r="F721" s="919"/>
      <c r="G721" s="937"/>
      <c r="H721" s="938"/>
      <c r="I721" s="69" t="str">
        <f>IF(OR(G721="　", G721=""), "", "-")</f>
        <v/>
      </c>
      <c r="J721" s="916">
        <v>71</v>
      </c>
      <c r="K721" s="916"/>
      <c r="L721" s="69" t="str">
        <f>IF(M721="","","-")</f>
        <v/>
      </c>
      <c r="M721" s="70"/>
      <c r="N721" s="913" t="s">
        <v>535</v>
      </c>
      <c r="O721" s="914"/>
      <c r="P721" s="914"/>
      <c r="Q721" s="914"/>
      <c r="R721" s="914"/>
      <c r="S721" s="914"/>
      <c r="T721" s="914"/>
      <c r="U721" s="914"/>
      <c r="V721" s="914"/>
      <c r="W721" s="914"/>
      <c r="X721" s="914"/>
      <c r="Y721" s="914"/>
      <c r="Z721" s="914"/>
      <c r="AA721" s="914"/>
      <c r="AB721" s="914"/>
      <c r="AC721" s="914"/>
      <c r="AD721" s="914"/>
      <c r="AE721" s="914"/>
      <c r="AF721" s="915"/>
      <c r="AG721" s="427"/>
      <c r="AH721" s="220"/>
      <c r="AI721" s="220"/>
      <c r="AJ721" s="220"/>
      <c r="AK721" s="220"/>
      <c r="AL721" s="220"/>
      <c r="AM721" s="220"/>
      <c r="AN721" s="220"/>
      <c r="AO721" s="220"/>
      <c r="AP721" s="220"/>
      <c r="AQ721" s="220"/>
      <c r="AR721" s="220"/>
      <c r="AS721" s="220"/>
      <c r="AT721" s="220"/>
      <c r="AU721" s="220"/>
      <c r="AV721" s="220"/>
      <c r="AW721" s="220"/>
      <c r="AX721" s="428"/>
    </row>
    <row r="722" spans="1:50" ht="27.95" customHeight="1" x14ac:dyDescent="0.15">
      <c r="A722" s="649"/>
      <c r="B722" s="650"/>
      <c r="C722" s="917" t="s">
        <v>534</v>
      </c>
      <c r="D722" s="918"/>
      <c r="E722" s="918"/>
      <c r="F722" s="919"/>
      <c r="G722" s="937"/>
      <c r="H722" s="938"/>
      <c r="I722" s="69" t="str">
        <f t="shared" ref="I722:I725" si="4">IF(OR(G722="　", G722=""), "", "-")</f>
        <v/>
      </c>
      <c r="J722" s="916">
        <v>80</v>
      </c>
      <c r="K722" s="916"/>
      <c r="L722" s="69" t="str">
        <f t="shared" ref="L722:L725" si="5">IF(M722="","","-")</f>
        <v/>
      </c>
      <c r="M722" s="70"/>
      <c r="N722" s="913" t="s">
        <v>538</v>
      </c>
      <c r="O722" s="914"/>
      <c r="P722" s="914"/>
      <c r="Q722" s="914"/>
      <c r="R722" s="914"/>
      <c r="S722" s="914"/>
      <c r="T722" s="914"/>
      <c r="U722" s="914"/>
      <c r="V722" s="914"/>
      <c r="W722" s="914"/>
      <c r="X722" s="914"/>
      <c r="Y722" s="914"/>
      <c r="Z722" s="914"/>
      <c r="AA722" s="914"/>
      <c r="AB722" s="914"/>
      <c r="AC722" s="914"/>
      <c r="AD722" s="914"/>
      <c r="AE722" s="914"/>
      <c r="AF722" s="915"/>
      <c r="AG722" s="427"/>
      <c r="AH722" s="220"/>
      <c r="AI722" s="220"/>
      <c r="AJ722" s="220"/>
      <c r="AK722" s="220"/>
      <c r="AL722" s="220"/>
      <c r="AM722" s="220"/>
      <c r="AN722" s="220"/>
      <c r="AO722" s="220"/>
      <c r="AP722" s="220"/>
      <c r="AQ722" s="220"/>
      <c r="AR722" s="220"/>
      <c r="AS722" s="220"/>
      <c r="AT722" s="220"/>
      <c r="AU722" s="220"/>
      <c r="AV722" s="220"/>
      <c r="AW722" s="220"/>
      <c r="AX722" s="428"/>
    </row>
    <row r="723" spans="1:50" ht="27.95" customHeight="1" x14ac:dyDescent="0.15">
      <c r="A723" s="649"/>
      <c r="B723" s="650"/>
      <c r="C723" s="917" t="s">
        <v>536</v>
      </c>
      <c r="D723" s="918"/>
      <c r="E723" s="918"/>
      <c r="F723" s="919"/>
      <c r="G723" s="937"/>
      <c r="H723" s="938"/>
      <c r="I723" s="69" t="str">
        <f t="shared" si="4"/>
        <v/>
      </c>
      <c r="J723" s="916">
        <v>24</v>
      </c>
      <c r="K723" s="916"/>
      <c r="L723" s="69" t="str">
        <f t="shared" si="5"/>
        <v/>
      </c>
      <c r="M723" s="70"/>
      <c r="N723" s="913" t="s">
        <v>537</v>
      </c>
      <c r="O723" s="914"/>
      <c r="P723" s="914"/>
      <c r="Q723" s="914"/>
      <c r="R723" s="914"/>
      <c r="S723" s="914"/>
      <c r="T723" s="914"/>
      <c r="U723" s="914"/>
      <c r="V723" s="914"/>
      <c r="W723" s="914"/>
      <c r="X723" s="914"/>
      <c r="Y723" s="914"/>
      <c r="Z723" s="914"/>
      <c r="AA723" s="914"/>
      <c r="AB723" s="914"/>
      <c r="AC723" s="914"/>
      <c r="AD723" s="914"/>
      <c r="AE723" s="914"/>
      <c r="AF723" s="915"/>
      <c r="AG723" s="427"/>
      <c r="AH723" s="220"/>
      <c r="AI723" s="220"/>
      <c r="AJ723" s="220"/>
      <c r="AK723" s="220"/>
      <c r="AL723" s="220"/>
      <c r="AM723" s="220"/>
      <c r="AN723" s="220"/>
      <c r="AO723" s="220"/>
      <c r="AP723" s="220"/>
      <c r="AQ723" s="220"/>
      <c r="AR723" s="220"/>
      <c r="AS723" s="220"/>
      <c r="AT723" s="220"/>
      <c r="AU723" s="220"/>
      <c r="AV723" s="220"/>
      <c r="AW723" s="220"/>
      <c r="AX723" s="428"/>
    </row>
    <row r="724" spans="1:50" ht="27.95" customHeight="1" x14ac:dyDescent="0.15">
      <c r="A724" s="649"/>
      <c r="B724" s="650"/>
      <c r="C724" s="917" t="s">
        <v>536</v>
      </c>
      <c r="D724" s="918"/>
      <c r="E724" s="918"/>
      <c r="F724" s="919"/>
      <c r="G724" s="937"/>
      <c r="H724" s="938"/>
      <c r="I724" s="69" t="str">
        <f t="shared" si="4"/>
        <v/>
      </c>
      <c r="J724" s="916">
        <v>490</v>
      </c>
      <c r="K724" s="916"/>
      <c r="L724" s="69" t="str">
        <f t="shared" si="5"/>
        <v/>
      </c>
      <c r="M724" s="70"/>
      <c r="N724" s="913" t="s">
        <v>539</v>
      </c>
      <c r="O724" s="914"/>
      <c r="P724" s="914"/>
      <c r="Q724" s="914"/>
      <c r="R724" s="914"/>
      <c r="S724" s="914"/>
      <c r="T724" s="914"/>
      <c r="U724" s="914"/>
      <c r="V724" s="914"/>
      <c r="W724" s="914"/>
      <c r="X724" s="914"/>
      <c r="Y724" s="914"/>
      <c r="Z724" s="914"/>
      <c r="AA724" s="914"/>
      <c r="AB724" s="914"/>
      <c r="AC724" s="914"/>
      <c r="AD724" s="914"/>
      <c r="AE724" s="914"/>
      <c r="AF724" s="915"/>
      <c r="AG724" s="427"/>
      <c r="AH724" s="220"/>
      <c r="AI724" s="220"/>
      <c r="AJ724" s="220"/>
      <c r="AK724" s="220"/>
      <c r="AL724" s="220"/>
      <c r="AM724" s="220"/>
      <c r="AN724" s="220"/>
      <c r="AO724" s="220"/>
      <c r="AP724" s="220"/>
      <c r="AQ724" s="220"/>
      <c r="AR724" s="220"/>
      <c r="AS724" s="220"/>
      <c r="AT724" s="220"/>
      <c r="AU724" s="220"/>
      <c r="AV724" s="220"/>
      <c r="AW724" s="220"/>
      <c r="AX724" s="428"/>
    </row>
    <row r="725" spans="1:50" ht="27.95" customHeight="1" x14ac:dyDescent="0.15">
      <c r="A725" s="651"/>
      <c r="B725" s="652"/>
      <c r="C725" s="920"/>
      <c r="D725" s="921"/>
      <c r="E725" s="921"/>
      <c r="F725" s="922"/>
      <c r="G725" s="959"/>
      <c r="H725" s="960"/>
      <c r="I725" s="71" t="str">
        <f t="shared" si="4"/>
        <v/>
      </c>
      <c r="J725" s="961"/>
      <c r="K725" s="961"/>
      <c r="L725" s="71" t="str">
        <f t="shared" si="5"/>
        <v/>
      </c>
      <c r="M725" s="72"/>
      <c r="N725" s="952"/>
      <c r="O725" s="953"/>
      <c r="P725" s="953"/>
      <c r="Q725" s="953"/>
      <c r="R725" s="953"/>
      <c r="S725" s="953"/>
      <c r="T725" s="953"/>
      <c r="U725" s="953"/>
      <c r="V725" s="953"/>
      <c r="W725" s="953"/>
      <c r="X725" s="953"/>
      <c r="Y725" s="953"/>
      <c r="Z725" s="953"/>
      <c r="AA725" s="953"/>
      <c r="AB725" s="953"/>
      <c r="AC725" s="953"/>
      <c r="AD725" s="953"/>
      <c r="AE725" s="953"/>
      <c r="AF725" s="954"/>
      <c r="AG725" s="150"/>
      <c r="AH725" s="151"/>
      <c r="AI725" s="151"/>
      <c r="AJ725" s="151"/>
      <c r="AK725" s="151"/>
      <c r="AL725" s="151"/>
      <c r="AM725" s="151"/>
      <c r="AN725" s="151"/>
      <c r="AO725" s="151"/>
      <c r="AP725" s="151"/>
      <c r="AQ725" s="151"/>
      <c r="AR725" s="151"/>
      <c r="AS725" s="151"/>
      <c r="AT725" s="151"/>
      <c r="AU725" s="151"/>
      <c r="AV725" s="151"/>
      <c r="AW725" s="151"/>
      <c r="AX725" s="152"/>
    </row>
    <row r="726" spans="1:50" ht="95.25" customHeight="1" x14ac:dyDescent="0.15">
      <c r="A726" s="620" t="s">
        <v>47</v>
      </c>
      <c r="B726" s="621"/>
      <c r="C726" s="442" t="s">
        <v>52</v>
      </c>
      <c r="D726" s="580"/>
      <c r="E726" s="580"/>
      <c r="F726" s="581"/>
      <c r="G726" s="796" t="s">
        <v>556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56</v>
      </c>
      <c r="D727" s="695"/>
      <c r="E727" s="695"/>
      <c r="F727" s="696"/>
      <c r="G727" s="794" t="s">
        <v>540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9.950000000000003"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9.950000000000003"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9.950000000000003"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9.950000000000003"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396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0" t="s">
        <v>465</v>
      </c>
      <c r="B737" s="111"/>
      <c r="C737" s="111"/>
      <c r="D737" s="112"/>
      <c r="E737" s="109" t="s">
        <v>518</v>
      </c>
      <c r="F737" s="109"/>
      <c r="G737" s="109"/>
      <c r="H737" s="109"/>
      <c r="I737" s="109"/>
      <c r="J737" s="109"/>
      <c r="K737" s="109"/>
      <c r="L737" s="109"/>
      <c r="M737" s="109"/>
      <c r="N737" s="88" t="s">
        <v>458</v>
      </c>
      <c r="O737" s="88"/>
      <c r="P737" s="88"/>
      <c r="Q737" s="88"/>
      <c r="R737" s="109" t="s">
        <v>519</v>
      </c>
      <c r="S737" s="109"/>
      <c r="T737" s="109"/>
      <c r="U737" s="109"/>
      <c r="V737" s="109"/>
      <c r="W737" s="109"/>
      <c r="X737" s="109"/>
      <c r="Y737" s="109"/>
      <c r="Z737" s="109"/>
      <c r="AA737" s="88" t="s">
        <v>457</v>
      </c>
      <c r="AB737" s="88"/>
      <c r="AC737" s="88"/>
      <c r="AD737" s="88"/>
      <c r="AE737" s="109" t="s">
        <v>520</v>
      </c>
      <c r="AF737" s="109"/>
      <c r="AG737" s="109"/>
      <c r="AH737" s="109"/>
      <c r="AI737" s="109"/>
      <c r="AJ737" s="109"/>
      <c r="AK737" s="109"/>
      <c r="AL737" s="109"/>
      <c r="AM737" s="109"/>
      <c r="AN737" s="88" t="s">
        <v>456</v>
      </c>
      <c r="AO737" s="88"/>
      <c r="AP737" s="88"/>
      <c r="AQ737" s="88"/>
      <c r="AR737" s="89" t="s">
        <v>521</v>
      </c>
      <c r="AS737" s="90"/>
      <c r="AT737" s="90"/>
      <c r="AU737" s="90"/>
      <c r="AV737" s="90"/>
      <c r="AW737" s="90"/>
      <c r="AX737" s="91"/>
      <c r="AY737" s="75"/>
      <c r="AZ737" s="75"/>
    </row>
    <row r="738" spans="1:52" ht="24.75" customHeight="1" x14ac:dyDescent="0.15">
      <c r="A738" s="110" t="s">
        <v>455</v>
      </c>
      <c r="B738" s="111"/>
      <c r="C738" s="111"/>
      <c r="D738" s="112"/>
      <c r="E738" s="109" t="s">
        <v>522</v>
      </c>
      <c r="F738" s="109"/>
      <c r="G738" s="109"/>
      <c r="H738" s="109"/>
      <c r="I738" s="109"/>
      <c r="J738" s="109"/>
      <c r="K738" s="109"/>
      <c r="L738" s="109"/>
      <c r="M738" s="109"/>
      <c r="N738" s="88" t="s">
        <v>454</v>
      </c>
      <c r="O738" s="88"/>
      <c r="P738" s="88"/>
      <c r="Q738" s="88"/>
      <c r="R738" s="109" t="s">
        <v>523</v>
      </c>
      <c r="S738" s="109"/>
      <c r="T738" s="109"/>
      <c r="U738" s="109"/>
      <c r="V738" s="109"/>
      <c r="W738" s="109"/>
      <c r="X738" s="109"/>
      <c r="Y738" s="109"/>
      <c r="Z738" s="109"/>
      <c r="AA738" s="88" t="s">
        <v>453</v>
      </c>
      <c r="AB738" s="88"/>
      <c r="AC738" s="88"/>
      <c r="AD738" s="88"/>
      <c r="AE738" s="109" t="s">
        <v>524</v>
      </c>
      <c r="AF738" s="109"/>
      <c r="AG738" s="109"/>
      <c r="AH738" s="109"/>
      <c r="AI738" s="109"/>
      <c r="AJ738" s="109"/>
      <c r="AK738" s="109"/>
      <c r="AL738" s="109"/>
      <c r="AM738" s="109"/>
      <c r="AN738" s="88" t="s">
        <v>449</v>
      </c>
      <c r="AO738" s="88"/>
      <c r="AP738" s="88"/>
      <c r="AQ738" s="88"/>
      <c r="AR738" s="89" t="s">
        <v>525</v>
      </c>
      <c r="AS738" s="90"/>
      <c r="AT738" s="90"/>
      <c r="AU738" s="90"/>
      <c r="AV738" s="90"/>
      <c r="AW738" s="90"/>
      <c r="AX738" s="91"/>
    </row>
    <row r="739" spans="1:52" ht="24.75" customHeight="1" thickBot="1" x14ac:dyDescent="0.2">
      <c r="A739" s="113" t="s">
        <v>445</v>
      </c>
      <c r="B739" s="114"/>
      <c r="C739" s="114"/>
      <c r="D739" s="115"/>
      <c r="E739" s="116" t="s">
        <v>477</v>
      </c>
      <c r="F739" s="104"/>
      <c r="G739" s="104"/>
      <c r="H739" s="79" t="str">
        <f>IF(E739="", "", "(")</f>
        <v>(</v>
      </c>
      <c r="I739" s="104"/>
      <c r="J739" s="104"/>
      <c r="K739" s="79" t="str">
        <f>IF(OR(I739="　", I739=""), "", "-")</f>
        <v/>
      </c>
      <c r="L739" s="105">
        <v>274</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87"/>
      <c r="M749" s="87"/>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87"/>
      <c r="AT749" s="87"/>
      <c r="AU749" s="38"/>
      <c r="AV749" s="38"/>
      <c r="AW749" s="38"/>
      <c r="AX749" s="39"/>
    </row>
    <row r="750" spans="1:52" ht="28.35" customHeight="1" x14ac:dyDescent="0.15">
      <c r="A750" s="129"/>
      <c r="B750" s="130"/>
      <c r="C750" s="130"/>
      <c r="D750" s="130"/>
      <c r="E750" s="130"/>
      <c r="F750" s="131"/>
      <c r="G750" s="37"/>
      <c r="H750" s="38"/>
      <c r="I750" s="38"/>
      <c r="J750" s="38"/>
      <c r="K750" s="38"/>
      <c r="L750" s="87"/>
      <c r="M750" s="87"/>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87"/>
      <c r="AT750" s="87"/>
      <c r="AU750" s="38"/>
      <c r="AV750" s="38"/>
      <c r="AW750" s="38"/>
      <c r="AX750" s="39"/>
    </row>
    <row r="751" spans="1:52" ht="28.35" customHeight="1" x14ac:dyDescent="0.15">
      <c r="A751" s="129"/>
      <c r="B751" s="130"/>
      <c r="C751" s="130"/>
      <c r="D751" s="130"/>
      <c r="E751" s="130"/>
      <c r="F751" s="131"/>
      <c r="G751" s="37"/>
      <c r="H751" s="38"/>
      <c r="I751" s="38"/>
      <c r="J751" s="38"/>
      <c r="K751" s="38"/>
      <c r="L751" s="87"/>
      <c r="M751" s="87"/>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87"/>
      <c r="AT751" s="87"/>
      <c r="AU751" s="38"/>
      <c r="AV751" s="38"/>
      <c r="AW751" s="38"/>
      <c r="AX751" s="39"/>
    </row>
    <row r="752" spans="1:52" ht="28.35" customHeight="1" x14ac:dyDescent="0.15">
      <c r="A752" s="129"/>
      <c r="B752" s="130"/>
      <c r="C752" s="130"/>
      <c r="D752" s="130"/>
      <c r="E752" s="130"/>
      <c r="F752" s="131"/>
      <c r="G752" s="37"/>
      <c r="H752" s="38"/>
      <c r="I752" s="38"/>
      <c r="J752" s="38"/>
      <c r="K752" s="38"/>
      <c r="L752" s="87"/>
      <c r="M752" s="87"/>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87"/>
      <c r="AT752" s="87"/>
      <c r="AU752" s="38"/>
      <c r="AV752" s="38"/>
      <c r="AW752" s="38"/>
      <c r="AX752" s="39"/>
    </row>
    <row r="753" spans="1:50" ht="27.75" customHeight="1" x14ac:dyDescent="0.15">
      <c r="A753" s="129"/>
      <c r="B753" s="130"/>
      <c r="C753" s="130"/>
      <c r="D753" s="130"/>
      <c r="E753" s="130"/>
      <c r="F753" s="131"/>
      <c r="G753" s="37"/>
      <c r="H753" s="38"/>
      <c r="I753" s="38"/>
      <c r="J753" s="38"/>
      <c r="K753" s="38"/>
      <c r="L753" s="87"/>
      <c r="M753" s="87"/>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87"/>
      <c r="AT753" s="87"/>
      <c r="AU753" s="38"/>
      <c r="AV753" s="38"/>
      <c r="AW753" s="38"/>
      <c r="AX753" s="39"/>
    </row>
    <row r="754" spans="1:50" ht="28.35" customHeight="1" x14ac:dyDescent="0.15">
      <c r="A754" s="129"/>
      <c r="B754" s="130"/>
      <c r="C754" s="130"/>
      <c r="D754" s="130"/>
      <c r="E754" s="130"/>
      <c r="F754" s="131"/>
      <c r="G754" s="37"/>
      <c r="H754" s="38"/>
      <c r="I754" s="38"/>
      <c r="J754" s="38"/>
      <c r="K754" s="87"/>
      <c r="L754" s="87"/>
      <c r="M754" s="87"/>
      <c r="N754" s="8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87"/>
      <c r="AU754" s="87"/>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3"/>
      <c r="B778" s="784"/>
      <c r="C778" s="784"/>
      <c r="D778" s="784"/>
      <c r="E778" s="784"/>
      <c r="F778" s="7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8.25" customHeight="1" x14ac:dyDescent="0.15">
      <c r="A779" s="759" t="s">
        <v>427</v>
      </c>
      <c r="B779" s="760"/>
      <c r="C779" s="760"/>
      <c r="D779" s="760"/>
      <c r="E779" s="760"/>
      <c r="F779" s="761"/>
      <c r="G779" s="438" t="s">
        <v>506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2"/>
      <c r="C781" s="762"/>
      <c r="D781" s="762"/>
      <c r="E781" s="762"/>
      <c r="F781" s="763"/>
      <c r="G781" s="448" t="s">
        <v>507</v>
      </c>
      <c r="H781" s="449"/>
      <c r="I781" s="449"/>
      <c r="J781" s="449"/>
      <c r="K781" s="450"/>
      <c r="L781" s="451" t="s">
        <v>508</v>
      </c>
      <c r="M781" s="452"/>
      <c r="N781" s="452"/>
      <c r="O781" s="452"/>
      <c r="P781" s="452"/>
      <c r="Q781" s="452"/>
      <c r="R781" s="452"/>
      <c r="S781" s="452"/>
      <c r="T781" s="452"/>
      <c r="U781" s="452"/>
      <c r="V781" s="452"/>
      <c r="W781" s="452"/>
      <c r="X781" s="453"/>
      <c r="Y781" s="454">
        <v>20</v>
      </c>
      <c r="Z781" s="455"/>
      <c r="AA781" s="455"/>
      <c r="AB781" s="556"/>
      <c r="AC781" s="448" t="s">
        <v>507</v>
      </c>
      <c r="AD781" s="449"/>
      <c r="AE781" s="449"/>
      <c r="AF781" s="449"/>
      <c r="AG781" s="450"/>
      <c r="AH781" s="451" t="s">
        <v>542</v>
      </c>
      <c r="AI781" s="452"/>
      <c r="AJ781" s="452"/>
      <c r="AK781" s="452"/>
      <c r="AL781" s="452"/>
      <c r="AM781" s="452"/>
      <c r="AN781" s="452"/>
      <c r="AO781" s="452"/>
      <c r="AP781" s="452"/>
      <c r="AQ781" s="452"/>
      <c r="AR781" s="452"/>
      <c r="AS781" s="452"/>
      <c r="AT781" s="453"/>
      <c r="AU781" s="454">
        <v>7</v>
      </c>
      <c r="AV781" s="455"/>
      <c r="AW781" s="455"/>
      <c r="AX781" s="456"/>
    </row>
    <row r="782" spans="1:50" ht="24.75" customHeight="1" x14ac:dyDescent="0.15">
      <c r="A782" s="555"/>
      <c r="B782" s="762"/>
      <c r="C782" s="762"/>
      <c r="D782" s="762"/>
      <c r="E782" s="762"/>
      <c r="F782" s="763"/>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55"/>
      <c r="B783" s="762"/>
      <c r="C783" s="762"/>
      <c r="D783" s="762"/>
      <c r="E783" s="762"/>
      <c r="F783" s="763"/>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55"/>
      <c r="B784" s="762"/>
      <c r="C784" s="762"/>
      <c r="D784" s="762"/>
      <c r="E784" s="762"/>
      <c r="F784" s="763"/>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55"/>
      <c r="B785" s="762"/>
      <c r="C785" s="762"/>
      <c r="D785" s="762"/>
      <c r="E785" s="762"/>
      <c r="F785" s="763"/>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55"/>
      <c r="B786" s="762"/>
      <c r="C786" s="762"/>
      <c r="D786" s="762"/>
      <c r="E786" s="762"/>
      <c r="F786" s="763"/>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55"/>
      <c r="B787" s="762"/>
      <c r="C787" s="762"/>
      <c r="D787" s="762"/>
      <c r="E787" s="762"/>
      <c r="F787" s="763"/>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55"/>
      <c r="B788" s="762"/>
      <c r="C788" s="762"/>
      <c r="D788" s="762"/>
      <c r="E788" s="762"/>
      <c r="F788" s="763"/>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55"/>
      <c r="B789" s="762"/>
      <c r="C789" s="762"/>
      <c r="D789" s="762"/>
      <c r="E789" s="762"/>
      <c r="F789" s="763"/>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55"/>
      <c r="B790" s="762"/>
      <c r="C790" s="762"/>
      <c r="D790" s="762"/>
      <c r="E790" s="762"/>
      <c r="F790" s="763"/>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55"/>
      <c r="B791" s="762"/>
      <c r="C791" s="762"/>
      <c r="D791" s="762"/>
      <c r="E791" s="762"/>
      <c r="F791" s="763"/>
      <c r="G791" s="396" t="s">
        <v>20</v>
      </c>
      <c r="H791" s="397"/>
      <c r="I791" s="397"/>
      <c r="J791" s="397"/>
      <c r="K791" s="397"/>
      <c r="L791" s="398"/>
      <c r="M791" s="399"/>
      <c r="N791" s="399"/>
      <c r="O791" s="399"/>
      <c r="P791" s="399"/>
      <c r="Q791" s="399"/>
      <c r="R791" s="399"/>
      <c r="S791" s="399"/>
      <c r="T791" s="399"/>
      <c r="U791" s="399"/>
      <c r="V791" s="399"/>
      <c r="W791" s="399"/>
      <c r="X791" s="400"/>
      <c r="Y791" s="401">
        <f>SUM(Y781:AB790)</f>
        <v>20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7</v>
      </c>
      <c r="AV791" s="402"/>
      <c r="AW791" s="402"/>
      <c r="AX791" s="404"/>
    </row>
    <row r="792" spans="1:50" ht="24.75" hidden="1" customHeight="1" x14ac:dyDescent="0.15">
      <c r="A792" s="555"/>
      <c r="B792" s="762"/>
      <c r="C792" s="762"/>
      <c r="D792" s="762"/>
      <c r="E792" s="762"/>
      <c r="F792" s="763"/>
      <c r="G792" s="438" t="s">
        <v>363</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362</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55"/>
      <c r="B796" s="762"/>
      <c r="C796" s="762"/>
      <c r="D796" s="762"/>
      <c r="E796" s="762"/>
      <c r="F796" s="763"/>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55"/>
      <c r="B797" s="762"/>
      <c r="C797" s="762"/>
      <c r="D797" s="762"/>
      <c r="E797" s="762"/>
      <c r="F797" s="763"/>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55"/>
      <c r="B798" s="762"/>
      <c r="C798" s="762"/>
      <c r="D798" s="762"/>
      <c r="E798" s="762"/>
      <c r="F798" s="763"/>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55"/>
      <c r="B799" s="762"/>
      <c r="C799" s="762"/>
      <c r="D799" s="762"/>
      <c r="E799" s="762"/>
      <c r="F799" s="763"/>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55"/>
      <c r="B800" s="762"/>
      <c r="C800" s="762"/>
      <c r="D800" s="762"/>
      <c r="E800" s="762"/>
      <c r="F800" s="763"/>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55"/>
      <c r="B801" s="762"/>
      <c r="C801" s="762"/>
      <c r="D801" s="762"/>
      <c r="E801" s="762"/>
      <c r="F801" s="763"/>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55"/>
      <c r="B802" s="762"/>
      <c r="C802" s="762"/>
      <c r="D802" s="762"/>
      <c r="E802" s="762"/>
      <c r="F802" s="763"/>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55"/>
      <c r="B803" s="762"/>
      <c r="C803" s="762"/>
      <c r="D803" s="762"/>
      <c r="E803" s="762"/>
      <c r="F803" s="763"/>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55"/>
      <c r="B804" s="762"/>
      <c r="C804" s="762"/>
      <c r="D804" s="762"/>
      <c r="E804" s="762"/>
      <c r="F804" s="763"/>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55"/>
      <c r="B805" s="762"/>
      <c r="C805" s="762"/>
      <c r="D805" s="762"/>
      <c r="E805" s="762"/>
      <c r="F805" s="763"/>
      <c r="G805" s="438" t="s">
        <v>364</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365</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55"/>
      <c r="B809" s="762"/>
      <c r="C809" s="762"/>
      <c r="D809" s="762"/>
      <c r="E809" s="762"/>
      <c r="F809" s="763"/>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55"/>
      <c r="B810" s="762"/>
      <c r="C810" s="762"/>
      <c r="D810" s="762"/>
      <c r="E810" s="762"/>
      <c r="F810" s="763"/>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55"/>
      <c r="B811" s="762"/>
      <c r="C811" s="762"/>
      <c r="D811" s="762"/>
      <c r="E811" s="762"/>
      <c r="F811" s="763"/>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55"/>
      <c r="B812" s="762"/>
      <c r="C812" s="762"/>
      <c r="D812" s="762"/>
      <c r="E812" s="762"/>
      <c r="F812" s="763"/>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55"/>
      <c r="B813" s="762"/>
      <c r="C813" s="762"/>
      <c r="D813" s="762"/>
      <c r="E813" s="762"/>
      <c r="F813" s="763"/>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55"/>
      <c r="B814" s="762"/>
      <c r="C814" s="762"/>
      <c r="D814" s="762"/>
      <c r="E814" s="762"/>
      <c r="F814" s="763"/>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55"/>
      <c r="B815" s="762"/>
      <c r="C815" s="762"/>
      <c r="D815" s="762"/>
      <c r="E815" s="762"/>
      <c r="F815" s="763"/>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55"/>
      <c r="B816" s="762"/>
      <c r="C816" s="762"/>
      <c r="D816" s="762"/>
      <c r="E816" s="762"/>
      <c r="F816" s="763"/>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55"/>
      <c r="B817" s="762"/>
      <c r="C817" s="762"/>
      <c r="D817" s="762"/>
      <c r="E817" s="762"/>
      <c r="F817" s="763"/>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55"/>
      <c r="B818" s="762"/>
      <c r="C818" s="762"/>
      <c r="D818" s="762"/>
      <c r="E818" s="762"/>
      <c r="F818" s="763"/>
      <c r="G818" s="438" t="s">
        <v>339</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298</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55"/>
      <c r="B822" s="762"/>
      <c r="C822" s="762"/>
      <c r="D822" s="762"/>
      <c r="E822" s="762"/>
      <c r="F822" s="763"/>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55"/>
      <c r="B823" s="762"/>
      <c r="C823" s="762"/>
      <c r="D823" s="762"/>
      <c r="E823" s="762"/>
      <c r="F823" s="763"/>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55"/>
      <c r="B824" s="762"/>
      <c r="C824" s="762"/>
      <c r="D824" s="762"/>
      <c r="E824" s="762"/>
      <c r="F824" s="763"/>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55"/>
      <c r="B825" s="762"/>
      <c r="C825" s="762"/>
      <c r="D825" s="762"/>
      <c r="E825" s="762"/>
      <c r="F825" s="763"/>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55"/>
      <c r="B826" s="762"/>
      <c r="C826" s="762"/>
      <c r="D826" s="762"/>
      <c r="E826" s="762"/>
      <c r="F826" s="763"/>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55"/>
      <c r="B827" s="762"/>
      <c r="C827" s="762"/>
      <c r="D827" s="762"/>
      <c r="E827" s="762"/>
      <c r="F827" s="763"/>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55"/>
      <c r="B828" s="762"/>
      <c r="C828" s="762"/>
      <c r="D828" s="762"/>
      <c r="E828" s="762"/>
      <c r="F828" s="763"/>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55"/>
      <c r="B829" s="762"/>
      <c r="C829" s="762"/>
      <c r="D829" s="762"/>
      <c r="E829" s="762"/>
      <c r="F829" s="763"/>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55"/>
      <c r="B830" s="762"/>
      <c r="C830" s="762"/>
      <c r="D830" s="762"/>
      <c r="E830" s="762"/>
      <c r="F830" s="763"/>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388</v>
      </c>
      <c r="AM831" s="956"/>
      <c r="AN831" s="956"/>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342</v>
      </c>
      <c r="K836" s="88"/>
      <c r="L836" s="88"/>
      <c r="M836" s="88"/>
      <c r="N836" s="88"/>
      <c r="O836" s="88"/>
      <c r="P836" s="334" t="s">
        <v>317</v>
      </c>
      <c r="Q836" s="334"/>
      <c r="R836" s="334"/>
      <c r="S836" s="334"/>
      <c r="T836" s="334"/>
      <c r="U836" s="334"/>
      <c r="V836" s="334"/>
      <c r="W836" s="334"/>
      <c r="X836" s="334"/>
      <c r="Y836" s="331" t="s">
        <v>340</v>
      </c>
      <c r="Z836" s="332"/>
      <c r="AA836" s="332"/>
      <c r="AB836" s="332"/>
      <c r="AC836" s="264" t="s">
        <v>382</v>
      </c>
      <c r="AD836" s="264"/>
      <c r="AE836" s="264"/>
      <c r="AF836" s="264"/>
      <c r="AG836" s="264"/>
      <c r="AH836" s="331" t="s">
        <v>409</v>
      </c>
      <c r="AI836" s="333"/>
      <c r="AJ836" s="333"/>
      <c r="AK836" s="333"/>
      <c r="AL836" s="333" t="s">
        <v>21</v>
      </c>
      <c r="AM836" s="333"/>
      <c r="AN836" s="333"/>
      <c r="AO836" s="413"/>
      <c r="AP836" s="414" t="s">
        <v>343</v>
      </c>
      <c r="AQ836" s="414"/>
      <c r="AR836" s="414"/>
      <c r="AS836" s="414"/>
      <c r="AT836" s="414"/>
      <c r="AU836" s="414"/>
      <c r="AV836" s="414"/>
      <c r="AW836" s="414"/>
      <c r="AX836" s="414"/>
    </row>
    <row r="837" spans="1:50" ht="186" customHeight="1" x14ac:dyDescent="0.15">
      <c r="A837" s="391">
        <v>1</v>
      </c>
      <c r="B837" s="391">
        <v>1</v>
      </c>
      <c r="C837" s="894" t="s">
        <v>511</v>
      </c>
      <c r="D837" s="424"/>
      <c r="E837" s="424"/>
      <c r="F837" s="424"/>
      <c r="G837" s="424"/>
      <c r="H837" s="424"/>
      <c r="I837" s="425"/>
      <c r="J837" s="406">
        <v>5011105004806</v>
      </c>
      <c r="K837" s="407"/>
      <c r="L837" s="407"/>
      <c r="M837" s="407"/>
      <c r="N837" s="407"/>
      <c r="O837" s="407"/>
      <c r="P837" s="415" t="s">
        <v>512</v>
      </c>
      <c r="Q837" s="416"/>
      <c r="R837" s="416"/>
      <c r="S837" s="416"/>
      <c r="T837" s="416"/>
      <c r="U837" s="416"/>
      <c r="V837" s="416"/>
      <c r="W837" s="416"/>
      <c r="X837" s="417"/>
      <c r="Y837" s="305">
        <v>20</v>
      </c>
      <c r="Z837" s="306"/>
      <c r="AA837" s="306"/>
      <c r="AB837" s="307"/>
      <c r="AC837" s="315" t="s">
        <v>417</v>
      </c>
      <c r="AD837" s="410"/>
      <c r="AE837" s="410"/>
      <c r="AF837" s="410"/>
      <c r="AG837" s="410"/>
      <c r="AH837" s="408">
        <v>4</v>
      </c>
      <c r="AI837" s="409"/>
      <c r="AJ837" s="409"/>
      <c r="AK837" s="409"/>
      <c r="AL837" s="312">
        <v>100</v>
      </c>
      <c r="AM837" s="313"/>
      <c r="AN837" s="313"/>
      <c r="AO837" s="314"/>
      <c r="AP837" s="308" t="s">
        <v>492</v>
      </c>
      <c r="AQ837" s="308"/>
      <c r="AR837" s="308"/>
      <c r="AS837" s="308"/>
      <c r="AT837" s="308"/>
      <c r="AU837" s="308"/>
      <c r="AV837" s="308"/>
      <c r="AW837" s="308"/>
      <c r="AX837" s="308"/>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4"/>
      <c r="Q838" s="304"/>
      <c r="R838" s="304"/>
      <c r="S838" s="304"/>
      <c r="T838" s="304"/>
      <c r="U838" s="304"/>
      <c r="V838" s="304"/>
      <c r="W838" s="304"/>
      <c r="X838" s="304"/>
      <c r="Y838" s="305"/>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513</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342</v>
      </c>
      <c r="K869" s="88"/>
      <c r="L869" s="88"/>
      <c r="M869" s="88"/>
      <c r="N869" s="88"/>
      <c r="O869" s="88"/>
      <c r="P869" s="334" t="s">
        <v>317</v>
      </c>
      <c r="Q869" s="334"/>
      <c r="R869" s="334"/>
      <c r="S869" s="334"/>
      <c r="T869" s="334"/>
      <c r="U869" s="334"/>
      <c r="V869" s="334"/>
      <c r="W869" s="334"/>
      <c r="X869" s="334"/>
      <c r="Y869" s="331" t="s">
        <v>340</v>
      </c>
      <c r="Z869" s="332"/>
      <c r="AA869" s="332"/>
      <c r="AB869" s="332"/>
      <c r="AC869" s="264" t="s">
        <v>382</v>
      </c>
      <c r="AD869" s="264"/>
      <c r="AE869" s="264"/>
      <c r="AF869" s="264"/>
      <c r="AG869" s="264"/>
      <c r="AH869" s="331" t="s">
        <v>409</v>
      </c>
      <c r="AI869" s="333"/>
      <c r="AJ869" s="333"/>
      <c r="AK869" s="333"/>
      <c r="AL869" s="333" t="s">
        <v>21</v>
      </c>
      <c r="AM869" s="333"/>
      <c r="AN869" s="333"/>
      <c r="AO869" s="413"/>
      <c r="AP869" s="414" t="s">
        <v>343</v>
      </c>
      <c r="AQ869" s="414"/>
      <c r="AR869" s="414"/>
      <c r="AS869" s="414"/>
      <c r="AT869" s="414"/>
      <c r="AU869" s="414"/>
      <c r="AV869" s="414"/>
      <c r="AW869" s="414"/>
      <c r="AX869" s="414"/>
    </row>
    <row r="870" spans="1:50" ht="148.5" customHeight="1" x14ac:dyDescent="0.15">
      <c r="A870" s="391">
        <v>1</v>
      </c>
      <c r="B870" s="391">
        <v>1</v>
      </c>
      <c r="C870" s="411" t="s">
        <v>514</v>
      </c>
      <c r="D870" s="405"/>
      <c r="E870" s="405"/>
      <c r="F870" s="405"/>
      <c r="G870" s="405"/>
      <c r="H870" s="405"/>
      <c r="I870" s="405"/>
      <c r="J870" s="406">
        <v>5011105004806</v>
      </c>
      <c r="K870" s="407"/>
      <c r="L870" s="407"/>
      <c r="M870" s="407"/>
      <c r="N870" s="407"/>
      <c r="O870" s="407"/>
      <c r="P870" s="415" t="s">
        <v>515</v>
      </c>
      <c r="Q870" s="416"/>
      <c r="R870" s="416"/>
      <c r="S870" s="416"/>
      <c r="T870" s="416"/>
      <c r="U870" s="416"/>
      <c r="V870" s="416"/>
      <c r="W870" s="416"/>
      <c r="X870" s="417"/>
      <c r="Y870" s="305">
        <v>7</v>
      </c>
      <c r="Z870" s="306"/>
      <c r="AA870" s="306"/>
      <c r="AB870" s="307"/>
      <c r="AC870" s="315" t="s">
        <v>417</v>
      </c>
      <c r="AD870" s="410"/>
      <c r="AE870" s="410"/>
      <c r="AF870" s="410"/>
      <c r="AG870" s="410"/>
      <c r="AH870" s="408">
        <v>1</v>
      </c>
      <c r="AI870" s="409"/>
      <c r="AJ870" s="409"/>
      <c r="AK870" s="409"/>
      <c r="AL870" s="312">
        <v>100</v>
      </c>
      <c r="AM870" s="313"/>
      <c r="AN870" s="313"/>
      <c r="AO870" s="314"/>
      <c r="AP870" s="308" t="s">
        <v>550</v>
      </c>
      <c r="AQ870" s="308"/>
      <c r="AR870" s="308"/>
      <c r="AS870" s="308"/>
      <c r="AT870" s="308"/>
      <c r="AU870" s="308"/>
      <c r="AV870" s="308"/>
      <c r="AW870" s="308"/>
      <c r="AX870" s="308"/>
    </row>
    <row r="871" spans="1:50" ht="120" customHeight="1" x14ac:dyDescent="0.15">
      <c r="A871" s="391">
        <v>2</v>
      </c>
      <c r="B871" s="391">
        <v>1</v>
      </c>
      <c r="C871" s="423" t="s">
        <v>544</v>
      </c>
      <c r="D871" s="424"/>
      <c r="E871" s="424"/>
      <c r="F871" s="424"/>
      <c r="G871" s="424"/>
      <c r="H871" s="424"/>
      <c r="I871" s="425"/>
      <c r="J871" s="406">
        <v>6010005018907</v>
      </c>
      <c r="K871" s="407"/>
      <c r="L871" s="407"/>
      <c r="M871" s="407"/>
      <c r="N871" s="407"/>
      <c r="O871" s="407"/>
      <c r="P871" s="426" t="s">
        <v>543</v>
      </c>
      <c r="Q871" s="416"/>
      <c r="R871" s="416"/>
      <c r="S871" s="416"/>
      <c r="T871" s="416"/>
      <c r="U871" s="416"/>
      <c r="V871" s="416"/>
      <c r="W871" s="416"/>
      <c r="X871" s="417"/>
      <c r="Y871" s="305">
        <v>5</v>
      </c>
      <c r="Z871" s="306"/>
      <c r="AA871" s="306"/>
      <c r="AB871" s="307"/>
      <c r="AC871" s="253" t="s">
        <v>417</v>
      </c>
      <c r="AD871" s="418"/>
      <c r="AE871" s="418"/>
      <c r="AF871" s="418"/>
      <c r="AG871" s="419"/>
      <c r="AH871" s="420">
        <v>1</v>
      </c>
      <c r="AI871" s="421"/>
      <c r="AJ871" s="421"/>
      <c r="AK871" s="422"/>
      <c r="AL871" s="312">
        <v>100</v>
      </c>
      <c r="AM871" s="313"/>
      <c r="AN871" s="313"/>
      <c r="AO871" s="314"/>
      <c r="AP871" s="308" t="s">
        <v>550</v>
      </c>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342</v>
      </c>
      <c r="K902" s="88"/>
      <c r="L902" s="88"/>
      <c r="M902" s="88"/>
      <c r="N902" s="88"/>
      <c r="O902" s="88"/>
      <c r="P902" s="334" t="s">
        <v>317</v>
      </c>
      <c r="Q902" s="334"/>
      <c r="R902" s="334"/>
      <c r="S902" s="334"/>
      <c r="T902" s="334"/>
      <c r="U902" s="334"/>
      <c r="V902" s="334"/>
      <c r="W902" s="334"/>
      <c r="X902" s="334"/>
      <c r="Y902" s="331" t="s">
        <v>340</v>
      </c>
      <c r="Z902" s="332"/>
      <c r="AA902" s="332"/>
      <c r="AB902" s="332"/>
      <c r="AC902" s="264" t="s">
        <v>382</v>
      </c>
      <c r="AD902" s="264"/>
      <c r="AE902" s="264"/>
      <c r="AF902" s="264"/>
      <c r="AG902" s="264"/>
      <c r="AH902" s="331" t="s">
        <v>409</v>
      </c>
      <c r="AI902" s="333"/>
      <c r="AJ902" s="333"/>
      <c r="AK902" s="333"/>
      <c r="AL902" s="333" t="s">
        <v>21</v>
      </c>
      <c r="AM902" s="333"/>
      <c r="AN902" s="333"/>
      <c r="AO902" s="413"/>
      <c r="AP902" s="414" t="s">
        <v>343</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342</v>
      </c>
      <c r="K935" s="88"/>
      <c r="L935" s="88"/>
      <c r="M935" s="88"/>
      <c r="N935" s="88"/>
      <c r="O935" s="88"/>
      <c r="P935" s="334" t="s">
        <v>317</v>
      </c>
      <c r="Q935" s="334"/>
      <c r="R935" s="334"/>
      <c r="S935" s="334"/>
      <c r="T935" s="334"/>
      <c r="U935" s="334"/>
      <c r="V935" s="334"/>
      <c r="W935" s="334"/>
      <c r="X935" s="334"/>
      <c r="Y935" s="331" t="s">
        <v>340</v>
      </c>
      <c r="Z935" s="332"/>
      <c r="AA935" s="332"/>
      <c r="AB935" s="332"/>
      <c r="AC935" s="264" t="s">
        <v>382</v>
      </c>
      <c r="AD935" s="264"/>
      <c r="AE935" s="264"/>
      <c r="AF935" s="264"/>
      <c r="AG935" s="264"/>
      <c r="AH935" s="331" t="s">
        <v>409</v>
      </c>
      <c r="AI935" s="333"/>
      <c r="AJ935" s="333"/>
      <c r="AK935" s="333"/>
      <c r="AL935" s="333" t="s">
        <v>21</v>
      </c>
      <c r="AM935" s="333"/>
      <c r="AN935" s="333"/>
      <c r="AO935" s="413"/>
      <c r="AP935" s="414" t="s">
        <v>343</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342</v>
      </c>
      <c r="K968" s="88"/>
      <c r="L968" s="88"/>
      <c r="M968" s="88"/>
      <c r="N968" s="88"/>
      <c r="O968" s="88"/>
      <c r="P968" s="334" t="s">
        <v>317</v>
      </c>
      <c r="Q968" s="334"/>
      <c r="R968" s="334"/>
      <c r="S968" s="334"/>
      <c r="T968" s="334"/>
      <c r="U968" s="334"/>
      <c r="V968" s="334"/>
      <c r="W968" s="334"/>
      <c r="X968" s="334"/>
      <c r="Y968" s="331" t="s">
        <v>340</v>
      </c>
      <c r="Z968" s="332"/>
      <c r="AA968" s="332"/>
      <c r="AB968" s="332"/>
      <c r="AC968" s="264" t="s">
        <v>382</v>
      </c>
      <c r="AD968" s="264"/>
      <c r="AE968" s="264"/>
      <c r="AF968" s="264"/>
      <c r="AG968" s="264"/>
      <c r="AH968" s="331" t="s">
        <v>409</v>
      </c>
      <c r="AI968" s="333"/>
      <c r="AJ968" s="333"/>
      <c r="AK968" s="333"/>
      <c r="AL968" s="333" t="s">
        <v>21</v>
      </c>
      <c r="AM968" s="333"/>
      <c r="AN968" s="333"/>
      <c r="AO968" s="413"/>
      <c r="AP968" s="414" t="s">
        <v>343</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342</v>
      </c>
      <c r="K1001" s="88"/>
      <c r="L1001" s="88"/>
      <c r="M1001" s="88"/>
      <c r="N1001" s="88"/>
      <c r="O1001" s="88"/>
      <c r="P1001" s="334" t="s">
        <v>317</v>
      </c>
      <c r="Q1001" s="334"/>
      <c r="R1001" s="334"/>
      <c r="S1001" s="334"/>
      <c r="T1001" s="334"/>
      <c r="U1001" s="334"/>
      <c r="V1001" s="334"/>
      <c r="W1001" s="334"/>
      <c r="X1001" s="334"/>
      <c r="Y1001" s="331" t="s">
        <v>340</v>
      </c>
      <c r="Z1001" s="332"/>
      <c r="AA1001" s="332"/>
      <c r="AB1001" s="332"/>
      <c r="AC1001" s="264" t="s">
        <v>382</v>
      </c>
      <c r="AD1001" s="264"/>
      <c r="AE1001" s="264"/>
      <c r="AF1001" s="264"/>
      <c r="AG1001" s="264"/>
      <c r="AH1001" s="331" t="s">
        <v>409</v>
      </c>
      <c r="AI1001" s="333"/>
      <c r="AJ1001" s="333"/>
      <c r="AK1001" s="333"/>
      <c r="AL1001" s="333" t="s">
        <v>21</v>
      </c>
      <c r="AM1001" s="333"/>
      <c r="AN1001" s="333"/>
      <c r="AO1001" s="413"/>
      <c r="AP1001" s="414" t="s">
        <v>343</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342</v>
      </c>
      <c r="K1034" s="88"/>
      <c r="L1034" s="88"/>
      <c r="M1034" s="88"/>
      <c r="N1034" s="88"/>
      <c r="O1034" s="88"/>
      <c r="P1034" s="334" t="s">
        <v>317</v>
      </c>
      <c r="Q1034" s="334"/>
      <c r="R1034" s="334"/>
      <c r="S1034" s="334"/>
      <c r="T1034" s="334"/>
      <c r="U1034" s="334"/>
      <c r="V1034" s="334"/>
      <c r="W1034" s="334"/>
      <c r="X1034" s="334"/>
      <c r="Y1034" s="331" t="s">
        <v>340</v>
      </c>
      <c r="Z1034" s="332"/>
      <c r="AA1034" s="332"/>
      <c r="AB1034" s="332"/>
      <c r="AC1034" s="264" t="s">
        <v>382</v>
      </c>
      <c r="AD1034" s="264"/>
      <c r="AE1034" s="264"/>
      <c r="AF1034" s="264"/>
      <c r="AG1034" s="264"/>
      <c r="AH1034" s="331" t="s">
        <v>409</v>
      </c>
      <c r="AI1034" s="333"/>
      <c r="AJ1034" s="333"/>
      <c r="AK1034" s="333"/>
      <c r="AL1034" s="333" t="s">
        <v>21</v>
      </c>
      <c r="AM1034" s="333"/>
      <c r="AN1034" s="333"/>
      <c r="AO1034" s="413"/>
      <c r="AP1034" s="414" t="s">
        <v>343</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342</v>
      </c>
      <c r="K1067" s="88"/>
      <c r="L1067" s="88"/>
      <c r="M1067" s="88"/>
      <c r="N1067" s="88"/>
      <c r="O1067" s="88"/>
      <c r="P1067" s="334" t="s">
        <v>317</v>
      </c>
      <c r="Q1067" s="334"/>
      <c r="R1067" s="334"/>
      <c r="S1067" s="334"/>
      <c r="T1067" s="334"/>
      <c r="U1067" s="334"/>
      <c r="V1067" s="334"/>
      <c r="W1067" s="334"/>
      <c r="X1067" s="334"/>
      <c r="Y1067" s="331" t="s">
        <v>340</v>
      </c>
      <c r="Z1067" s="332"/>
      <c r="AA1067" s="332"/>
      <c r="AB1067" s="332"/>
      <c r="AC1067" s="264" t="s">
        <v>382</v>
      </c>
      <c r="AD1067" s="264"/>
      <c r="AE1067" s="264"/>
      <c r="AF1067" s="264"/>
      <c r="AG1067" s="264"/>
      <c r="AH1067" s="331" t="s">
        <v>409</v>
      </c>
      <c r="AI1067" s="333"/>
      <c r="AJ1067" s="333"/>
      <c r="AK1067" s="333"/>
      <c r="AL1067" s="333" t="s">
        <v>21</v>
      </c>
      <c r="AM1067" s="333"/>
      <c r="AN1067" s="333"/>
      <c r="AO1067" s="413"/>
      <c r="AP1067" s="414" t="s">
        <v>343</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87" t="s">
        <v>372</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7" t="s">
        <v>388</v>
      </c>
      <c r="AM1098" s="958"/>
      <c r="AN1098" s="95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336</v>
      </c>
      <c r="D1101" s="890"/>
      <c r="E1101" s="264" t="s">
        <v>335</v>
      </c>
      <c r="F1101" s="890"/>
      <c r="G1101" s="890"/>
      <c r="H1101" s="890"/>
      <c r="I1101" s="890"/>
      <c r="J1101" s="264" t="s">
        <v>342</v>
      </c>
      <c r="K1101" s="264"/>
      <c r="L1101" s="264"/>
      <c r="M1101" s="264"/>
      <c r="N1101" s="264"/>
      <c r="O1101" s="264"/>
      <c r="P1101" s="331" t="s">
        <v>27</v>
      </c>
      <c r="Q1101" s="331"/>
      <c r="R1101" s="331"/>
      <c r="S1101" s="331"/>
      <c r="T1101" s="331"/>
      <c r="U1101" s="331"/>
      <c r="V1101" s="331"/>
      <c r="W1101" s="331"/>
      <c r="X1101" s="331"/>
      <c r="Y1101" s="264" t="s">
        <v>344</v>
      </c>
      <c r="Z1101" s="890"/>
      <c r="AA1101" s="890"/>
      <c r="AB1101" s="890"/>
      <c r="AC1101" s="264" t="s">
        <v>318</v>
      </c>
      <c r="AD1101" s="264"/>
      <c r="AE1101" s="264"/>
      <c r="AF1101" s="264"/>
      <c r="AG1101" s="264"/>
      <c r="AH1101" s="331" t="s">
        <v>331</v>
      </c>
      <c r="AI1101" s="332"/>
      <c r="AJ1101" s="332"/>
      <c r="AK1101" s="332"/>
      <c r="AL1101" s="332" t="s">
        <v>21</v>
      </c>
      <c r="AM1101" s="332"/>
      <c r="AN1101" s="332"/>
      <c r="AO1101" s="893"/>
      <c r="AP1101" s="414" t="s">
        <v>373</v>
      </c>
      <c r="AQ1101" s="414"/>
      <c r="AR1101" s="414"/>
      <c r="AS1101" s="414"/>
      <c r="AT1101" s="414"/>
      <c r="AU1101" s="414"/>
      <c r="AV1101" s="414"/>
      <c r="AW1101" s="414"/>
      <c r="AX1101" s="414"/>
    </row>
    <row r="1102" spans="1:50" ht="30" customHeight="1" x14ac:dyDescent="0.15">
      <c r="A1102" s="391">
        <v>1</v>
      </c>
      <c r="B1102" s="391">
        <v>1</v>
      </c>
      <c r="C1102" s="892"/>
      <c r="D1102" s="892"/>
      <c r="E1102" s="891"/>
      <c r="F1102" s="891"/>
      <c r="G1102" s="891"/>
      <c r="H1102" s="891"/>
      <c r="I1102" s="891"/>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92"/>
      <c r="D1103" s="892"/>
      <c r="E1103" s="891"/>
      <c r="F1103" s="891"/>
      <c r="G1103" s="891"/>
      <c r="H1103" s="891"/>
      <c r="I1103" s="891"/>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92"/>
      <c r="D1104" s="892"/>
      <c r="E1104" s="891"/>
      <c r="F1104" s="891"/>
      <c r="G1104" s="891"/>
      <c r="H1104" s="891"/>
      <c r="I1104" s="891"/>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92"/>
      <c r="D1105" s="892"/>
      <c r="E1105" s="891"/>
      <c r="F1105" s="891"/>
      <c r="G1105" s="891"/>
      <c r="H1105" s="891"/>
      <c r="I1105" s="891"/>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92"/>
      <c r="D1106" s="892"/>
      <c r="E1106" s="891"/>
      <c r="F1106" s="891"/>
      <c r="G1106" s="891"/>
      <c r="H1106" s="891"/>
      <c r="I1106" s="891"/>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92"/>
      <c r="D1107" s="892"/>
      <c r="E1107" s="891"/>
      <c r="F1107" s="891"/>
      <c r="G1107" s="891"/>
      <c r="H1107" s="891"/>
      <c r="I1107" s="891"/>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92"/>
      <c r="D1108" s="892"/>
      <c r="E1108" s="891"/>
      <c r="F1108" s="891"/>
      <c r="G1108" s="891"/>
      <c r="H1108" s="891"/>
      <c r="I1108" s="891"/>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92"/>
      <c r="D1109" s="892"/>
      <c r="E1109" s="891"/>
      <c r="F1109" s="891"/>
      <c r="G1109" s="891"/>
      <c r="H1109" s="891"/>
      <c r="I1109" s="891"/>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92"/>
      <c r="D1110" s="892"/>
      <c r="E1110" s="891"/>
      <c r="F1110" s="891"/>
      <c r="G1110" s="891"/>
      <c r="H1110" s="891"/>
      <c r="I1110" s="891"/>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92"/>
      <c r="D1111" s="892"/>
      <c r="E1111" s="891"/>
      <c r="F1111" s="891"/>
      <c r="G1111" s="891"/>
      <c r="H1111" s="891"/>
      <c r="I1111" s="891"/>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92"/>
      <c r="D1112" s="892"/>
      <c r="E1112" s="891"/>
      <c r="F1112" s="891"/>
      <c r="G1112" s="891"/>
      <c r="H1112" s="891"/>
      <c r="I1112" s="891"/>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92"/>
      <c r="D1113" s="892"/>
      <c r="E1113" s="891"/>
      <c r="F1113" s="891"/>
      <c r="G1113" s="891"/>
      <c r="H1113" s="891"/>
      <c r="I1113" s="891"/>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92"/>
      <c r="D1114" s="892"/>
      <c r="E1114" s="891"/>
      <c r="F1114" s="891"/>
      <c r="G1114" s="891"/>
      <c r="H1114" s="891"/>
      <c r="I1114" s="891"/>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92"/>
      <c r="D1115" s="892"/>
      <c r="E1115" s="891"/>
      <c r="F1115" s="891"/>
      <c r="G1115" s="891"/>
      <c r="H1115" s="891"/>
      <c r="I1115" s="891"/>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92"/>
      <c r="D1116" s="892"/>
      <c r="E1116" s="891"/>
      <c r="F1116" s="891"/>
      <c r="G1116" s="891"/>
      <c r="H1116" s="891"/>
      <c r="I1116" s="891"/>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92"/>
      <c r="D1117" s="892"/>
      <c r="E1117" s="891"/>
      <c r="F1117" s="891"/>
      <c r="G1117" s="891"/>
      <c r="H1117" s="891"/>
      <c r="I1117" s="891"/>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92"/>
      <c r="D1118" s="892"/>
      <c r="E1118" s="891"/>
      <c r="F1118" s="891"/>
      <c r="G1118" s="891"/>
      <c r="H1118" s="891"/>
      <c r="I1118" s="891"/>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92"/>
      <c r="D1119" s="892"/>
      <c r="E1119" s="248"/>
      <c r="F1119" s="891"/>
      <c r="G1119" s="891"/>
      <c r="H1119" s="891"/>
      <c r="I1119" s="891"/>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92"/>
      <c r="D1120" s="892"/>
      <c r="E1120" s="891"/>
      <c r="F1120" s="891"/>
      <c r="G1120" s="891"/>
      <c r="H1120" s="891"/>
      <c r="I1120" s="891"/>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92"/>
      <c r="D1121" s="892"/>
      <c r="E1121" s="891"/>
      <c r="F1121" s="891"/>
      <c r="G1121" s="891"/>
      <c r="H1121" s="891"/>
      <c r="I1121" s="891"/>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92"/>
      <c r="D1122" s="892"/>
      <c r="E1122" s="891"/>
      <c r="F1122" s="891"/>
      <c r="G1122" s="891"/>
      <c r="H1122" s="891"/>
      <c r="I1122" s="891"/>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92"/>
      <c r="D1123" s="892"/>
      <c r="E1123" s="891"/>
      <c r="F1123" s="891"/>
      <c r="G1123" s="891"/>
      <c r="H1123" s="891"/>
      <c r="I1123" s="891"/>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92"/>
      <c r="D1124" s="892"/>
      <c r="E1124" s="891"/>
      <c r="F1124" s="891"/>
      <c r="G1124" s="891"/>
      <c r="H1124" s="891"/>
      <c r="I1124" s="891"/>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92"/>
      <c r="D1125" s="892"/>
      <c r="E1125" s="891"/>
      <c r="F1125" s="891"/>
      <c r="G1125" s="891"/>
      <c r="H1125" s="891"/>
      <c r="I1125" s="891"/>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92"/>
      <c r="D1126" s="892"/>
      <c r="E1126" s="891"/>
      <c r="F1126" s="891"/>
      <c r="G1126" s="891"/>
      <c r="H1126" s="891"/>
      <c r="I1126" s="891"/>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92"/>
      <c r="D1127" s="892"/>
      <c r="E1127" s="891"/>
      <c r="F1127" s="891"/>
      <c r="G1127" s="891"/>
      <c r="H1127" s="891"/>
      <c r="I1127" s="891"/>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92"/>
      <c r="D1128" s="892"/>
      <c r="E1128" s="891"/>
      <c r="F1128" s="891"/>
      <c r="G1128" s="891"/>
      <c r="H1128" s="891"/>
      <c r="I1128" s="891"/>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92"/>
      <c r="D1129" s="892"/>
      <c r="E1129" s="891"/>
      <c r="F1129" s="891"/>
      <c r="G1129" s="891"/>
      <c r="H1129" s="891"/>
      <c r="I1129" s="891"/>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92"/>
      <c r="D1130" s="892"/>
      <c r="E1130" s="891"/>
      <c r="F1130" s="891"/>
      <c r="G1130" s="891"/>
      <c r="H1130" s="891"/>
      <c r="I1130" s="891"/>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92"/>
      <c r="D1131" s="892"/>
      <c r="E1131" s="891"/>
      <c r="F1131" s="891"/>
      <c r="G1131" s="891"/>
      <c r="H1131" s="891"/>
      <c r="I1131" s="891"/>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49" man="1"/>
    <brk id="699" max="49" man="1"/>
    <brk id="727" max="49" man="1"/>
    <brk id="831"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505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505</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t="s">
        <v>505</v>
      </c>
      <c r="C9" s="13" t="str">
        <f t="shared" si="0"/>
        <v>高齢社会対策</v>
      </c>
      <c r="D9" s="13" t="str">
        <f t="shared" si="8"/>
        <v>高齢社会対策</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高齢社会対策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高齢社会対策</v>
      </c>
      <c r="F11" s="18" t="s">
        <v>235</v>
      </c>
      <c r="G11" s="17"/>
      <c r="H11" s="13" t="str">
        <f t="shared" si="1"/>
        <v/>
      </c>
      <c r="I11" s="13" t="str">
        <f t="shared" si="5"/>
        <v>一般会計</v>
      </c>
      <c r="K11" s="14" t="s">
        <v>228</v>
      </c>
      <c r="L11" s="15" t="s">
        <v>505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高齢社会対策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t="s">
        <v>505</v>
      </c>
      <c r="C13" s="13" t="str">
        <f t="shared" si="0"/>
        <v>障害者施策</v>
      </c>
      <c r="D13" s="13" t="str">
        <f t="shared" si="8"/>
        <v>高齢社会対策、障害者施策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t="s">
        <v>505</v>
      </c>
      <c r="C14" s="13" t="str">
        <f t="shared" si="0"/>
        <v>少子化社会対策</v>
      </c>
      <c r="D14" s="13" t="str">
        <f t="shared" si="8"/>
        <v>高齢社会対策、障害者施策、少子化社会対策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高齢社会対策、障害者施策、少子化社会対策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t="s">
        <v>505</v>
      </c>
      <c r="C16" s="13" t="str">
        <f t="shared" si="0"/>
        <v>男女共同参画</v>
      </c>
      <c r="D16" s="13" t="str">
        <f t="shared" si="8"/>
        <v>高齢社会対策、障害者施策、少子化社会対策、男女共同参画</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505</v>
      </c>
      <c r="C17" s="13" t="str">
        <f t="shared" si="0"/>
        <v>地球温暖化対策</v>
      </c>
      <c r="D17" s="13" t="str">
        <f t="shared" si="8"/>
        <v>高齢社会対策、障害者施策、少子化社会対策、男女共同参画、地球温暖化対策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高齢社会対策、障害者施策、少子化社会対策、男女共同参画、地球温暖化対策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505</v>
      </c>
      <c r="C19" s="13" t="str">
        <f t="shared" si="0"/>
        <v>ＩＴ戦略</v>
      </c>
      <c r="D19" s="13" t="str">
        <f t="shared" si="8"/>
        <v>高齢社会対策、障害者施策、少子化社会対策、男女共同参画、地球温暖化対策、ＩＴ戦略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高齢社会対策、障害者施策、少子化社会対策、男女共同参画、地球温暖化対策、ＩＴ戦略</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高齢社会対策、障害者施策、少子化社会対策、男女共同参画、地球温暖化対策、ＩＴ戦略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t="s">
        <v>505</v>
      </c>
      <c r="C22" s="13" t="str">
        <f t="shared" si="0"/>
        <v>地方創生</v>
      </c>
      <c r="D22" s="13" t="str">
        <f t="shared" si="8"/>
        <v>高齢社会対策、障害者施策、少子化社会対策、男女共同参画、地球温暖化対策、ＩＴ戦略、地方創生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高齢社会対策、障害者施策、少子化社会対策、男女共同参画、地球温暖化対策、ＩＴ戦略、地方創生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高齢社会対策、障害者施策、少子化社会対策、男女共同参画、地球温暖化対策、ＩＴ戦略、地方創生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高齢社会対策、障害者施策、少子化社会対策、男女共同参画、地球温暖化対策、ＩＴ戦略、地方創生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高齢社会対策、障害者施策、少子化社会対策、男女共同参画、地球温暖化対策、ＩＴ戦略、地方創生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2019-06-06T00:43:42Z</cp:lastPrinted>
  <dcterms:created xsi:type="dcterms:W3CDTF">2012-03-13T00:50:25Z</dcterms:created>
  <dcterms:modified xsi:type="dcterms:W3CDTF">2019-06-19T02:41:57Z</dcterms:modified>
</cp:coreProperties>
</file>