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<sst xmlns="http://schemas.openxmlformats.org/spreadsheetml/2006/main" count="3088" uniqueCount="705">
  <si>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</si>
  <si>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</si>
  <si>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</si>
  <si>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</si>
  <si>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</si>
  <si>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</si>
  <si>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</si>
  <si>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</si>
  <si>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</si>
  <si>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</si>
  <si>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</si>
  <si>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</si>
  <si>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</si>
  <si>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</si>
  <si>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</si>
  <si>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</si>
  <si>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</si>
  <si>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</si>
  <si>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</si>
  <si>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</si>
  <si>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</si>
  <si>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</si>
  <si>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</si>
  <si>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</si>
  <si>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</si>
  <si>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</si>
  <si>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</si>
  <si>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</si>
  <si>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</si>
  <si>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</si>
  <si>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</si>
  <si>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</si>
  <si>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</si>
  <si>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</si>
  <si>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</si>
  <si>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</si>
  <si>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</si>
  <si>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</si>
  <si>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</si>
  <si>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</si>
  <si>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</si>
  <si>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</si>
  <si>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</si>
  <si>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</si>
  <si>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</si>
  <si>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</si>
  <si>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</si>
  <si>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</si>
  <si>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</si>
  <si>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</si>
  <si>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</si>
  <si>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</si>
  <si>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</si>
  <si>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</si>
  <si>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</si>
  <si>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</si>
  <si>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</si>
  <si>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</si>
  <si>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</si>
  <si>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</si>
  <si>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</si>
  <si>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</si>
  <si>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</si>
  <si>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</si>
  <si>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</si>
  <si>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</si>
  <si>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</si>
  <si>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</si>
  <si>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</si>
  <si>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</si>
  <si>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</si>
  <si>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</si>
  <si>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</si>
  <si>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</si>
  <si>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</si>
  <si>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</si>
  <si>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</si>
  <si>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</si>
  <si>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</si>
  <si>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</si>
  <si>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</si>
  <si>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</si>
  <si>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</si>
  <si>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</si>
  <si>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</si>
  <si>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</si>
  <si>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</si>
  <si>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</si>
  <si>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</si>
  <si>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</si>
  <si>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</si>
  <si>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</si>
  <si>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</si>
  <si>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</si>
  <si>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</si>
  <si>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</si>
  <si>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</si>
  <si>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</si>
  <si>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</si>
  <si>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</si>
  <si>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</si>
  <si>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</si>
  <si>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</si>
  <si>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</si>
  <si>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</si>
  <si>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</si>
  <si>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</si>
  <si>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</si>
  <si>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</si>
  <si>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</si>
  <si>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</si>
  <si>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</si>
  <si>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</si>
  <si>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</si>
  <si>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</si>
  <si>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</si>
  <si>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</si>
  <si>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</si>
  <si>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</si>
  <si>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</si>
  <si>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</si>
  <si>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</si>
  <si>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</si>
  <si>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</si>
  <si>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</si>
  <si>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</si>
  <si>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</si>
  <si>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</si>
  <si>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</si>
  <si>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</si>
  <si>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</si>
  <si>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</si>
  <si>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</si>
  <si>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</si>
  <si>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</si>
  <si>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</si>
  <si>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</si>
  <si>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</si>
  <si>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</si>
  <si>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</si>
  <si>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</si>
  <si>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</si>
  <si>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</si>
  <si>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</si>
  <si>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</si>
  <si>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</si>
  <si>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</si>
  <si>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</si>
  <si>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</si>
  <si>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</si>
  <si>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</si>
  <si>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</si>
  <si>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</si>
  <si>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</si>
  <si>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</si>
  <si>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</si>
  <si>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</si>
  <si>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</si>
  <si>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</si>
  <si>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</si>
  <si>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</si>
  <si>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</si>
  <si>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</si>
  <si>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</si>
  <si>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</si>
  <si>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</si>
  <si>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</si>
  <si>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</si>
  <si>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</si>
  <si>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</si>
  <si>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</si>
  <si>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</si>
  <si>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</si>
  <si>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</si>
  <si>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</si>
  <si>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</si>
  <si>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</si>
  <si>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</si>
  <si>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</si>
  <si>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</si>
  <si>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</si>
  <si>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</si>
  <si>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</si>
  <si>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</si>
  <si>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</si>
  <si>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</si>
  <si>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</si>
  <si>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</si>
  <si>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</si>
  <si>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</si>
  <si>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</si>
  <si>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</si>
  <si>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</si>
  <si>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</si>
  <si>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</si>
  <si>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</si>
  <si>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</si>
  <si>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</si>
  <si>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</si>
  <si>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</si>
  <si>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</si>
  <si>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</si>
  <si>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</si>
  <si>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</si>
  <si>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</si>
  <si>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</si>
  <si>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</si>
  <si>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</si>
  <si>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</si>
  <si>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</si>
  <si>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</si>
  <si>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</si>
  <si>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</si>
  <si>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</si>
  <si>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</si>
  <si>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</si>
  <si>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</si>
  <si>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</si>
  <si>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</si>
  <si>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</si>
  <si>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</si>
  <si>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</si>
  <si>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</si>
  <si>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</si>
  <si>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</si>
  <si>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</si>
  <si>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</si>
  <si>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</si>
  <si>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</si>
  <si>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</si>
  <si>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</si>
  <si>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</si>
  <si>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</si>
  <si>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</si>
  <si>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</si>
  <si>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</si>
  <si>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</si>
  <si>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</si>
  <si>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</si>
  <si>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</si>
  <si>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</si>
  <si>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</si>
  <si>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</si>
  <si>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</si>
  <si>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</si>
  <si>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</si>
  <si>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</si>
  <si>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</si>
  <si>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</si>
  <si>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</si>
  <si>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</si>
  <si>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</si>
  <si>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</si>
  <si>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</si>
  <si>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</si>
  <si>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</si>
  <si>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</si>
  <si>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</si>
  <si>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</si>
  <si>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</si>
  <si>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</si>
  <si>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</si>
  <si>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</si>
  <si>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</si>
  <si>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</si>
  <si>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</si>
  <si>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</si>
  <si>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</si>
  <si>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</si>
  <si>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</si>
  <si>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</si>
  <si>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</si>
  <si>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</si>
  <si>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</si>
  <si>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</si>
  <si>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</si>
  <si>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</si>
  <si>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</si>
  <si>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</si>
  <si>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</si>
  <si>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</si>
  <si>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</si>
  <si>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</si>
  <si>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</si>
  <si>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</si>
  <si>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</si>
  <si>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</si>
  <si>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</si>
  <si>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</si>
  <si>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</si>
  <si>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</si>
  <si>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</si>
  <si>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</si>
  <si>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</si>
  <si>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</si>
  <si>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</si>
  <si>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</si>
  <si>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</si>
  <si>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</si>
  <si>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</si>
  <si>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</si>
  <si>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</si>
  <si>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</si>
  <si>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</si>
  <si>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</si>
  <si>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</si>
  <si>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</si>
  <si>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</si>
  <si>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</si>
  <si>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</si>
  <si>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</si>
  <si>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</si>
  <si>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</si>
  <si>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</si>
  <si>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</si>
  <si>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</si>
  <si>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</si>
  <si>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</si>
  <si>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</si>
  <si>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</si>
  <si>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</si>
  <si>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</si>
  <si>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</si>
  <si>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</si>
  <si>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</si>
  <si>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</si>
  <si>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</si>
  <si>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</si>
  <si>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</si>
  <si>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</si>
  <si>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</si>
  <si>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</si>
  <si>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</si>
  <si>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</si>
  <si>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</si>
  <si>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</si>
  <si>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</si>
  <si>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</si>
  <si>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</si>
  <si>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</si>
  <si>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</si>
  <si>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</si>
  <si>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</si>
  <si>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</si>
  <si>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</si>
  <si>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</si>
  <si>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</si>
  <si>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</si>
  <si>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</si>
  <si>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</si>
  <si>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</si>
  <si>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</si>
  <si>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</si>
  <si>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</si>
  <si>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</si>
  <si>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</si>
  <si>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</si>
  <si>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</si>
  <si>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</si>
  <si>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</si>
  <si>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</si>
  <si>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</si>
  <si>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</si>
  <si>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</si>
  <si>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</si>
  <si>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</si>
  <si>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</si>
  <si>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</si>
  <si>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</si>
  <si>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</si>
  <si>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</si>
  <si>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</si>
  <si>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</si>
  <si>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</si>
  <si>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</si>
  <si>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</si>
  <si>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</si>
  <si>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</si>
  <si>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</si>
  <si>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</si>
  <si>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</si>
  <si>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</si>
  <si>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</si>
  <si>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</si>
  <si>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</si>
  <si>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</si>
  <si>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</si>
  <si>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</si>
  <si>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</si>
  <si>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</si>
  <si>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</si>
  <si>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</si>
  <si>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</si>
  <si>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</si>
  <si>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</si>
  <si>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</si>
  <si>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</si>
  <si>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</si>
  <si>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</si>
  <si>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</si>
  <si>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</si>
  <si>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</si>
  <si>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</si>
  <si>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</si>
  <si>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</si>
  <si>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</si>
  <si>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</si>
  <si>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</si>
  <si>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</si>
  <si>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</si>
  <si>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</si>
  <si>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</si>
  <si>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</si>
  <si>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</si>
  <si>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</si>
  <si>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</si>
  <si>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</si>
  <si>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</si>
  <si>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</si>
  <si>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</si>
  <si>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</si>
  <si>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</si>
  <si>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</si>
  <si>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</si>
  <si>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</si>
  <si>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</si>
  <si>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</si>
  <si>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</si>
  <si>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</si>
  <si>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</si>
  <si>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</si>
  <si>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</si>
  <si>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</si>
  <si>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</si>
  <si>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</si>
  <si>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</si>
  <si>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</si>
  <si>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</si>
  <si>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</si>
  <si>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</si>
  <si>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</si>
  <si>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</si>
  <si>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</si>
  <si>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</si>
  <si>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</si>
  <si>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</si>
  <si>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</si>
  <si>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</si>
  <si>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</si>
  <si>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</si>
  <si>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</si>
  <si>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</si>
  <si>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</si>
  <si>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</si>
  <si>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</si>
  <si>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</si>
  <si>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</si>
  <si>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</si>
  <si>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</si>
  <si>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</si>
  <si>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</si>
  <si>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</si>
  <si>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</si>
  <si>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</si>
  <si>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</si>
  <si>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</si>
  <si>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</si>
  <si>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</si>
  <si>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</si>
  <si>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</si>
  <si>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</si>
  <si>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</si>
  <si>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</si>
  <si>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</si>
  <si>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</si>
  <si>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</si>
  <si>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</si>
  <si>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</si>
  <si>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</si>
  <si>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</si>
  <si>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</si>
  <si>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</si>
  <si>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</si>
  <si>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</si>
  <si>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</si>
  <si>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</si>
  <si>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</si>
  <si>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</si>
  <si>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</si>
  <si>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</si>
  <si>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</si>
  <si>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</si>
  <si>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</si>
  <si>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</si>
  <si>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</si>
  <si>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</si>
  <si>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</si>
  <si>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</si>
  <si>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</si>
  <si>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</si>
  <si>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</si>
  <si>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</si>
  <si>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</si>
  <si>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</si>
  <si>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</si>
  <si>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</si>
  <si>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</si>
  <si>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</si>
  <si>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</si>
  <si>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</si>
  <si>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</si>
  <si>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</si>
  <si>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</si>
  <si>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</si>
  <si>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</si>
  <si>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</si>
  <si>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</si>
  <si>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</si>
  <si>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</si>
  <si>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</si>
  <si>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</si>
  <si>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</si>
  <si>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</si>
  <si>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</si>
  <si>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</si>
  <si>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</si>
  <si>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</si>
  <si>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</si>
  <si>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</si>
  <si>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</si>
  <si>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</si>
  <si>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</si>
  <si>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</si>
  <si>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</si>
  <si>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</si>
  <si>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</si>
  <si>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</si>
  <si>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</si>
  <si>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</si>
  <si>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</si>
  <si>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</si>
  <si>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</si>
  <si>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</si>
  <si>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</si>
  <si>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</si>
  <si>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</si>
  <si>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</si>
  <si>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</si>
  <si>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</si>
  <si>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</si>
  <si>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</si>
  <si>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</si>
  <si>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</si>
  <si>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</si>
  <si>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</si>
  <si>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</si>
  <si>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</si>
  <si>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</si>
  <si>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</si>
  <si>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</si>
  <si>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</si>
  <si>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</si>
  <si>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</si>
  <si>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</si>
  <si>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環境・ストック活用推進事業</t>
    <rPh sb="0" eb="2">
      <t>カンキョウ</t>
    </rPh>
    <rPh sb="7" eb="9">
      <t>カツヨウ</t>
    </rPh>
    <rPh sb="9" eb="11">
      <t>スイシン</t>
    </rPh>
    <rPh sb="11" eb="13">
      <t>ジギョウ</t>
    </rPh>
    <phoneticPr fontId="5"/>
  </si>
  <si>
    <t>平成２３年度</t>
    <rPh sb="0" eb="2">
      <t>ヘイセイ</t>
    </rPh>
    <rPh sb="4" eb="5">
      <t>ネン</t>
    </rPh>
    <rPh sb="5" eb="6">
      <t>ド</t>
    </rPh>
    <phoneticPr fontId="5"/>
  </si>
  <si>
    <t>住宅局</t>
    <rPh sb="0" eb="3">
      <t>ジュウタクキョク</t>
    </rPh>
    <phoneticPr fontId="5"/>
  </si>
  <si>
    <t>住宅生産課　</t>
    <rPh sb="0" eb="2">
      <t>ジュウタク</t>
    </rPh>
    <rPh sb="2" eb="5">
      <t>セイサンカ</t>
    </rPh>
    <phoneticPr fontId="5"/>
  </si>
  <si>
    <t>課長　長谷川 貴彦</t>
    <rPh sb="0" eb="2">
      <t>カチョウ</t>
    </rPh>
    <rPh sb="3" eb="6">
      <t>ハセガワ</t>
    </rPh>
    <rPh sb="7" eb="9">
      <t>タカヒコ</t>
    </rPh>
    <phoneticPr fontId="5"/>
  </si>
  <si>
    <t>○</t>
  </si>
  <si>
    <t>-</t>
  </si>
  <si>
    <t>住宅・建築物環境対策事業費補助金交付要綱</t>
    <rPh sb="0" eb="2">
      <t>ジュウタク</t>
    </rPh>
    <rPh sb="3" eb="6">
      <t>ケンチクブツ</t>
    </rPh>
    <rPh sb="6" eb="8">
      <t>カンキョウ</t>
    </rPh>
    <rPh sb="8" eb="10">
      <t>タイサク</t>
    </rPh>
    <rPh sb="10" eb="12">
      <t>ジギョウ</t>
    </rPh>
    <rPh sb="12" eb="13">
      <t>ヒ</t>
    </rPh>
    <rPh sb="13" eb="16">
      <t>ホジョキン</t>
    </rPh>
    <rPh sb="16" eb="18">
      <t>コウフ</t>
    </rPh>
    <rPh sb="18" eb="20">
      <t>ヨウコウ</t>
    </rPh>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</si>
  <si>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</si>
  <si>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</si>
  <si>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（目）住宅・建築物環境対策事業費補助金</t>
    <rPh sb="1" eb="2">
      <t>モク</t>
    </rPh>
    <rPh sb="3" eb="5">
      <t>ジュウタク</t>
    </rPh>
    <rPh sb="6" eb="9">
      <t>ケンチクブツ</t>
    </rPh>
    <rPh sb="9" eb="11">
      <t>カンキョウ</t>
    </rPh>
    <rPh sb="11" eb="13">
      <t>タイサク</t>
    </rPh>
    <rPh sb="13" eb="15">
      <t>ジギョウ</t>
    </rPh>
    <rPh sb="15" eb="16">
      <t>ヒ</t>
    </rPh>
    <rPh sb="16" eb="19">
      <t>ホジョキン</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</si>
  <si>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</si>
  <si>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住生活基本計画（平成28年３月18日閣議決定）第２、目標５、（成果指標）</t>
  </si>
  <si>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</si>
  <si>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国土交通省住宅局調べ（所管行政庁への届出に基づく推計値）</t>
  </si>
  <si>
    <t>本補助事業は、先導的な住宅・建築物に補助しその成果の波及効果により、他のプロジェクトのCO2削減を推進するものであり、CO2削減の費用対効果の算出は困難である.</t>
  </si>
  <si>
    <t>実施したプロジェクト数
※事業実績は、評価業務を除く。</t>
  </si>
  <si>
    <t>件</t>
    <rPh sb="0" eb="1">
      <t>ケン</t>
    </rPh>
    <phoneticPr fontId="5"/>
  </si>
  <si>
    <t>X：プロジェクトの補助金額（百万円）／Y：プロジェクト数　　　　　　　　　　　　　　
※事業実績は、評価業務を除く。　　　　　　　</t>
  </si>
  <si>
    <t>百万円／本</t>
    <rPh sb="0" eb="3">
      <t>ヒャクマンエン</t>
    </rPh>
    <rPh sb="4" eb="5">
      <t>ホン</t>
    </rPh>
    <phoneticPr fontId="5"/>
  </si>
  <si>
    <t>　　X/Y</t>
  </si>
  <si>
    <t>6886/717</t>
  </si>
  <si>
    <t>7943/175</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</si>
  <si>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</si>
  <si>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</si>
  <si>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</si>
  <si>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4" eb="57">
      <t>ショウヒリョウ</t>
    </rPh>
    <phoneticPr fontId="5"/>
  </si>
  <si>
    <t>本事業の目的である住宅・建築物の省エネ化・省CO2化等の推進は国民や社会ニーズを的確に反映している。</t>
    <rPh sb="21" eb="22">
      <t>ショウ</t>
    </rPh>
    <rPh sb="25" eb="26">
      <t>カ</t>
    </rPh>
    <rPh sb="26" eb="27">
      <t>ナド</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</si>
  <si>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</si>
  <si>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</si>
  <si>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公募によって受け付けた民間事業者等の提案について、有識者で構成される第三者委員会による審査・評価等により、補助対象を選定している。</t>
    <rPh sb="35" eb="36">
      <t>サン</t>
    </rPh>
    <phoneticPr fontId="5"/>
  </si>
  <si>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</si>
  <si>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</si>
  <si>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</si>
  <si>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</si>
  <si>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活動実績は概ね見込みにあったものである。</t>
  </si>
  <si>
    <t>本事業を活用した住宅・建築物の省エネ・省CO2の先導的事例をシンポジウムやＨＰにおいて広く紹介している。</t>
    <rPh sb="19" eb="20">
      <t>ショウ</t>
    </rPh>
    <phoneticPr fontId="5"/>
  </si>
  <si>
    <t>‐</t>
  </si>
  <si>
    <t>無</t>
  </si>
  <si>
    <t>経済産業省</t>
  </si>
  <si>
    <t>70</t>
  </si>
  <si>
    <t>新23-1026</t>
  </si>
  <si>
    <t>68</t>
  </si>
  <si>
    <t>73</t>
  </si>
  <si>
    <t>77</t>
  </si>
  <si>
    <t>72</t>
  </si>
  <si>
    <t>70</t>
    <phoneticPr fontId="5"/>
  </si>
  <si>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複数の住宅・建築物が連携して高い省エネ性能を実現する取組に対して支援を行い、その成果の普及等を通じて、住宅・建築物の省エネ化を推進する。</t>
    <rPh sb="167" eb="169">
      <t>フクスウ</t>
    </rPh>
    <rPh sb="170" eb="172">
      <t>ジュウタク</t>
    </rPh>
    <rPh sb="173" eb="176">
      <t>ケンチクブツ</t>
    </rPh>
    <rPh sb="177" eb="179">
      <t>レンケイ</t>
    </rPh>
    <rPh sb="181" eb="182">
      <t>タカ</t>
    </rPh>
    <rPh sb="183" eb="184">
      <t>ショウ</t>
    </rPh>
    <rPh sb="186" eb="188">
      <t>セイノウ</t>
    </rPh>
    <rPh sb="189" eb="191">
      <t>ジツゲン</t>
    </rPh>
    <rPh sb="193" eb="195">
      <t>トリクミ</t>
    </rPh>
    <phoneticPr fontId="5"/>
  </si>
  <si>
    <t>-</t>
    <phoneticPr fontId="5"/>
  </si>
  <si>
    <t>①住宅・建築物の省エネ・省CO2、木造化、気候風土に応じた木造住宅の建築技術・工夫等による低炭素化等に寄与する先導的な技術が導入される住宅・建築物プロジェクトに対する支援（補助率：１／２等）　（事業終了（予定）年度平成32年度）
②建築物の省エネ性能等の向上に資する改修等に対する支援（補助率：１／３等）　（事業終了（予定）年度平成32年度）
③複数の住宅・建築物が連携して高い省エネ性能を実現する取組に対する支援（補助率：１／２）　（事業終了（予定）年度平成33年度）</t>
    <rPh sb="97" eb="99">
      <t>ジギョウ</t>
    </rPh>
    <rPh sb="99" eb="101">
      <t>シュウリョウ</t>
    </rPh>
    <rPh sb="102" eb="104">
      <t>ヨテイ</t>
    </rPh>
    <rPh sb="105" eb="107">
      <t>ネンド</t>
    </rPh>
    <rPh sb="107" eb="109">
      <t>ヘイセイ</t>
    </rPh>
    <rPh sb="111" eb="113">
      <t>ネンド</t>
    </rPh>
    <rPh sb="202" eb="203">
      <t>タイ</t>
    </rPh>
    <rPh sb="205" eb="207">
      <t>シエン</t>
    </rPh>
    <rPh sb="208" eb="211">
      <t>ホジョリツ</t>
    </rPh>
    <phoneticPr fontId="5"/>
  </si>
  <si>
    <t>-</t>
    <phoneticPr fontId="5"/>
  </si>
  <si>
    <t>A.株式会社サンエー浦添西海岸開発</t>
  </si>
  <si>
    <t>建設工事費</t>
    <rPh sb="0" eb="2">
      <t>ケンセツ</t>
    </rPh>
    <rPh sb="2" eb="5">
      <t>コウジヒ</t>
    </rPh>
    <phoneticPr fontId="5"/>
  </si>
  <si>
    <t>マネジメントシステム整備費</t>
    <rPh sb="10" eb="13">
      <t>セイビヒ</t>
    </rPh>
    <phoneticPr fontId="5"/>
  </si>
  <si>
    <t>CO2の削減等に寄与する先導的な技術が導入される住宅・建築物プロジェクトを実施</t>
  </si>
  <si>
    <t>B.一般社団法人環境共生住宅推進協議会</t>
  </si>
  <si>
    <t>補助事業に要する経費</t>
    <rPh sb="0" eb="2">
      <t>ホジョ</t>
    </rPh>
    <rPh sb="2" eb="4">
      <t>ジギョウ</t>
    </rPh>
    <rPh sb="5" eb="6">
      <t>ヨウ</t>
    </rPh>
    <rPh sb="8" eb="10">
      <t>ケイヒ</t>
    </rPh>
    <phoneticPr fontId="5"/>
  </si>
  <si>
    <t>人件費</t>
    <rPh sb="0" eb="3">
      <t>ジンケンヒ</t>
    </rPh>
    <phoneticPr fontId="5"/>
  </si>
  <si>
    <t>旅費</t>
    <rPh sb="0" eb="2">
      <t>リョヒ</t>
    </rPh>
    <phoneticPr fontId="5"/>
  </si>
  <si>
    <t>庁費</t>
    <rPh sb="0" eb="2">
      <t>チョウヒ</t>
    </rPh>
    <phoneticPr fontId="5"/>
  </si>
  <si>
    <t>事業担当者人件費等</t>
  </si>
  <si>
    <t>事業担当者旅費等</t>
    <rPh sb="0" eb="2">
      <t>ジギョウ</t>
    </rPh>
    <rPh sb="2" eb="5">
      <t>タントウシャ</t>
    </rPh>
    <rPh sb="5" eb="7">
      <t>リョヒ</t>
    </rPh>
    <rPh sb="7" eb="8">
      <t>トウ</t>
    </rPh>
    <phoneticPr fontId="5"/>
  </si>
  <si>
    <t>需要費、役務費、使用料及び賃借料等</t>
    <rPh sb="0" eb="2">
      <t>ジュヨウ</t>
    </rPh>
    <rPh sb="2" eb="3">
      <t>ヒ</t>
    </rPh>
    <rPh sb="4" eb="6">
      <t>エキム</t>
    </rPh>
    <rPh sb="6" eb="7">
      <t>ヒ</t>
    </rPh>
    <rPh sb="8" eb="11">
      <t>シヨウリョウ</t>
    </rPh>
    <rPh sb="11" eb="12">
      <t>オヨ</t>
    </rPh>
    <rPh sb="13" eb="15">
      <t>チンシャク</t>
    </rPh>
    <rPh sb="15" eb="16">
      <t>リョウ</t>
    </rPh>
    <rPh sb="16" eb="17">
      <t>トウ</t>
    </rPh>
    <phoneticPr fontId="5"/>
  </si>
  <si>
    <t>C.国立研究開発法人建築研究所</t>
  </si>
  <si>
    <t>事業担当者人件費等</t>
    <rPh sb="0" eb="2">
      <t>ジギョウ</t>
    </rPh>
    <rPh sb="2" eb="5">
      <t>タントウシャ</t>
    </rPh>
    <rPh sb="5" eb="8">
      <t>ジンケンヒ</t>
    </rPh>
    <rPh sb="8" eb="9">
      <t>トウ</t>
    </rPh>
    <phoneticPr fontId="5"/>
  </si>
  <si>
    <t>D.一般社団法人日本サステナブル建築協会</t>
  </si>
  <si>
    <t>E.一般財団法人建築環境・省エネルギー機構</t>
  </si>
  <si>
    <t>F. 一般社団法人環境共生住宅推進協議会</t>
  </si>
  <si>
    <t>G.三井不動産株式会社</t>
  </si>
  <si>
    <t>H.個人A</t>
  </si>
  <si>
    <t>地域の気候風土に応じた木造住宅の低炭素化に係る先導的な取組みの実施</t>
  </si>
  <si>
    <t>株式会社サンエー浦添西海岸開発</t>
  </si>
  <si>
    <t>讀賣テレビ放送株式会社</t>
  </si>
  <si>
    <t>三井不動産TGスマートエネジー株式会社</t>
  </si>
  <si>
    <t>光が丘興産株式会社</t>
  </si>
  <si>
    <t>学校法人国際基督教大学</t>
  </si>
  <si>
    <t>南海電気鉄道株式会社</t>
  </si>
  <si>
    <t>三井ホーム株式会社</t>
  </si>
  <si>
    <t>松尾建設株式会社</t>
  </si>
  <si>
    <t>岡山県真庭市</t>
  </si>
  <si>
    <t>高知県北川村</t>
  </si>
  <si>
    <r>
      <t>C</t>
    </r>
    <r>
      <rPr>
        <sz val="11"/>
        <rFont val="ＭＳ Ｐゴシック"/>
        <family val="3"/>
        <charset val="128"/>
      </rPr>
      <t>O2の削減等に寄与する先導的な技術が導入される住宅・建築物プロジェクトを実施</t>
    </r>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</si>
  <si>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木造化等に寄与する先導的な技術が導入される住宅・建築物プロジェクトを実施</t>
    <rPh sb="0" eb="2">
      <t>モクゾウ</t>
    </rPh>
    <rPh sb="2" eb="3">
      <t>カ</t>
    </rPh>
    <rPh sb="3" eb="4">
      <t>トウ</t>
    </rPh>
    <rPh sb="5" eb="7">
      <t>キヨ</t>
    </rPh>
    <rPh sb="9" eb="12">
      <t>センドウテキ</t>
    </rPh>
    <rPh sb="13" eb="15">
      <t>ギジュツ</t>
    </rPh>
    <rPh sb="16" eb="18">
      <t>ドウニュウ</t>
    </rPh>
    <rPh sb="21" eb="23">
      <t>ジュウタク</t>
    </rPh>
    <rPh sb="24" eb="27">
      <t>ケンチクブツ</t>
    </rPh>
    <rPh sb="34" eb="36">
      <t>ジッシ</t>
    </rPh>
    <phoneticPr fontId="5"/>
  </si>
  <si>
    <t>IoT化等に寄与する先導的な技術が導入される住宅プロジェクトを実施</t>
    <rPh sb="3" eb="4">
      <t>カ</t>
    </rPh>
    <rPh sb="4" eb="5">
      <t>トウ</t>
    </rPh>
    <rPh sb="6" eb="8">
      <t>キヨ</t>
    </rPh>
    <rPh sb="10" eb="13">
      <t>センドウテキ</t>
    </rPh>
    <rPh sb="14" eb="16">
      <t>ギジュツ</t>
    </rPh>
    <rPh sb="17" eb="19">
      <t>ドウニュウ</t>
    </rPh>
    <rPh sb="22" eb="24">
      <t>ジュウタク</t>
    </rPh>
    <rPh sb="31" eb="33">
      <t>ジッシ</t>
    </rPh>
    <phoneticPr fontId="5"/>
  </si>
  <si>
    <t>補助金等交付</t>
  </si>
  <si>
    <t>一般社団法人環境共生住宅推進協議会</t>
  </si>
  <si>
    <t>一般社団法人すまいづくりまちづくりセンター連合会</t>
  </si>
  <si>
    <t>CO2の削減等に寄与する先導的な技術が導入される住宅・建築物プロジェクト、建築物の省エネ性能の向上に資する改修に対する補助金の交付等の事務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</si>
  <si>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木造化、IoT化等に寄与する先導的な技術が導入される住宅・建築物プロジェクトに対する補助金の交付等の事務</t>
    <rPh sb="0" eb="2">
      <t>モクゾウ</t>
    </rPh>
    <rPh sb="2" eb="3">
      <t>カ</t>
    </rPh>
    <rPh sb="7" eb="8">
      <t>カ</t>
    </rPh>
    <rPh sb="8" eb="9">
      <t>トウ</t>
    </rPh>
    <rPh sb="10" eb="12">
      <t>キヨ</t>
    </rPh>
    <rPh sb="14" eb="17">
      <t>センドウテキ</t>
    </rPh>
    <rPh sb="18" eb="20">
      <t>ギジュツ</t>
    </rPh>
    <rPh sb="21" eb="23">
      <t>ドウニュウ</t>
    </rPh>
    <rPh sb="26" eb="28">
      <t>ジュウタク</t>
    </rPh>
    <rPh sb="29" eb="32">
      <t>ケンチクブツ</t>
    </rPh>
    <phoneticPr fontId="5"/>
  </si>
  <si>
    <t>国立研究開発法人建築研究所</t>
    <phoneticPr fontId="5"/>
  </si>
  <si>
    <t>CO2の削減等に寄与する先導的な技術が導入される住宅・建築物プロジェクトに関する評価業務</t>
    <rPh sb="37" eb="38">
      <t>カン</t>
    </rPh>
    <rPh sb="40" eb="42">
      <t>ヒョウカ</t>
    </rPh>
    <rPh sb="42" eb="44">
      <t>ギョウム</t>
    </rPh>
    <phoneticPr fontId="5"/>
  </si>
  <si>
    <t>一般社団法人日本サステナブル建築協会</t>
  </si>
  <si>
    <t>株式会社日経BP</t>
  </si>
  <si>
    <t>一般社団法人木を活かす建築推進協議会</t>
  </si>
  <si>
    <r>
      <t>CO2の削減等に寄与する先導的な技術が導入される住宅・建築物プロジェクト、建築物の省エネ性能の向上に資する改修</t>
    </r>
    <r>
      <rPr>
        <sz val="11"/>
        <rFont val="ＭＳ Ｐゴシック"/>
        <family val="3"/>
        <charset val="128"/>
      </rPr>
      <t>に関する評価業務</t>
    </r>
    <rPh sb="56" eb="57">
      <t>カン</t>
    </rPh>
    <rPh sb="59" eb="61">
      <t>ヒョウカ</t>
    </rPh>
    <rPh sb="61" eb="63">
      <t>ギョウム</t>
    </rPh>
    <phoneticPr fontId="5"/>
  </si>
  <si>
    <r>
      <t>IoT化等に寄与する先導的な技術が導入される住宅プロジェクト</t>
    </r>
    <r>
      <rPr>
        <sz val="11"/>
        <rFont val="ＭＳ Ｐゴシック"/>
        <family val="3"/>
        <charset val="128"/>
      </rPr>
      <t>に関する評価業務</t>
    </r>
    <rPh sb="3" eb="4">
      <t>カ</t>
    </rPh>
    <rPh sb="31" eb="32">
      <t>カン</t>
    </rPh>
    <rPh sb="34" eb="36">
      <t>ヒョウカ</t>
    </rPh>
    <rPh sb="36" eb="38">
      <t>ギョウム</t>
    </rPh>
    <phoneticPr fontId="5"/>
  </si>
  <si>
    <r>
      <t>木造化等に寄与する先導的な技術が導入される住宅・建築物プロジェクトに</t>
    </r>
    <r>
      <rPr>
        <sz val="11"/>
        <rFont val="ＭＳ Ｐゴシック"/>
        <family val="3"/>
        <charset val="128"/>
      </rPr>
      <t>関する評価業務</t>
    </r>
    <rPh sb="0" eb="2">
      <t>モクゾウ</t>
    </rPh>
    <rPh sb="2" eb="3">
      <t>カ</t>
    </rPh>
    <rPh sb="34" eb="35">
      <t>カン</t>
    </rPh>
    <rPh sb="37" eb="39">
      <t>ヒョウカ</t>
    </rPh>
    <rPh sb="39" eb="41">
      <t>ギョウム</t>
    </rPh>
    <phoneticPr fontId="5"/>
  </si>
  <si>
    <r>
      <t>地域の気候風土に応じた木造住宅の低炭素化に係る先導的な取組み</t>
    </r>
    <r>
      <rPr>
        <sz val="11"/>
        <rFont val="ＭＳ Ｐゴシック"/>
        <family val="3"/>
        <charset val="128"/>
      </rPr>
      <t>に関する評価業務</t>
    </r>
    <rPh sb="31" eb="32">
      <t>カン</t>
    </rPh>
    <rPh sb="34" eb="36">
      <t>ヒョウカ</t>
    </rPh>
    <rPh sb="36" eb="38">
      <t>ギョウム</t>
    </rPh>
    <phoneticPr fontId="5"/>
  </si>
  <si>
    <t>一般財団法人建築環境・省エネルギー機構</t>
    <phoneticPr fontId="5"/>
  </si>
  <si>
    <t>株式会社日建学院</t>
    <phoneticPr fontId="5"/>
  </si>
  <si>
    <t>一般社団法人日本サステナブル建築協会</t>
    <phoneticPr fontId="5"/>
  </si>
  <si>
    <t>一般社団法人住宅性能評価・表示協会</t>
    <phoneticPr fontId="5"/>
  </si>
  <si>
    <t>一般社団法人長寿命建築システム普及推進協議会</t>
    <phoneticPr fontId="5"/>
  </si>
  <si>
    <t>一般社団法人日本設備設計事務所協会連合会</t>
    <phoneticPr fontId="5"/>
  </si>
  <si>
    <t>株式会社日建設計総合研究所</t>
    <phoneticPr fontId="5"/>
  </si>
  <si>
    <t>一般社団法人建築設備技術者協会</t>
    <phoneticPr fontId="5"/>
  </si>
  <si>
    <t>住宅・建築物の省エネ・省CO2技術に関する調査、普及・広報業務</t>
    <rPh sb="0" eb="2">
      <t>ジュウタク</t>
    </rPh>
    <rPh sb="3" eb="6">
      <t>ケンチクブツ</t>
    </rPh>
    <rPh sb="7" eb="8">
      <t>ショウ</t>
    </rPh>
    <rPh sb="11" eb="12">
      <t>ショウ</t>
    </rPh>
    <rPh sb="15" eb="17">
      <t>ギジュツ</t>
    </rPh>
    <rPh sb="18" eb="19">
      <t>カン</t>
    </rPh>
    <rPh sb="21" eb="23">
      <t>チョウサ</t>
    </rPh>
    <rPh sb="24" eb="26">
      <t>フキュウ</t>
    </rPh>
    <rPh sb="27" eb="29">
      <t>コウホウ</t>
    </rPh>
    <rPh sb="29" eb="31">
      <t>ギョウム</t>
    </rPh>
    <phoneticPr fontId="5"/>
  </si>
  <si>
    <t>-</t>
    <phoneticPr fontId="5"/>
  </si>
  <si>
    <t>一般社団法人環境共生住宅推進協議会</t>
    <phoneticPr fontId="5"/>
  </si>
  <si>
    <t>地域の気候風土に応じた木造住宅の低炭素化に係る先導的な取組みに対する評価及び補助金の交付等の事務</t>
    <phoneticPr fontId="5"/>
  </si>
  <si>
    <t>三井不動産株式会社</t>
    <phoneticPr fontId="5"/>
  </si>
  <si>
    <t>CO2の削減等に寄与する先導的な技術が導入される住宅・建築物プロジェクトを実施</t>
    <phoneticPr fontId="5"/>
  </si>
  <si>
    <t>健康・省エネ住宅を推進する地域協議会連合</t>
    <rPh sb="9" eb="11">
      <t>スイシン</t>
    </rPh>
    <rPh sb="13" eb="15">
      <t>チイキ</t>
    </rPh>
    <rPh sb="15" eb="17">
      <t>キョウギ</t>
    </rPh>
    <rPh sb="17" eb="18">
      <t>カイ</t>
    </rPh>
    <rPh sb="18" eb="20">
      <t>レンゴウ</t>
    </rPh>
    <phoneticPr fontId="5"/>
  </si>
  <si>
    <t>清水建設株式会社</t>
    <phoneticPr fontId="5"/>
  </si>
  <si>
    <t>株式会社ＯＧＣＴＳ</t>
    <phoneticPr fontId="5"/>
  </si>
  <si>
    <t>岐阜県瑞浪市</t>
    <phoneticPr fontId="5"/>
  </si>
  <si>
    <t>近畿産業信用組合</t>
    <phoneticPr fontId="5"/>
  </si>
  <si>
    <t>一般社団法人くまもと型住宅生産者連合会</t>
    <phoneticPr fontId="5"/>
  </si>
  <si>
    <t>積水ハウス株式会社</t>
    <rPh sb="5" eb="7">
      <t>カブシキ</t>
    </rPh>
    <rPh sb="7" eb="9">
      <t>カイシャ</t>
    </rPh>
    <phoneticPr fontId="5"/>
  </si>
  <si>
    <t>栗原工業株式会社</t>
    <phoneticPr fontId="5"/>
  </si>
  <si>
    <t>浜松町一丁目地区市街地再開発組合</t>
    <phoneticPr fontId="5"/>
  </si>
  <si>
    <t>個人A</t>
    <rPh sb="0" eb="2">
      <t>コジン</t>
    </rPh>
    <phoneticPr fontId="5"/>
  </si>
  <si>
    <t>地域の気候風土に応じた木造住宅の低炭素化に係る先導的な取組みの実施</t>
    <rPh sb="31" eb="33">
      <t>ジッシ</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</si>
  <si>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</si>
  <si>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</si>
  <si>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</si>
  <si>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</si>
  <si>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</si>
  <si>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t>
    <phoneticPr fontId="5"/>
  </si>
  <si>
    <t>一定の新築建築物における省エネ基準達成率
=省エネ基準を充たす一定の新築建築物数/一定の新築建築物の総数</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</si>
  <si>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4" eb="45">
      <t>ソウ</t>
    </rPh>
    <rPh sb="45" eb="46">
      <t>スウ</t>
    </rPh>
    <phoneticPr fontId="5"/>
  </si>
  <si>
    <t>建築物の省エネ基準適合率は近年向上しているが、省エネ基準を充たす住宅ストックの割合や建築物の省エネ基準適合率を引き上げるため、さらに継続して住宅・建築物の省エネ化の推進が必要である。</t>
    <rPh sb="15" eb="17">
      <t>コウジョウ</t>
    </rPh>
    <rPh sb="66" eb="68">
      <t>ケイゾク</t>
    </rPh>
    <rPh sb="70" eb="72">
      <t>ジュウタク</t>
    </rPh>
    <rPh sb="73" eb="76">
      <t>ケンチクブツ</t>
    </rPh>
    <rPh sb="77" eb="78">
      <t>ショウ</t>
    </rPh>
    <rPh sb="80" eb="81">
      <t>カ</t>
    </rPh>
    <rPh sb="82" eb="84">
      <t>スイシン</t>
    </rPh>
    <rPh sb="85" eb="87">
      <t>ヒツヨウ</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</si>
  <si>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住宅・建築物の省エネ化・省CO2化等の推進に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58" eb="160">
      <t>スイシン</t>
    </rPh>
    <rPh sb="163" eb="166">
      <t>コウカテキ</t>
    </rPh>
    <rPh sb="167" eb="169">
      <t>ユウドウ</t>
    </rPh>
    <rPh sb="169" eb="171">
      <t>ソチ</t>
    </rPh>
    <phoneticPr fontId="5"/>
  </si>
  <si>
    <t>-</t>
    <phoneticPr fontId="5"/>
  </si>
  <si>
    <t>10829/279</t>
    <phoneticPr fontId="5"/>
  </si>
  <si>
    <t>16075/250</t>
    <phoneticPr fontId="5"/>
  </si>
  <si>
    <t>平成28年度以降、プロジェクトの多くを占めていた住宅のリフォームに対する補助について、本事業の対象から外れたことにより、平成29年度以降は先導的な住宅・建築物プロジェクトが多くを占めることとなり単位あたりコストが増大しているが、省エネ性能向上のための追加的な費用を補助対象として、限度額を設定するとともに、補助率（省CＯ2先導事業1/2、既存建築物省エネ化推進事業1/3等）を設定しており、単位当たりのコスト等の水準は妥当である。</t>
    <rPh sb="0" eb="2">
      <t>ヘイセイ</t>
    </rPh>
    <rPh sb="4" eb="6">
      <t>ネンド</t>
    </rPh>
    <rPh sb="6" eb="8">
      <t>イコウ</t>
    </rPh>
    <rPh sb="16" eb="17">
      <t>オオ</t>
    </rPh>
    <rPh sb="19" eb="20">
      <t>シ</t>
    </rPh>
    <rPh sb="43" eb="44">
      <t>ホン</t>
    </rPh>
    <rPh sb="44" eb="46">
      <t>ジギョウ</t>
    </rPh>
    <rPh sb="47" eb="49">
      <t>タイショウ</t>
    </rPh>
    <rPh sb="51" eb="52">
      <t>ハズ</t>
    </rPh>
    <rPh sb="60" eb="62">
      <t>ヘイセイ</t>
    </rPh>
    <rPh sb="64" eb="66">
      <t>ネンド</t>
    </rPh>
    <rPh sb="66" eb="68">
      <t>イコウ</t>
    </rPh>
    <rPh sb="69" eb="72">
      <t>センドウテキ</t>
    </rPh>
    <rPh sb="73" eb="75">
      <t>ジュウタク</t>
    </rPh>
    <rPh sb="76" eb="79">
      <t>ケンチクブツ</t>
    </rPh>
    <rPh sb="86" eb="87">
      <t>オオ</t>
    </rPh>
    <rPh sb="89" eb="90">
      <t>シ</t>
    </rPh>
    <rPh sb="97" eb="99">
      <t>タンイ</t>
    </rPh>
    <rPh sb="106" eb="108">
      <t>ゾウダイ</t>
    </rPh>
    <rPh sb="114" eb="115">
      <t>ショウ</t>
    </rPh>
    <rPh sb="117" eb="119">
      <t>セイノウ</t>
    </rPh>
    <rPh sb="119" eb="121">
      <t>コウジョウ</t>
    </rPh>
    <rPh sb="125" eb="128">
      <t>ツイカテキ</t>
    </rPh>
    <rPh sb="129" eb="131">
      <t>ヒヨウ</t>
    </rPh>
    <rPh sb="132" eb="134">
      <t>ホジョ</t>
    </rPh>
    <rPh sb="134" eb="136">
      <t>タイショウ</t>
    </rPh>
    <rPh sb="169" eb="171">
      <t>キゾン</t>
    </rPh>
    <rPh sb="171" eb="174">
      <t>ケンチクブツ</t>
    </rPh>
    <rPh sb="174" eb="175">
      <t>ショウ</t>
    </rPh>
    <rPh sb="177" eb="178">
      <t>カ</t>
    </rPh>
    <rPh sb="178" eb="180">
      <t>スイシン</t>
    </rPh>
    <rPh sb="180" eb="182">
      <t>ジギョウ</t>
    </rPh>
    <phoneticPr fontId="5"/>
  </si>
  <si>
    <t>省エネルギー投資促進に向けた支援補助金</t>
    <phoneticPr fontId="5"/>
  </si>
  <si>
    <t>関連事業は、あらかじめ定められた一定の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rPh sb="0" eb="2">
      <t>カンレン</t>
    </rPh>
    <rPh sb="2" eb="4">
      <t>ジギョウ</t>
    </rPh>
    <rPh sb="11" eb="12">
      <t>サダ</t>
    </rPh>
    <rPh sb="16" eb="18">
      <t>イッテイ</t>
    </rPh>
    <rPh sb="19" eb="20">
      <t>ショウ</t>
    </rPh>
    <rPh sb="22" eb="24">
      <t>セイノウ</t>
    </rPh>
    <rPh sb="25" eb="27">
      <t>ヨウケン</t>
    </rPh>
    <rPh sb="32" eb="34">
      <t>ヨウケン</t>
    </rPh>
    <rPh sb="35" eb="36">
      <t>ミ</t>
    </rPh>
    <rPh sb="38" eb="41">
      <t>ケンチクブツ</t>
    </rPh>
    <rPh sb="42" eb="43">
      <t>タイ</t>
    </rPh>
    <rPh sb="45" eb="47">
      <t>ホジョ</t>
    </rPh>
    <rPh sb="48" eb="49">
      <t>オコナ</t>
    </rPh>
    <rPh sb="55" eb="57">
      <t>イッポウ</t>
    </rPh>
    <rPh sb="63" eb="66">
      <t>ユウシキシャ</t>
    </rPh>
    <rPh sb="69" eb="70">
      <t>ダイ</t>
    </rPh>
    <rPh sb="70" eb="72">
      <t>サンシャ</t>
    </rPh>
    <rPh sb="72" eb="75">
      <t>イインカイ</t>
    </rPh>
    <rPh sb="76" eb="78">
      <t>シンサ</t>
    </rPh>
    <rPh sb="79" eb="81">
      <t>ヒョウカ</t>
    </rPh>
    <rPh sb="82" eb="83">
      <t>ヘ</t>
    </rPh>
    <rPh sb="84" eb="86">
      <t>センテイ</t>
    </rPh>
    <rPh sb="142" eb="144">
      <t>コウヒョウ</t>
    </rPh>
    <rPh sb="163" eb="165">
      <t>ジギョウ</t>
    </rPh>
    <rPh sb="165" eb="167">
      <t>ナイヨウ</t>
    </rPh>
    <rPh sb="168" eb="169">
      <t>コト</t>
    </rPh>
    <phoneticPr fontId="5"/>
  </si>
  <si>
    <t>平成31年度は、これまでに実施した執行改善の取組みを継続して行うとともに、年度途中の執行状況の管理の強化等により、引き続き適切な執行に努める。</t>
    <rPh sb="37" eb="39">
      <t>ネンド</t>
    </rPh>
    <rPh sb="39" eb="41">
      <t>トチュウ</t>
    </rPh>
    <rPh sb="42" eb="44">
      <t>シッコウ</t>
    </rPh>
    <rPh sb="44" eb="46">
      <t>ジョウキョウ</t>
    </rPh>
    <rPh sb="47" eb="49">
      <t>カンリ</t>
    </rPh>
    <rPh sb="50" eb="52">
      <t>キョウカ</t>
    </rPh>
    <rPh sb="52" eb="53">
      <t>トウ</t>
    </rPh>
    <rPh sb="57" eb="58">
      <t>ヒ</t>
    </rPh>
    <rPh sb="59" eb="60">
      <t>ツヅ</t>
    </rPh>
    <rPh sb="61" eb="63">
      <t>テキセツ</t>
    </rPh>
    <rPh sb="64" eb="66">
      <t>シッコウ</t>
    </rPh>
    <rPh sb="67" eb="68">
      <t>ツト</t>
    </rPh>
    <phoneticPr fontId="5"/>
  </si>
  <si>
    <t>平成30年度は、これまでに引き続き、年度当初に年間の公募スケジュールを公表すること、事業説明会を実施し事業内容や採択事例等を紹介することに加え、事業期間を確保するため公募スケジュールを例年より早めることや補助対象となるプロジェクトのメニューを明確化することにより、執行率の向上を図った。近年、執行率は高い水準にあるものの、なお一定の不用が生じていることから、更なる執行改善に取り組むべき。</t>
    <rPh sb="0" eb="2">
      <t>ヘイセイ</t>
    </rPh>
    <rPh sb="4" eb="6">
      <t>ネンド</t>
    </rPh>
    <rPh sb="13" eb="14">
      <t>ヒ</t>
    </rPh>
    <rPh sb="15" eb="16">
      <t>ツヅ</t>
    </rPh>
    <rPh sb="69" eb="70">
      <t>クワ</t>
    </rPh>
    <rPh sb="72" eb="74">
      <t>ジギョウ</t>
    </rPh>
    <rPh sb="74" eb="76">
      <t>キカン</t>
    </rPh>
    <rPh sb="77" eb="79">
      <t>カクホ</t>
    </rPh>
    <rPh sb="83" eb="85">
      <t>コウボ</t>
    </rPh>
    <rPh sb="92" eb="94">
      <t>レイネン</t>
    </rPh>
    <rPh sb="96" eb="97">
      <t>ハヤ</t>
    </rPh>
    <rPh sb="102" eb="104">
      <t>ホジョ</t>
    </rPh>
    <rPh sb="104" eb="106">
      <t>タイショウ</t>
    </rPh>
    <rPh sb="121" eb="124">
      <t>メイカクカ</t>
    </rPh>
    <rPh sb="132" eb="135">
      <t>シッコウリツ</t>
    </rPh>
    <rPh sb="136" eb="138">
      <t>コウジョウ</t>
    </rPh>
    <rPh sb="139" eb="140">
      <t>ハカ</t>
    </rPh>
    <rPh sb="143" eb="145">
      <t>キンネン</t>
    </rPh>
    <rPh sb="146" eb="149">
      <t>シッコウリツ</t>
    </rPh>
    <rPh sb="150" eb="151">
      <t>タカ</t>
    </rPh>
    <rPh sb="152" eb="154">
      <t>スイジュン</t>
    </rPh>
    <rPh sb="187" eb="188">
      <t>ト</t>
    </rPh>
    <rPh sb="189" eb="19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</si>
</sst>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11206</xdr:colOff>
      <xdr:row>740</xdr:row>
      <xdr:rowOff>67235</xdr:rowOff>
    </xdr:from>
    <xdr:to>
      <xdr:col>48</xdr:col>
      <xdr:colOff>31499</xdr:colOff>
      <xdr:row>773</xdr:row>
      <xdr:rowOff>175994</xdr:rowOff>
    </xdr:to>
    <xdr:grpSp>
      <xdr:nvGrpSpPr>
        <xdr:cNvPr id="3" name="グループ化 2"/>
        <xdr:cNvGrpSpPr/>
      </xdr:nvGrpSpPr>
      <xdr:grpSpPr>
        <a:xfrm>
          <a:off x="1439956" y="47433699"/>
          <a:ext cx="8388686" cy="12327974"/>
          <a:chOff x="1632857" y="48137176"/>
          <a:chExt cx="8388842" cy="12320208"/>
        </a:xfrm>
      </xdr:grpSpPr>
      <xdr:sp macro="" textlink="">
        <xdr:nvSpPr>
          <xdr:cNvPr id="4" name="テキスト ボックス 3"/>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10,829</a:t>
            </a:r>
            <a:r>
              <a:rPr kumimoji="1" lang="ja-JP" altLang="en-US" sz="1100">
                <a:latin typeface="ＭＳ Ｐゴシック" pitchFamily="50" charset="-128"/>
                <a:ea typeface="ＭＳ Ｐゴシック" pitchFamily="50" charset="-128"/>
              </a:rPr>
              <a:t>百万円</a:t>
            </a:r>
          </a:p>
        </xdr:txBody>
      </xdr:sp>
      <xdr:sp macro="" textlink="">
        <xdr:nvSpPr>
          <xdr:cNvPr id="5" name="大かっこ 4"/>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a:t>
            </a:r>
            <a:r>
              <a:rPr kumimoji="1" lang="ja-JP" altLang="en-US" sz="800">
                <a:latin typeface="+mn-ea"/>
                <a:ea typeface="+mn-ea"/>
              </a:rPr>
              <a:t>化</a:t>
            </a:r>
            <a:r>
              <a:rPr kumimoji="1" lang="ja-JP" altLang="ja-JP"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ja-JP"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、建築物の省エネ性能の向上に資する改修、地域の気候風土に応じた木造住宅の低炭素化に係る先導的な取組みに対する支援等</a:t>
            </a:r>
          </a:p>
        </xdr:txBody>
      </xdr:sp>
      <xdr:sp macro="" textlink="">
        <xdr:nvSpPr>
          <xdr:cNvPr id="6" name="テキスト ボックス 5"/>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31</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32</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2,872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7" name="大かっこ 6"/>
          <xdr:cNvSpPr/>
        </xdr:nvSpPr>
        <xdr:spPr bwMode="auto">
          <a:xfrm>
            <a:off x="6438447" y="49625469"/>
            <a:ext cx="3562718"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a:t>
            </a:r>
            <a:r>
              <a:rPr kumimoji="1" lang="ja-JP" altLang="ja-JP" sz="800">
                <a:solidFill>
                  <a:schemeClr val="tx1"/>
                </a:solidFill>
                <a:effectLst/>
                <a:latin typeface="+mn-lt"/>
                <a:ea typeface="+mn-ea"/>
                <a:cs typeface="+mn-cs"/>
              </a:rPr>
              <a:t>、木造</a:t>
            </a:r>
            <a:r>
              <a:rPr kumimoji="1" lang="ja-JP" altLang="ja-JP" sz="800">
                <a:solidFill>
                  <a:schemeClr val="tx1"/>
                </a:solidFill>
                <a:effectLst/>
                <a:latin typeface="+mn-ea"/>
                <a:ea typeface="+mn-ea"/>
                <a:cs typeface="+mn-cs"/>
              </a:rPr>
              <a:t>化</a:t>
            </a:r>
            <a:r>
              <a:rPr kumimoji="1" lang="ja-JP" altLang="en-US"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en-US"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を実施</a:t>
            </a:r>
          </a:p>
        </xdr:txBody>
      </xdr:sp>
      <xdr:sp macro="" textlink="">
        <xdr:nvSpPr>
          <xdr:cNvPr id="8" name="テキスト ボックス 7"/>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9" name="図形 7"/>
          <xdr:cNvCxnSpPr>
            <a:stCxn id="4" idx="2"/>
            <a:endCxn id="6"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7,055</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1" name="大かっこ 10"/>
          <xdr:cNvSpPr/>
        </xdr:nvSpPr>
        <xdr:spPr bwMode="auto">
          <a:xfrm>
            <a:off x="6438446" y="50967191"/>
            <a:ext cx="3540038" cy="710322"/>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12" name="テキスト ボックス 11"/>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13" name="図形 11"/>
          <xdr:cNvCxnSpPr>
            <a:stCxn id="4" idx="2"/>
            <a:endCxn id="10"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4760755" y="52238561"/>
            <a:ext cx="2069153" cy="7573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G.</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189</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241</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6,884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5" name="大かっこ 14"/>
          <xdr:cNvSpPr/>
        </xdr:nvSpPr>
        <xdr:spPr bwMode="auto">
          <a:xfrm>
            <a:off x="6930415" y="52252535"/>
            <a:ext cx="3059410" cy="81179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16" name="テキスト ボックス 15"/>
          <xdr:cNvSpPr txBox="1"/>
        </xdr:nvSpPr>
        <xdr:spPr bwMode="auto">
          <a:xfrm>
            <a:off x="4751434" y="51864947"/>
            <a:ext cx="2078475"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7" name="図形 15"/>
          <xdr:cNvCxnSpPr>
            <a:endCxn id="14" idx="1"/>
          </xdr:cNvCxnSpPr>
        </xdr:nvCxnSpPr>
        <xdr:spPr bwMode="auto">
          <a:xfrm rot="16200000" flipH="1">
            <a:off x="4129851" y="51986320"/>
            <a:ext cx="954230" cy="30757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8.7</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9" name="大かっこ 18"/>
          <xdr:cNvSpPr/>
        </xdr:nvSpPr>
        <xdr:spPr bwMode="auto">
          <a:xfrm>
            <a:off x="6440463" y="53921228"/>
            <a:ext cx="3552937" cy="59757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0" name="テキスト ボックス 19"/>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1" name="図形 19"/>
          <xdr:cNvCxnSpPr>
            <a:stCxn id="4" idx="2"/>
            <a:endCxn id="18"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民間事業者等（４団体）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192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3" name="大かっこ 22"/>
          <xdr:cNvSpPr/>
        </xdr:nvSpPr>
        <xdr:spPr bwMode="auto">
          <a:xfrm>
            <a:off x="6427107" y="55206573"/>
            <a:ext cx="3552937" cy="7892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effectLst/>
                <a:latin typeface="+mn-lt"/>
                <a:ea typeface="+mn-ea"/>
                <a:cs typeface="+mn-cs"/>
              </a:rPr>
              <a:t>CO2</a:t>
            </a:r>
            <a:r>
              <a:rPr kumimoji="1" lang="ja-JP" altLang="ja-JP" sz="800">
                <a:solidFill>
                  <a:schemeClr val="tx1"/>
                </a:solidFill>
                <a:effectLst/>
                <a:latin typeface="+mn-lt"/>
                <a:ea typeface="+mn-ea"/>
                <a:cs typeface="+mn-cs"/>
              </a:rPr>
              <a:t>の削減、木造化、</a:t>
            </a:r>
            <a:r>
              <a:rPr kumimoji="1" lang="en-US" altLang="ja-JP" sz="800">
                <a:solidFill>
                  <a:schemeClr val="tx1"/>
                </a:solidFill>
                <a:effectLst/>
                <a:latin typeface="+mn-lt"/>
                <a:ea typeface="+mn-ea"/>
                <a:cs typeface="+mn-cs"/>
              </a:rPr>
              <a:t>IoT</a:t>
            </a:r>
            <a:r>
              <a:rPr kumimoji="1" lang="ja-JP" altLang="ja-JP" sz="800">
                <a:solidFill>
                  <a:schemeClr val="tx1"/>
                </a:solidFill>
                <a:effectLst/>
                <a:latin typeface="+mn-lt"/>
                <a:ea typeface="+mn-ea"/>
                <a:cs typeface="+mn-cs"/>
              </a:rPr>
              <a:t>化等に寄与する先導的な技術が導入される住宅・建築物プロジェクト、建築物の省エネ性能の向上に資する改修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4" name="テキスト ボックス 23"/>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5" name="図形 23"/>
          <xdr:cNvCxnSpPr/>
        </xdr:nvCxnSpPr>
        <xdr:spPr bwMode="auto">
          <a:xfrm rot="16200000" flipH="1">
            <a:off x="87079"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図形 19"/>
          <xdr:cNvCxnSpPr>
            <a:endCxn id="27" idx="1"/>
          </xdr:cNvCxnSpPr>
        </xdr:nvCxnSpPr>
        <xdr:spPr bwMode="auto">
          <a:xfrm>
            <a:off x="2857500" y="57192182"/>
            <a:ext cx="1080429" cy="7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民間事業者等（８団体）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683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8" name="大かっこ 27"/>
          <xdr:cNvSpPr/>
        </xdr:nvSpPr>
        <xdr:spPr bwMode="auto">
          <a:xfrm>
            <a:off x="6447762" y="56909093"/>
            <a:ext cx="3553402" cy="6539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a:t>
            </a:r>
            <a:r>
              <a:rPr kumimoji="1" lang="ja-JP" altLang="en-US"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latin typeface="ＭＳ Ｐゴシック" pitchFamily="50" charset="-128"/>
                <a:ea typeface="+mn-ea"/>
                <a:cs typeface="+mn-cs"/>
              </a:rPr>
              <a:t>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9" name="テキスト ボックス 28"/>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sp macro="" textlink="">
        <xdr:nvSpPr>
          <xdr:cNvPr id="30" name="テキスト ボックス 29"/>
          <xdr:cNvSpPr txBox="1"/>
        </xdr:nvSpPr>
        <xdr:spPr bwMode="auto">
          <a:xfrm>
            <a:off x="3933290" y="58372977"/>
            <a:ext cx="2408461" cy="748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en-US" sz="1100">
                <a:solidFill>
                  <a:schemeClr val="dk1"/>
                </a:solidFill>
                <a:latin typeface="ＭＳ Ｐゴシック" pitchFamily="50" charset="-128"/>
                <a:ea typeface="ＭＳ Ｐゴシック" pitchFamily="50" charset="-128"/>
                <a:cs typeface="+mn-cs"/>
              </a:rPr>
              <a:t>民間事業者等（１団体）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18.4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31" name="図形 19"/>
          <xdr:cNvCxnSpPr>
            <a:endCxn id="30" idx="1"/>
          </xdr:cNvCxnSpPr>
        </xdr:nvCxnSpPr>
        <xdr:spPr bwMode="auto">
          <a:xfrm rot="16200000" flipH="1">
            <a:off x="1624787" y="56438490"/>
            <a:ext cx="3543872" cy="107313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bwMode="auto">
          <a:xfrm>
            <a:off x="3937927" y="57948819"/>
            <a:ext cx="3409872" cy="49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評価及び事務事業者に対する補助</a:t>
            </a:r>
          </a:p>
        </xdr:txBody>
      </xdr:sp>
      <xdr:sp macro="" textlink="">
        <xdr:nvSpPr>
          <xdr:cNvPr id="33" name="大かっこ 32"/>
          <xdr:cNvSpPr/>
        </xdr:nvSpPr>
        <xdr:spPr bwMode="auto">
          <a:xfrm>
            <a:off x="6480646" y="58397386"/>
            <a:ext cx="3541053" cy="68245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木造住宅の低炭素化に係る先導的な取組みに対する</a:t>
            </a:r>
            <a:r>
              <a:rPr kumimoji="1" lang="ja-JP" altLang="en-US" sz="800">
                <a:solidFill>
                  <a:schemeClr val="tx1"/>
                </a:solidFill>
                <a:effectLst/>
                <a:latin typeface="+mn-lt"/>
                <a:ea typeface="+mn-ea"/>
                <a:cs typeface="+mn-cs"/>
              </a:rPr>
              <a:t>評価及び</a:t>
            </a:r>
            <a:r>
              <a:rPr kumimoji="1" lang="ja-JP" altLang="ja-JP" sz="800">
                <a:solidFill>
                  <a:schemeClr val="tx1"/>
                </a:solidFill>
                <a:effectLst/>
                <a:latin typeface="+mn-lt"/>
                <a:ea typeface="+mn-ea"/>
                <a:cs typeface="+mn-cs"/>
              </a:rPr>
              <a:t>補助金の交付等の事務を実施</a:t>
            </a:r>
            <a:endParaRPr lang="ja-JP" altLang="ja-JP" sz="800">
              <a:effectLst/>
            </a:endParaRPr>
          </a:p>
          <a:p>
            <a:endParaRPr lang="ja-JP" altLang="ja-JP" sz="400">
              <a:solidFill>
                <a:schemeClr val="tx1"/>
              </a:solidFill>
              <a:latin typeface="ＭＳ Ｐゴシック" pitchFamily="50" charset="-128"/>
              <a:ea typeface="ＭＳ Ｐゴシック" pitchFamily="50" charset="-128"/>
              <a:cs typeface="+mn-cs"/>
            </a:endParaRPr>
          </a:p>
        </xdr:txBody>
      </xdr:sp>
      <xdr:sp macro="" textlink="">
        <xdr:nvSpPr>
          <xdr:cNvPr id="34" name="テキスト ボックス 33"/>
          <xdr:cNvSpPr txBox="1"/>
        </xdr:nvSpPr>
        <xdr:spPr bwMode="auto">
          <a:xfrm>
            <a:off x="4760755" y="59707662"/>
            <a:ext cx="2068843" cy="7497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H.</a:t>
            </a:r>
            <a:r>
              <a:rPr kumimoji="1" lang="ja-JP" altLang="en-US" sz="1100">
                <a:solidFill>
                  <a:schemeClr val="dk1"/>
                </a:solidFill>
                <a:latin typeface="ＭＳ Ｐゴシック" pitchFamily="50" charset="-128"/>
                <a:ea typeface="ＭＳ Ｐゴシック" pitchFamily="50" charset="-128"/>
                <a:cs typeface="+mn-cs"/>
              </a:rPr>
              <a:t>個人</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者：</a:t>
            </a: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35" name="図形 15"/>
          <xdr:cNvCxnSpPr>
            <a:endCxn id="34" idx="1"/>
          </xdr:cNvCxnSpPr>
        </xdr:nvCxnSpPr>
        <xdr:spPr bwMode="auto">
          <a:xfrm rot="16200000" flipH="1">
            <a:off x="4131185" y="59453633"/>
            <a:ext cx="965611" cy="2935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bwMode="auto">
          <a:xfrm>
            <a:off x="4711973" y="59327104"/>
            <a:ext cx="2078475" cy="42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37" name="大かっこ 36"/>
          <xdr:cNvSpPr/>
        </xdr:nvSpPr>
        <xdr:spPr bwMode="auto">
          <a:xfrm>
            <a:off x="6922862" y="59739105"/>
            <a:ext cx="3066963" cy="66338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effectLst/>
                <a:latin typeface="+mn-ea"/>
                <a:ea typeface="+mn-ea"/>
                <a:cs typeface="+mn-cs"/>
              </a:rPr>
              <a:t>地域の気候風土に応じた木造住宅の低炭素化に係る先導的な取組み</a:t>
            </a:r>
            <a:r>
              <a:rPr kumimoji="1" lang="ja-JP" altLang="ja-JP" sz="800">
                <a:solidFill>
                  <a:schemeClr val="tx1"/>
                </a:solidFill>
                <a:latin typeface="+mn-ea"/>
                <a:ea typeface="+mn-ea"/>
                <a:cs typeface="+mn-cs"/>
              </a:rPr>
              <a:t>を実施</a:t>
            </a:r>
            <a:endParaRPr lang="ja-JP" altLang="ja-JP" sz="8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65" zoomScale="70" zoomScaleNormal="75" zoomScaleSheetLayoutView="70" zoomScalePageLayoutView="85" workbookViewId="0">
      <selection activeCell="U967" sqref="U9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v>
      </c>
      <c r="AT2" s="220"/>
      <c r="AU2" s="220"/>
      <c r="AV2" s="52" t="str">
        <f>IF(AW2="", "", "-")</f>
        <v/>
      </c>
      <c r="AW2" s="401"/>
      <c r="AX2" s="401"/>
    </row>
    <row r="3" spans="1:50" ht="21" customHeight="1" thickBot="1" x14ac:dyDescent="0.2">
      <c r="A3" s="533" t="s">
        <v>537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563</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564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565</v>
      </c>
      <c r="H5" s="569"/>
      <c r="I5" s="569"/>
      <c r="J5" s="569"/>
      <c r="K5" s="569"/>
      <c r="L5" s="569"/>
      <c r="M5" s="570" t="s">
        <v>66</v>
      </c>
      <c r="N5" s="571"/>
      <c r="O5" s="571"/>
      <c r="P5" s="571"/>
      <c r="Q5" s="571"/>
      <c r="R5" s="572"/>
      <c r="S5" s="573" t="s">
        <v>85</v>
      </c>
      <c r="T5" s="569"/>
      <c r="U5" s="569"/>
      <c r="V5" s="569"/>
      <c r="W5" s="569"/>
      <c r="X5" s="574"/>
      <c r="Y5" s="724" t="s">
        <v>3</v>
      </c>
      <c r="Z5" s="725"/>
      <c r="AA5" s="725"/>
      <c r="AB5" s="725"/>
      <c r="AC5" s="725"/>
      <c r="AD5" s="726"/>
      <c r="AE5" s="727" t="s">
        <v>567</v>
      </c>
      <c r="AF5" s="727"/>
      <c r="AG5" s="727"/>
      <c r="AH5" s="727"/>
      <c r="AI5" s="727"/>
      <c r="AJ5" s="727"/>
      <c r="AK5" s="727"/>
      <c r="AL5" s="727"/>
      <c r="AM5" s="727"/>
      <c r="AN5" s="727"/>
      <c r="AO5" s="727"/>
      <c r="AP5" s="728"/>
      <c r="AQ5" s="729" t="s">
        <v>568</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570</v>
      </c>
      <c r="H7" s="840"/>
      <c r="I7" s="840"/>
      <c r="J7" s="840"/>
      <c r="K7" s="840"/>
      <c r="L7" s="840"/>
      <c r="M7" s="840"/>
      <c r="N7" s="840"/>
      <c r="O7" s="840"/>
      <c r="P7" s="840"/>
      <c r="Q7" s="840"/>
      <c r="R7" s="840"/>
      <c r="S7" s="840"/>
      <c r="T7" s="840"/>
      <c r="U7" s="840"/>
      <c r="V7" s="840"/>
      <c r="W7" s="840"/>
      <c r="X7" s="841"/>
      <c r="Y7" s="399" t="s">
        <v>509</v>
      </c>
      <c r="Z7" s="296"/>
      <c r="AA7" s="296"/>
      <c r="AB7" s="296"/>
      <c r="AC7" s="296"/>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6" t="s">
        <v>377</v>
      </c>
      <c r="B8" s="837"/>
      <c r="C8" s="837"/>
      <c r="D8" s="837"/>
      <c r="E8" s="837"/>
      <c r="F8" s="838"/>
      <c r="G8" s="223" t="str">
        <f>入力規則等!A28</f>
        <v>地球温暖化対策</v>
      </c>
      <c r="H8" s="224"/>
      <c r="I8" s="224"/>
      <c r="J8" s="224"/>
      <c r="K8" s="224"/>
      <c r="L8" s="224"/>
      <c r="M8" s="224"/>
      <c r="N8" s="224"/>
      <c r="O8" s="224"/>
      <c r="P8" s="224"/>
      <c r="Q8" s="224"/>
      <c r="R8" s="224"/>
      <c r="S8" s="224"/>
      <c r="T8" s="224"/>
      <c r="U8" s="224"/>
      <c r="V8" s="224"/>
      <c r="W8" s="224"/>
      <c r="X8" s="225"/>
      <c r="Y8" s="579" t="s">
        <v>378</v>
      </c>
      <c r="Z8" s="580"/>
      <c r="AA8" s="580"/>
      <c r="AB8" s="580"/>
      <c r="AC8" s="580"/>
      <c r="AD8" s="581"/>
      <c r="AE8" s="74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82" t="s">
        <v>611</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2" t="s">
        <v>613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1"/>
    </row>
    <row r="13" spans="1:50" ht="21" customHeight="1" x14ac:dyDescent="0.15">
      <c r="A13" s="142"/>
      <c r="B13" s="143"/>
      <c r="C13" s="143"/>
      <c r="D13" s="143"/>
      <c r="E13" s="143"/>
      <c r="F13" s="144"/>
      <c r="G13" s="752" t="s">
        <v>6</v>
      </c>
      <c r="H13" s="753"/>
      <c r="I13" s="645" t="s">
        <v>7</v>
      </c>
      <c r="J13" s="646"/>
      <c r="K13" s="646"/>
      <c r="L13" s="646"/>
      <c r="M13" s="646"/>
      <c r="N13" s="646"/>
      <c r="O13" s="647"/>
      <c r="P13" s="108">
        <v>10946</v>
      </c>
      <c r="Q13" s="109"/>
      <c r="R13" s="109"/>
      <c r="S13" s="109"/>
      <c r="T13" s="109"/>
      <c r="U13" s="109"/>
      <c r="V13" s="110"/>
      <c r="W13" s="108">
        <v>10357</v>
      </c>
      <c r="X13" s="109"/>
      <c r="Y13" s="109"/>
      <c r="Z13" s="109"/>
      <c r="AA13" s="109"/>
      <c r="AB13" s="109"/>
      <c r="AC13" s="110"/>
      <c r="AD13" s="108">
        <v>10221</v>
      </c>
      <c r="AE13" s="109"/>
      <c r="AF13" s="109"/>
      <c r="AG13" s="109"/>
      <c r="AH13" s="109"/>
      <c r="AI13" s="109"/>
      <c r="AJ13" s="110"/>
      <c r="AK13" s="108">
        <v>9983</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4"/>
      <c r="H14" s="755"/>
      <c r="I14" s="585" t="s">
        <v>8</v>
      </c>
      <c r="J14" s="639"/>
      <c r="K14" s="639"/>
      <c r="L14" s="639"/>
      <c r="M14" s="639"/>
      <c r="N14" s="639"/>
      <c r="O14" s="640"/>
      <c r="P14" s="108">
        <v>150</v>
      </c>
      <c r="Q14" s="109"/>
      <c r="R14" s="109"/>
      <c r="S14" s="109"/>
      <c r="T14" s="109"/>
      <c r="U14" s="109"/>
      <c r="V14" s="110"/>
      <c r="W14" s="108" t="s">
        <v>570</v>
      </c>
      <c r="X14" s="109"/>
      <c r="Y14" s="109"/>
      <c r="Z14" s="109"/>
      <c r="AA14" s="109"/>
      <c r="AB14" s="109"/>
      <c r="AC14" s="110"/>
      <c r="AD14" s="108" t="s">
        <v>612</v>
      </c>
      <c r="AE14" s="109"/>
      <c r="AF14" s="109"/>
      <c r="AG14" s="109"/>
      <c r="AH14" s="109"/>
      <c r="AI14" s="109"/>
      <c r="AJ14" s="110"/>
      <c r="AK14" s="108"/>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4"/>
      <c r="H15" s="755"/>
      <c r="I15" s="585" t="s">
        <v>51</v>
      </c>
      <c r="J15" s="586"/>
      <c r="K15" s="586"/>
      <c r="L15" s="586"/>
      <c r="M15" s="586"/>
      <c r="N15" s="586"/>
      <c r="O15" s="587"/>
      <c r="P15" s="108">
        <v>4876</v>
      </c>
      <c r="Q15" s="109"/>
      <c r="R15" s="109"/>
      <c r="S15" s="109"/>
      <c r="T15" s="109"/>
      <c r="U15" s="109"/>
      <c r="V15" s="110"/>
      <c r="W15" s="108">
        <v>8169</v>
      </c>
      <c r="X15" s="109"/>
      <c r="Y15" s="109"/>
      <c r="Z15" s="109"/>
      <c r="AA15" s="109"/>
      <c r="AB15" s="109"/>
      <c r="AC15" s="110"/>
      <c r="AD15" s="108">
        <v>8823</v>
      </c>
      <c r="AE15" s="109"/>
      <c r="AF15" s="109"/>
      <c r="AG15" s="109"/>
      <c r="AH15" s="109"/>
      <c r="AI15" s="109"/>
      <c r="AJ15" s="110"/>
      <c r="AK15" s="108">
        <v>6092</v>
      </c>
      <c r="AL15" s="109"/>
      <c r="AM15" s="109"/>
      <c r="AN15" s="109"/>
      <c r="AO15" s="109"/>
      <c r="AP15" s="109"/>
      <c r="AQ15" s="110"/>
      <c r="AR15" s="108"/>
      <c r="AS15" s="109"/>
      <c r="AT15" s="109"/>
      <c r="AU15" s="109"/>
      <c r="AV15" s="109"/>
      <c r="AW15" s="109"/>
      <c r="AX15" s="638"/>
    </row>
    <row r="16" spans="1:50" ht="21" customHeight="1" x14ac:dyDescent="0.15">
      <c r="A16" s="142"/>
      <c r="B16" s="143"/>
      <c r="C16" s="143"/>
      <c r="D16" s="143"/>
      <c r="E16" s="143"/>
      <c r="F16" s="144"/>
      <c r="G16" s="754"/>
      <c r="H16" s="755"/>
      <c r="I16" s="585" t="s">
        <v>52</v>
      </c>
      <c r="J16" s="586"/>
      <c r="K16" s="586"/>
      <c r="L16" s="586"/>
      <c r="M16" s="586"/>
      <c r="N16" s="586"/>
      <c r="O16" s="587"/>
      <c r="P16" s="108">
        <v>-8169</v>
      </c>
      <c r="Q16" s="109"/>
      <c r="R16" s="109"/>
      <c r="S16" s="109"/>
      <c r="T16" s="109"/>
      <c r="U16" s="109"/>
      <c r="V16" s="110"/>
      <c r="W16" s="108">
        <v>-8823</v>
      </c>
      <c r="X16" s="109"/>
      <c r="Y16" s="109"/>
      <c r="Z16" s="109"/>
      <c r="AA16" s="109"/>
      <c r="AB16" s="109"/>
      <c r="AC16" s="110"/>
      <c r="AD16" s="108">
        <v>-6092</v>
      </c>
      <c r="AE16" s="109"/>
      <c r="AF16" s="109"/>
      <c r="AG16" s="109"/>
      <c r="AH16" s="109"/>
      <c r="AI16" s="109"/>
      <c r="AJ16" s="110"/>
      <c r="AK16" s="108"/>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4"/>
      <c r="H17" s="755"/>
      <c r="I17" s="585" t="s">
        <v>50</v>
      </c>
      <c r="J17" s="639"/>
      <c r="K17" s="639"/>
      <c r="L17" s="639"/>
      <c r="M17" s="639"/>
      <c r="N17" s="639"/>
      <c r="O17" s="640"/>
      <c r="P17" s="108" t="s">
        <v>570</v>
      </c>
      <c r="Q17" s="109"/>
      <c r="R17" s="109"/>
      <c r="S17" s="109"/>
      <c r="T17" s="109"/>
      <c r="U17" s="109"/>
      <c r="V17" s="110"/>
      <c r="W17" s="108" t="s">
        <v>570</v>
      </c>
      <c r="X17" s="109"/>
      <c r="Y17" s="109"/>
      <c r="Z17" s="109"/>
      <c r="AA17" s="109"/>
      <c r="AB17" s="109"/>
      <c r="AC17" s="110"/>
      <c r="AD17" s="108" t="s">
        <v>612</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6"/>
      <c r="H18" s="757"/>
      <c r="I18" s="744" t="s">
        <v>20</v>
      </c>
      <c r="J18" s="745"/>
      <c r="K18" s="745"/>
      <c r="L18" s="745"/>
      <c r="M18" s="745"/>
      <c r="N18" s="745"/>
      <c r="O18" s="746"/>
      <c r="P18" s="114">
        <f>SUM(P13:V17)</f>
        <v>7803</v>
      </c>
      <c r="Q18" s="115"/>
      <c r="R18" s="115"/>
      <c r="S18" s="115"/>
      <c r="T18" s="115"/>
      <c r="U18" s="115"/>
      <c r="V18" s="116"/>
      <c r="W18" s="114">
        <f>SUM(W13:AC17)</f>
        <v>9703</v>
      </c>
      <c r="X18" s="115"/>
      <c r="Y18" s="115"/>
      <c r="Z18" s="115"/>
      <c r="AA18" s="115"/>
      <c r="AB18" s="115"/>
      <c r="AC18" s="116"/>
      <c r="AD18" s="114">
        <f>SUM(AD13:AJ17)</f>
        <v>12952</v>
      </c>
      <c r="AE18" s="115"/>
      <c r="AF18" s="115"/>
      <c r="AG18" s="115"/>
      <c r="AH18" s="115"/>
      <c r="AI18" s="115"/>
      <c r="AJ18" s="116"/>
      <c r="AK18" s="114">
        <f>SUM(AK13:AQ17)</f>
        <v>16075</v>
      </c>
      <c r="AL18" s="115"/>
      <c r="AM18" s="115"/>
      <c r="AN18" s="115"/>
      <c r="AO18" s="115"/>
      <c r="AP18" s="115"/>
      <c r="AQ18" s="116"/>
      <c r="AR18" s="114">
        <f>SUM(AR13:AX17)</f>
        <v>0</v>
      </c>
      <c r="AS18" s="115"/>
      <c r="AT18" s="115"/>
      <c r="AU18" s="115"/>
      <c r="AV18" s="115"/>
      <c r="AW18" s="115"/>
      <c r="AX18" s="547"/>
    </row>
    <row r="19" spans="1:50" ht="24.75" customHeight="1" x14ac:dyDescent="0.15">
      <c r="A19" s="142"/>
      <c r="B19" s="143"/>
      <c r="C19" s="143"/>
      <c r="D19" s="143"/>
      <c r="E19" s="143"/>
      <c r="F19" s="144"/>
      <c r="G19" s="545" t="s">
        <v>9</v>
      </c>
      <c r="H19" s="546"/>
      <c r="I19" s="546"/>
      <c r="J19" s="546"/>
      <c r="K19" s="546"/>
      <c r="L19" s="546"/>
      <c r="M19" s="546"/>
      <c r="N19" s="546"/>
      <c r="O19" s="546"/>
      <c r="P19" s="108">
        <v>6886</v>
      </c>
      <c r="Q19" s="109"/>
      <c r="R19" s="109"/>
      <c r="S19" s="109"/>
      <c r="T19" s="109"/>
      <c r="U19" s="109"/>
      <c r="V19" s="110"/>
      <c r="W19" s="108">
        <v>7943</v>
      </c>
      <c r="X19" s="109"/>
      <c r="Y19" s="109"/>
      <c r="Z19" s="109"/>
      <c r="AA19" s="109"/>
      <c r="AB19" s="109"/>
      <c r="AC19" s="110"/>
      <c r="AD19" s="108">
        <v>10829</v>
      </c>
      <c r="AE19" s="109"/>
      <c r="AF19" s="109"/>
      <c r="AG19" s="109"/>
      <c r="AH19" s="109"/>
      <c r="AI19" s="109"/>
      <c r="AJ19" s="110"/>
      <c r="AK19" s="496"/>
      <c r="AL19" s="496"/>
      <c r="AM19" s="496"/>
      <c r="AN19" s="496"/>
      <c r="AO19" s="496"/>
      <c r="AP19" s="496"/>
      <c r="AQ19" s="496"/>
      <c r="AR19" s="496"/>
      <c r="AS19" s="496"/>
      <c r="AT19" s="496"/>
      <c r="AU19" s="496"/>
      <c r="AV19" s="496"/>
      <c r="AW19" s="496"/>
      <c r="AX19" s="548"/>
    </row>
    <row r="20" spans="1:50" ht="24.75" customHeight="1" x14ac:dyDescent="0.15">
      <c r="A20" s="142"/>
      <c r="B20" s="143"/>
      <c r="C20" s="143"/>
      <c r="D20" s="143"/>
      <c r="E20" s="143"/>
      <c r="F20" s="144"/>
      <c r="G20" s="545" t="s">
        <v>10</v>
      </c>
      <c r="H20" s="546"/>
      <c r="I20" s="546"/>
      <c r="J20" s="546"/>
      <c r="K20" s="546"/>
      <c r="L20" s="546"/>
      <c r="M20" s="546"/>
      <c r="N20" s="546"/>
      <c r="O20" s="546"/>
      <c r="P20" s="549">
        <f>IF(P18=0, "-", SUM(P19)/P18)</f>
        <v>0.88248109701396904</v>
      </c>
      <c r="Q20" s="549"/>
      <c r="R20" s="549"/>
      <c r="S20" s="549"/>
      <c r="T20" s="549"/>
      <c r="U20" s="549"/>
      <c r="V20" s="549"/>
      <c r="W20" s="549">
        <f t="shared" ref="W20" si="0">IF(W18=0, "-", SUM(W19)/W18)</f>
        <v>0.81861280016489746</v>
      </c>
      <c r="X20" s="549"/>
      <c r="Y20" s="549"/>
      <c r="Z20" s="549"/>
      <c r="AA20" s="549"/>
      <c r="AB20" s="549"/>
      <c r="AC20" s="549"/>
      <c r="AD20" s="549">
        <f t="shared" ref="AD20" si="1">IF(AD18=0, "-", SUM(AD19)/AD18)</f>
        <v>0.83608709079678811</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5"/>
      <c r="B21" s="146"/>
      <c r="C21" s="146"/>
      <c r="D21" s="146"/>
      <c r="E21" s="146"/>
      <c r="F21" s="147"/>
      <c r="G21" s="936" t="s">
        <v>472</v>
      </c>
      <c r="H21" s="937"/>
      <c r="I21" s="937"/>
      <c r="J21" s="937"/>
      <c r="K21" s="937"/>
      <c r="L21" s="937"/>
      <c r="M21" s="937"/>
      <c r="N21" s="937"/>
      <c r="O21" s="937"/>
      <c r="P21" s="549">
        <f>IF(P19=0, "-", SUM(P19)/SUM(P13,P14))</f>
        <v>0.62058399423215571</v>
      </c>
      <c r="Q21" s="549"/>
      <c r="R21" s="549"/>
      <c r="S21" s="549"/>
      <c r="T21" s="549"/>
      <c r="U21" s="549"/>
      <c r="V21" s="549"/>
      <c r="W21" s="549">
        <f t="shared" ref="W21" si="2">IF(W19=0, "-", SUM(W19)/SUM(W13,W14))</f>
        <v>0.76692092304721449</v>
      </c>
      <c r="X21" s="549"/>
      <c r="Y21" s="549"/>
      <c r="Z21" s="549"/>
      <c r="AA21" s="549"/>
      <c r="AB21" s="549"/>
      <c r="AC21" s="549"/>
      <c r="AD21" s="549">
        <f t="shared" ref="AD21" si="3">IF(AD19=0, "-", SUM(AD19)/SUM(AD13,AD14))</f>
        <v>1.0594853732511496</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9983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9983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9" t="s">
        <v>467</v>
      </c>
      <c r="B30" s="520"/>
      <c r="C30" s="520"/>
      <c r="D30" s="520"/>
      <c r="E30" s="520"/>
      <c r="F30" s="521"/>
      <c r="G30" s="657" t="s">
        <v>265</v>
      </c>
      <c r="H30" s="394"/>
      <c r="I30" s="394"/>
      <c r="J30" s="394"/>
      <c r="K30" s="394"/>
      <c r="L30" s="394"/>
      <c r="M30" s="394"/>
      <c r="N30" s="394"/>
      <c r="O30" s="589"/>
      <c r="P30" s="588" t="s">
        <v>59</v>
      </c>
      <c r="Q30" s="394"/>
      <c r="R30" s="394"/>
      <c r="S30" s="394"/>
      <c r="T30" s="394"/>
      <c r="U30" s="394"/>
      <c r="V30" s="394"/>
      <c r="W30" s="394"/>
      <c r="X30" s="589"/>
      <c r="Y30" s="475"/>
      <c r="Z30" s="476"/>
      <c r="AA30" s="477"/>
      <c r="AB30" s="390" t="s">
        <v>11</v>
      </c>
      <c r="AC30" s="391"/>
      <c r="AD30" s="392"/>
      <c r="AE30" s="390" t="s">
        <v>529</v>
      </c>
      <c r="AF30" s="391"/>
      <c r="AG30" s="391"/>
      <c r="AH30" s="392"/>
      <c r="AI30" s="390" t="s">
        <v>526</v>
      </c>
      <c r="AJ30" s="391"/>
      <c r="AK30" s="391"/>
      <c r="AL30" s="392"/>
      <c r="AM30" s="393" t="s">
        <v>521</v>
      </c>
      <c r="AN30" s="393"/>
      <c r="AO30" s="393"/>
      <c r="AP30" s="390"/>
      <c r="AQ30" s="648" t="s">
        <v>353</v>
      </c>
      <c r="AR30" s="649"/>
      <c r="AS30" s="649"/>
      <c r="AT30" s="650"/>
      <c r="AU30" s="394" t="s">
        <v>253</v>
      </c>
      <c r="AV30" s="394"/>
      <c r="AW30" s="394"/>
      <c r="AX30" s="395"/>
    </row>
    <row r="31" spans="1:50" ht="18.75" customHeight="1" x14ac:dyDescent="0.15">
      <c r="A31" s="522"/>
      <c r="B31" s="523"/>
      <c r="C31" s="523"/>
      <c r="D31" s="523"/>
      <c r="E31" s="523"/>
      <c r="F31" s="524"/>
      <c r="G31" s="577"/>
      <c r="H31" s="383"/>
      <c r="I31" s="383"/>
      <c r="J31" s="383"/>
      <c r="K31" s="383"/>
      <c r="L31" s="383"/>
      <c r="M31" s="383"/>
      <c r="N31" s="383"/>
      <c r="O31" s="578"/>
      <c r="P31" s="590"/>
      <c r="Q31" s="383"/>
      <c r="R31" s="383"/>
      <c r="S31" s="383"/>
      <c r="T31" s="383"/>
      <c r="U31" s="383"/>
      <c r="V31" s="383"/>
      <c r="W31" s="383"/>
      <c r="X31" s="578"/>
      <c r="Y31" s="478"/>
      <c r="Z31" s="479"/>
      <c r="AA31" s="480"/>
      <c r="AB31" s="336"/>
      <c r="AC31" s="337"/>
      <c r="AD31" s="338"/>
      <c r="AE31" s="336"/>
      <c r="AF31" s="337"/>
      <c r="AG31" s="337"/>
      <c r="AH31" s="338"/>
      <c r="AI31" s="336"/>
      <c r="AJ31" s="337"/>
      <c r="AK31" s="337"/>
      <c r="AL31" s="338"/>
      <c r="AM31" s="380"/>
      <c r="AN31" s="380"/>
      <c r="AO31" s="380"/>
      <c r="AP31" s="336"/>
      <c r="AQ31" s="217" t="s">
        <v>570</v>
      </c>
      <c r="AR31" s="136"/>
      <c r="AS31" s="137" t="s">
        <v>354</v>
      </c>
      <c r="AT31" s="172"/>
      <c r="AU31" s="271">
        <v>37</v>
      </c>
      <c r="AV31" s="271"/>
      <c r="AW31" s="383" t="s">
        <v>300</v>
      </c>
      <c r="AX31" s="384"/>
    </row>
    <row r="32" spans="1:50" ht="29.25" customHeight="1" x14ac:dyDescent="0.15">
      <c r="A32" s="525"/>
      <c r="B32" s="523"/>
      <c r="C32" s="523"/>
      <c r="D32" s="523"/>
      <c r="E32" s="523"/>
      <c r="F32" s="524"/>
      <c r="G32" s="550" t="s">
        <v>575</v>
      </c>
      <c r="H32" s="551"/>
      <c r="I32" s="551"/>
      <c r="J32" s="551"/>
      <c r="K32" s="551"/>
      <c r="L32" s="551"/>
      <c r="M32" s="551"/>
      <c r="N32" s="551"/>
      <c r="O32" s="552"/>
      <c r="P32" s="161" t="s">
        <v>694</v>
      </c>
      <c r="Q32" s="161"/>
      <c r="R32" s="161"/>
      <c r="S32" s="161"/>
      <c r="T32" s="161"/>
      <c r="U32" s="161"/>
      <c r="V32" s="161"/>
      <c r="W32" s="161"/>
      <c r="X32" s="231"/>
      <c r="Y32" s="342" t="s">
        <v>12</v>
      </c>
      <c r="Z32" s="559"/>
      <c r="AA32" s="560"/>
      <c r="AB32" s="561" t="s">
        <v>490</v>
      </c>
      <c r="AC32" s="561"/>
      <c r="AD32" s="561"/>
      <c r="AE32" s="368">
        <v>9</v>
      </c>
      <c r="AF32" s="369"/>
      <c r="AG32" s="369"/>
      <c r="AH32" s="369"/>
      <c r="AI32" s="368">
        <v>10</v>
      </c>
      <c r="AJ32" s="369"/>
      <c r="AK32" s="369"/>
      <c r="AL32" s="369"/>
      <c r="AM32" s="368" t="s">
        <v>612</v>
      </c>
      <c r="AN32" s="369"/>
      <c r="AO32" s="369"/>
      <c r="AP32" s="369"/>
      <c r="AQ32" s="111" t="s">
        <v>570</v>
      </c>
      <c r="AR32" s="112"/>
      <c r="AS32" s="112"/>
      <c r="AT32" s="113"/>
      <c r="AU32" s="369" t="s">
        <v>570</v>
      </c>
      <c r="AV32" s="369"/>
      <c r="AW32" s="369"/>
      <c r="AX32" s="371"/>
    </row>
    <row r="33" spans="1:50" ht="29.25" customHeight="1" x14ac:dyDescent="0.15">
      <c r="A33" s="526"/>
      <c r="B33" s="527"/>
      <c r="C33" s="527"/>
      <c r="D33" s="527"/>
      <c r="E33" s="527"/>
      <c r="F33" s="528"/>
      <c r="G33" s="553"/>
      <c r="H33" s="554"/>
      <c r="I33" s="554"/>
      <c r="J33" s="554"/>
      <c r="K33" s="554"/>
      <c r="L33" s="554"/>
      <c r="M33" s="554"/>
      <c r="N33" s="554"/>
      <c r="O33" s="555"/>
      <c r="P33" s="233"/>
      <c r="Q33" s="233"/>
      <c r="R33" s="233"/>
      <c r="S33" s="233"/>
      <c r="T33" s="233"/>
      <c r="U33" s="233"/>
      <c r="V33" s="233"/>
      <c r="W33" s="233"/>
      <c r="X33" s="234"/>
      <c r="Y33" s="303" t="s">
        <v>54</v>
      </c>
      <c r="Z33" s="298"/>
      <c r="AA33" s="299"/>
      <c r="AB33" s="532" t="s">
        <v>490</v>
      </c>
      <c r="AC33" s="532"/>
      <c r="AD33" s="532"/>
      <c r="AE33" s="368" t="s">
        <v>612</v>
      </c>
      <c r="AF33" s="369"/>
      <c r="AG33" s="369"/>
      <c r="AH33" s="369"/>
      <c r="AI33" s="368" t="s">
        <v>612</v>
      </c>
      <c r="AJ33" s="369"/>
      <c r="AK33" s="369"/>
      <c r="AL33" s="369"/>
      <c r="AM33" s="368" t="s">
        <v>612</v>
      </c>
      <c r="AN33" s="369"/>
      <c r="AO33" s="369"/>
      <c r="AP33" s="369"/>
      <c r="AQ33" s="111" t="s">
        <v>570</v>
      </c>
      <c r="AR33" s="112"/>
      <c r="AS33" s="112"/>
      <c r="AT33" s="113"/>
      <c r="AU33" s="369">
        <v>20</v>
      </c>
      <c r="AV33" s="369"/>
      <c r="AW33" s="369"/>
      <c r="AX33" s="371"/>
    </row>
    <row r="34" spans="1:50" ht="29.25" customHeight="1" x14ac:dyDescent="0.15">
      <c r="A34" s="525"/>
      <c r="B34" s="523"/>
      <c r="C34" s="523"/>
      <c r="D34" s="523"/>
      <c r="E34" s="523"/>
      <c r="F34" s="524"/>
      <c r="G34" s="556"/>
      <c r="H34" s="557"/>
      <c r="I34" s="557"/>
      <c r="J34" s="557"/>
      <c r="K34" s="557"/>
      <c r="L34" s="557"/>
      <c r="M34" s="557"/>
      <c r="N34" s="557"/>
      <c r="O34" s="558"/>
      <c r="P34" s="164"/>
      <c r="Q34" s="164"/>
      <c r="R34" s="164"/>
      <c r="S34" s="164"/>
      <c r="T34" s="164"/>
      <c r="U34" s="164"/>
      <c r="V34" s="164"/>
      <c r="W34" s="164"/>
      <c r="X34" s="236"/>
      <c r="Y34" s="303" t="s">
        <v>13</v>
      </c>
      <c r="Z34" s="298"/>
      <c r="AA34" s="299"/>
      <c r="AB34" s="507" t="s">
        <v>301</v>
      </c>
      <c r="AC34" s="507"/>
      <c r="AD34" s="507"/>
      <c r="AE34" s="368">
        <v>45</v>
      </c>
      <c r="AF34" s="369"/>
      <c r="AG34" s="369"/>
      <c r="AH34" s="369"/>
      <c r="AI34" s="368">
        <v>50</v>
      </c>
      <c r="AJ34" s="369"/>
      <c r="AK34" s="369"/>
      <c r="AL34" s="369"/>
      <c r="AM34" s="368" t="s">
        <v>612</v>
      </c>
      <c r="AN34" s="369"/>
      <c r="AO34" s="369"/>
      <c r="AP34" s="369"/>
      <c r="AQ34" s="111" t="s">
        <v>570</v>
      </c>
      <c r="AR34" s="112"/>
      <c r="AS34" s="112"/>
      <c r="AT34" s="113"/>
      <c r="AU34" s="369" t="s">
        <v>570</v>
      </c>
      <c r="AV34" s="369"/>
      <c r="AW34" s="369"/>
      <c r="AX34" s="371"/>
    </row>
    <row r="35" spans="1:50" ht="23.25" customHeight="1" x14ac:dyDescent="0.15">
      <c r="A35" s="907" t="s">
        <v>499</v>
      </c>
      <c r="B35" s="908"/>
      <c r="C35" s="908"/>
      <c r="D35" s="908"/>
      <c r="E35" s="908"/>
      <c r="F35" s="909"/>
      <c r="G35" s="913" t="s">
        <v>576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51" t="s">
        <v>467</v>
      </c>
      <c r="B37" s="652"/>
      <c r="C37" s="652"/>
      <c r="D37" s="652"/>
      <c r="E37" s="652"/>
      <c r="F37" s="653"/>
      <c r="G37" s="575" t="s">
        <v>265</v>
      </c>
      <c r="H37" s="385"/>
      <c r="I37" s="385"/>
      <c r="J37" s="385"/>
      <c r="K37" s="385"/>
      <c r="L37" s="385"/>
      <c r="M37" s="385"/>
      <c r="N37" s="385"/>
      <c r="O37" s="576"/>
      <c r="P37" s="641" t="s">
        <v>59</v>
      </c>
      <c r="Q37" s="385"/>
      <c r="R37" s="385"/>
      <c r="S37" s="385"/>
      <c r="T37" s="385"/>
      <c r="U37" s="385"/>
      <c r="V37" s="385"/>
      <c r="W37" s="385"/>
      <c r="X37" s="576"/>
      <c r="Y37" s="642"/>
      <c r="Z37" s="643"/>
      <c r="AA37" s="644"/>
      <c r="AB37" s="372" t="s">
        <v>11</v>
      </c>
      <c r="AC37" s="373"/>
      <c r="AD37" s="374"/>
      <c r="AE37" s="372" t="s">
        <v>529</v>
      </c>
      <c r="AF37" s="373"/>
      <c r="AG37" s="373"/>
      <c r="AH37" s="374"/>
      <c r="AI37" s="372" t="s">
        <v>526</v>
      </c>
      <c r="AJ37" s="373"/>
      <c r="AK37" s="373"/>
      <c r="AL37" s="374"/>
      <c r="AM37" s="379" t="s">
        <v>521</v>
      </c>
      <c r="AN37" s="379"/>
      <c r="AO37" s="379"/>
      <c r="AP37" s="372"/>
      <c r="AQ37" s="267" t="s">
        <v>353</v>
      </c>
      <c r="AR37" s="268"/>
      <c r="AS37" s="268"/>
      <c r="AT37" s="269"/>
      <c r="AU37" s="385" t="s">
        <v>253</v>
      </c>
      <c r="AV37" s="385"/>
      <c r="AW37" s="385"/>
      <c r="AX37" s="386"/>
    </row>
    <row r="38" spans="1:50" ht="18.75" customHeight="1" x14ac:dyDescent="0.15">
      <c r="A38" s="522"/>
      <c r="B38" s="523"/>
      <c r="C38" s="523"/>
      <c r="D38" s="523"/>
      <c r="E38" s="523"/>
      <c r="F38" s="524"/>
      <c r="G38" s="577"/>
      <c r="H38" s="383"/>
      <c r="I38" s="383"/>
      <c r="J38" s="383"/>
      <c r="K38" s="383"/>
      <c r="L38" s="383"/>
      <c r="M38" s="383"/>
      <c r="N38" s="383"/>
      <c r="O38" s="578"/>
      <c r="P38" s="590"/>
      <c r="Q38" s="383"/>
      <c r="R38" s="383"/>
      <c r="S38" s="383"/>
      <c r="T38" s="383"/>
      <c r="U38" s="383"/>
      <c r="V38" s="383"/>
      <c r="W38" s="383"/>
      <c r="X38" s="578"/>
      <c r="Y38" s="478"/>
      <c r="Z38" s="479"/>
      <c r="AA38" s="480"/>
      <c r="AB38" s="336"/>
      <c r="AC38" s="337"/>
      <c r="AD38" s="338"/>
      <c r="AE38" s="336"/>
      <c r="AF38" s="337"/>
      <c r="AG38" s="337"/>
      <c r="AH38" s="338"/>
      <c r="AI38" s="336"/>
      <c r="AJ38" s="337"/>
      <c r="AK38" s="337"/>
      <c r="AL38" s="338"/>
      <c r="AM38" s="380"/>
      <c r="AN38" s="380"/>
      <c r="AO38" s="380"/>
      <c r="AP38" s="336"/>
      <c r="AQ38" s="217" t="s">
        <v>570</v>
      </c>
      <c r="AR38" s="136"/>
      <c r="AS38" s="137" t="s">
        <v>354</v>
      </c>
      <c r="AT38" s="172"/>
      <c r="AU38" s="271">
        <v>32</v>
      </c>
      <c r="AV38" s="271"/>
      <c r="AW38" s="383" t="s">
        <v>300</v>
      </c>
      <c r="AX38" s="384"/>
    </row>
    <row r="39" spans="1:50" ht="34.5" customHeight="1" x14ac:dyDescent="0.15">
      <c r="A39" s="525"/>
      <c r="B39" s="523"/>
      <c r="C39" s="523"/>
      <c r="D39" s="523"/>
      <c r="E39" s="523"/>
      <c r="F39" s="524"/>
      <c r="G39" s="550" t="s">
        <v>577</v>
      </c>
      <c r="H39" s="551"/>
      <c r="I39" s="551"/>
      <c r="J39" s="551"/>
      <c r="K39" s="551"/>
      <c r="L39" s="551"/>
      <c r="M39" s="551"/>
      <c r="N39" s="551"/>
      <c r="O39" s="552"/>
      <c r="P39" s="161" t="s">
        <v>693</v>
      </c>
      <c r="Q39" s="161"/>
      <c r="R39" s="161"/>
      <c r="S39" s="161"/>
      <c r="T39" s="161"/>
      <c r="U39" s="161"/>
      <c r="V39" s="161"/>
      <c r="W39" s="161"/>
      <c r="X39" s="231"/>
      <c r="Y39" s="342" t="s">
        <v>12</v>
      </c>
      <c r="Z39" s="559"/>
      <c r="AA39" s="560"/>
      <c r="AB39" s="561" t="s">
        <v>490</v>
      </c>
      <c r="AC39" s="561"/>
      <c r="AD39" s="561"/>
      <c r="AE39" s="368">
        <v>96</v>
      </c>
      <c r="AF39" s="369"/>
      <c r="AG39" s="369"/>
      <c r="AH39" s="369"/>
      <c r="AI39" s="368">
        <v>97</v>
      </c>
      <c r="AJ39" s="369"/>
      <c r="AK39" s="369"/>
      <c r="AL39" s="369"/>
      <c r="AM39" s="111" t="s">
        <v>570</v>
      </c>
      <c r="AN39" s="112"/>
      <c r="AO39" s="112"/>
      <c r="AP39" s="113"/>
      <c r="AQ39" s="111" t="s">
        <v>570</v>
      </c>
      <c r="AR39" s="112"/>
      <c r="AS39" s="112"/>
      <c r="AT39" s="113"/>
      <c r="AU39" s="369" t="s">
        <v>570</v>
      </c>
      <c r="AV39" s="369"/>
      <c r="AW39" s="369"/>
      <c r="AX39" s="371"/>
    </row>
    <row r="40" spans="1:50" ht="34.5" customHeight="1" x14ac:dyDescent="0.15">
      <c r="A40" s="526"/>
      <c r="B40" s="527"/>
      <c r="C40" s="527"/>
      <c r="D40" s="527"/>
      <c r="E40" s="527"/>
      <c r="F40" s="528"/>
      <c r="G40" s="553"/>
      <c r="H40" s="554"/>
      <c r="I40" s="554"/>
      <c r="J40" s="554"/>
      <c r="K40" s="554"/>
      <c r="L40" s="554"/>
      <c r="M40" s="554"/>
      <c r="N40" s="554"/>
      <c r="O40" s="555"/>
      <c r="P40" s="233"/>
      <c r="Q40" s="233"/>
      <c r="R40" s="233"/>
      <c r="S40" s="233"/>
      <c r="T40" s="233"/>
      <c r="U40" s="233"/>
      <c r="V40" s="233"/>
      <c r="W40" s="233"/>
      <c r="X40" s="234"/>
      <c r="Y40" s="303" t="s">
        <v>54</v>
      </c>
      <c r="Z40" s="298"/>
      <c r="AA40" s="299"/>
      <c r="AB40" s="532" t="s">
        <v>490</v>
      </c>
      <c r="AC40" s="532"/>
      <c r="AD40" s="532"/>
      <c r="AE40" s="111" t="s">
        <v>570</v>
      </c>
      <c r="AF40" s="112"/>
      <c r="AG40" s="112"/>
      <c r="AH40" s="113"/>
      <c r="AI40" s="111" t="s">
        <v>570</v>
      </c>
      <c r="AJ40" s="112"/>
      <c r="AK40" s="112"/>
      <c r="AL40" s="113"/>
      <c r="AM40" s="111" t="s">
        <v>570</v>
      </c>
      <c r="AN40" s="112"/>
      <c r="AO40" s="112"/>
      <c r="AP40" s="113"/>
      <c r="AQ40" s="111" t="s">
        <v>570</v>
      </c>
      <c r="AR40" s="112"/>
      <c r="AS40" s="112"/>
      <c r="AT40" s="113"/>
      <c r="AU40" s="369">
        <v>100</v>
      </c>
      <c r="AV40" s="369"/>
      <c r="AW40" s="369"/>
      <c r="AX40" s="371"/>
    </row>
    <row r="41" spans="1:50" ht="34.5" customHeight="1" x14ac:dyDescent="0.15">
      <c r="A41" s="654"/>
      <c r="B41" s="655"/>
      <c r="C41" s="655"/>
      <c r="D41" s="655"/>
      <c r="E41" s="655"/>
      <c r="F41" s="656"/>
      <c r="G41" s="556"/>
      <c r="H41" s="557"/>
      <c r="I41" s="557"/>
      <c r="J41" s="557"/>
      <c r="K41" s="557"/>
      <c r="L41" s="557"/>
      <c r="M41" s="557"/>
      <c r="N41" s="557"/>
      <c r="O41" s="558"/>
      <c r="P41" s="164"/>
      <c r="Q41" s="164"/>
      <c r="R41" s="164"/>
      <c r="S41" s="164"/>
      <c r="T41" s="164"/>
      <c r="U41" s="164"/>
      <c r="V41" s="164"/>
      <c r="W41" s="164"/>
      <c r="X41" s="236"/>
      <c r="Y41" s="303" t="s">
        <v>13</v>
      </c>
      <c r="Z41" s="298"/>
      <c r="AA41" s="299"/>
      <c r="AB41" s="507" t="s">
        <v>301</v>
      </c>
      <c r="AC41" s="507"/>
      <c r="AD41" s="507"/>
      <c r="AE41" s="368">
        <v>96</v>
      </c>
      <c r="AF41" s="369"/>
      <c r="AG41" s="369"/>
      <c r="AH41" s="369"/>
      <c r="AI41" s="368">
        <v>97</v>
      </c>
      <c r="AJ41" s="369"/>
      <c r="AK41" s="369"/>
      <c r="AL41" s="369"/>
      <c r="AM41" s="111" t="s">
        <v>570</v>
      </c>
      <c r="AN41" s="112"/>
      <c r="AO41" s="112"/>
      <c r="AP41" s="113"/>
      <c r="AQ41" s="111" t="s">
        <v>570</v>
      </c>
      <c r="AR41" s="112"/>
      <c r="AS41" s="112"/>
      <c r="AT41" s="113"/>
      <c r="AU41" s="369" t="s">
        <v>570</v>
      </c>
      <c r="AV41" s="369"/>
      <c r="AW41" s="369"/>
      <c r="AX41" s="371"/>
    </row>
    <row r="42" spans="1:50" ht="23.25" customHeight="1" x14ac:dyDescent="0.15">
      <c r="A42" s="907" t="s">
        <v>499</v>
      </c>
      <c r="B42" s="908"/>
      <c r="C42" s="908"/>
      <c r="D42" s="908"/>
      <c r="E42" s="908"/>
      <c r="F42" s="909"/>
      <c r="G42" s="913" t="s">
        <v>578</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1" t="s">
        <v>467</v>
      </c>
      <c r="B44" s="652"/>
      <c r="C44" s="652"/>
      <c r="D44" s="652"/>
      <c r="E44" s="652"/>
      <c r="F44" s="653"/>
      <c r="G44" s="575" t="s">
        <v>265</v>
      </c>
      <c r="H44" s="385"/>
      <c r="I44" s="385"/>
      <c r="J44" s="385"/>
      <c r="K44" s="385"/>
      <c r="L44" s="385"/>
      <c r="M44" s="385"/>
      <c r="N44" s="385"/>
      <c r="O44" s="576"/>
      <c r="P44" s="641" t="s">
        <v>59</v>
      </c>
      <c r="Q44" s="385"/>
      <c r="R44" s="385"/>
      <c r="S44" s="385"/>
      <c r="T44" s="385"/>
      <c r="U44" s="385"/>
      <c r="V44" s="385"/>
      <c r="W44" s="385"/>
      <c r="X44" s="576"/>
      <c r="Y44" s="642"/>
      <c r="Z44" s="643"/>
      <c r="AA44" s="644"/>
      <c r="AB44" s="372" t="s">
        <v>11</v>
      </c>
      <c r="AC44" s="373"/>
      <c r="AD44" s="374"/>
      <c r="AE44" s="372" t="s">
        <v>529</v>
      </c>
      <c r="AF44" s="373"/>
      <c r="AG44" s="373"/>
      <c r="AH44" s="374"/>
      <c r="AI44" s="372" t="s">
        <v>526</v>
      </c>
      <c r="AJ44" s="373"/>
      <c r="AK44" s="373"/>
      <c r="AL44" s="374"/>
      <c r="AM44" s="379" t="s">
        <v>521</v>
      </c>
      <c r="AN44" s="379"/>
      <c r="AO44" s="379"/>
      <c r="AP44" s="372"/>
      <c r="AQ44" s="267" t="s">
        <v>353</v>
      </c>
      <c r="AR44" s="268"/>
      <c r="AS44" s="268"/>
      <c r="AT44" s="269"/>
      <c r="AU44" s="385" t="s">
        <v>253</v>
      </c>
      <c r="AV44" s="385"/>
      <c r="AW44" s="385"/>
      <c r="AX44" s="386"/>
    </row>
    <row r="45" spans="1:50" ht="18.75" hidden="1" customHeight="1" x14ac:dyDescent="0.15">
      <c r="A45" s="522"/>
      <c r="B45" s="523"/>
      <c r="C45" s="523"/>
      <c r="D45" s="523"/>
      <c r="E45" s="523"/>
      <c r="F45" s="524"/>
      <c r="G45" s="577"/>
      <c r="H45" s="383"/>
      <c r="I45" s="383"/>
      <c r="J45" s="383"/>
      <c r="K45" s="383"/>
      <c r="L45" s="383"/>
      <c r="M45" s="383"/>
      <c r="N45" s="383"/>
      <c r="O45" s="578"/>
      <c r="P45" s="590"/>
      <c r="Q45" s="383"/>
      <c r="R45" s="383"/>
      <c r="S45" s="383"/>
      <c r="T45" s="383"/>
      <c r="U45" s="383"/>
      <c r="V45" s="383"/>
      <c r="W45" s="383"/>
      <c r="X45" s="578"/>
      <c r="Y45" s="478"/>
      <c r="Z45" s="479"/>
      <c r="AA45" s="480"/>
      <c r="AB45" s="336"/>
      <c r="AC45" s="337"/>
      <c r="AD45" s="338"/>
      <c r="AE45" s="336"/>
      <c r="AF45" s="337"/>
      <c r="AG45" s="337"/>
      <c r="AH45" s="338"/>
      <c r="AI45" s="336"/>
      <c r="AJ45" s="337"/>
      <c r="AK45" s="337"/>
      <c r="AL45" s="338"/>
      <c r="AM45" s="380"/>
      <c r="AN45" s="380"/>
      <c r="AO45" s="380"/>
      <c r="AP45" s="336"/>
      <c r="AQ45" s="217"/>
      <c r="AR45" s="136"/>
      <c r="AS45" s="137" t="s">
        <v>354</v>
      </c>
      <c r="AT45" s="172"/>
      <c r="AU45" s="271"/>
      <c r="AV45" s="271"/>
      <c r="AW45" s="383" t="s">
        <v>300</v>
      </c>
      <c r="AX45" s="384"/>
    </row>
    <row r="46" spans="1:50" ht="23.25" hidden="1" customHeight="1" x14ac:dyDescent="0.15">
      <c r="A46" s="525"/>
      <c r="B46" s="523"/>
      <c r="C46" s="523"/>
      <c r="D46" s="523"/>
      <c r="E46" s="523"/>
      <c r="F46" s="524"/>
      <c r="G46" s="550"/>
      <c r="H46" s="551"/>
      <c r="I46" s="551"/>
      <c r="J46" s="551"/>
      <c r="K46" s="551"/>
      <c r="L46" s="551"/>
      <c r="M46" s="551"/>
      <c r="N46" s="551"/>
      <c r="O46" s="552"/>
      <c r="P46" s="161"/>
      <c r="Q46" s="161"/>
      <c r="R46" s="161"/>
      <c r="S46" s="161"/>
      <c r="T46" s="161"/>
      <c r="U46" s="161"/>
      <c r="V46" s="161"/>
      <c r="W46" s="161"/>
      <c r="X46" s="231"/>
      <c r="Y46" s="342" t="s">
        <v>12</v>
      </c>
      <c r="Z46" s="559"/>
      <c r="AA46" s="560"/>
      <c r="AB46" s="561"/>
      <c r="AC46" s="561"/>
      <c r="AD46" s="56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6"/>
      <c r="B47" s="527"/>
      <c r="C47" s="527"/>
      <c r="D47" s="527"/>
      <c r="E47" s="527"/>
      <c r="F47" s="528"/>
      <c r="G47" s="553"/>
      <c r="H47" s="554"/>
      <c r="I47" s="554"/>
      <c r="J47" s="554"/>
      <c r="K47" s="554"/>
      <c r="L47" s="554"/>
      <c r="M47" s="554"/>
      <c r="N47" s="554"/>
      <c r="O47" s="555"/>
      <c r="P47" s="233"/>
      <c r="Q47" s="233"/>
      <c r="R47" s="233"/>
      <c r="S47" s="233"/>
      <c r="T47" s="233"/>
      <c r="U47" s="233"/>
      <c r="V47" s="233"/>
      <c r="W47" s="233"/>
      <c r="X47" s="234"/>
      <c r="Y47" s="303" t="s">
        <v>54</v>
      </c>
      <c r="Z47" s="298"/>
      <c r="AA47" s="299"/>
      <c r="AB47" s="532"/>
      <c r="AC47" s="532"/>
      <c r="AD47" s="53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4"/>
      <c r="B48" s="655"/>
      <c r="C48" s="655"/>
      <c r="D48" s="655"/>
      <c r="E48" s="655"/>
      <c r="F48" s="656"/>
      <c r="G48" s="556"/>
      <c r="H48" s="557"/>
      <c r="I48" s="557"/>
      <c r="J48" s="557"/>
      <c r="K48" s="557"/>
      <c r="L48" s="557"/>
      <c r="M48" s="557"/>
      <c r="N48" s="557"/>
      <c r="O48" s="558"/>
      <c r="P48" s="164"/>
      <c r="Q48" s="164"/>
      <c r="R48" s="164"/>
      <c r="S48" s="164"/>
      <c r="T48" s="164"/>
      <c r="U48" s="164"/>
      <c r="V48" s="164"/>
      <c r="W48" s="164"/>
      <c r="X48" s="236"/>
      <c r="Y48" s="303" t="s">
        <v>13</v>
      </c>
      <c r="Z48" s="298"/>
      <c r="AA48" s="299"/>
      <c r="AB48" s="507" t="s">
        <v>301</v>
      </c>
      <c r="AC48" s="507"/>
      <c r="AD48" s="50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7" t="s">
        <v>499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2" t="s">
        <v>467</v>
      </c>
      <c r="B51" s="523"/>
      <c r="C51" s="523"/>
      <c r="D51" s="523"/>
      <c r="E51" s="523"/>
      <c r="F51" s="524"/>
      <c r="G51" s="575" t="s">
        <v>265</v>
      </c>
      <c r="H51" s="385"/>
      <c r="I51" s="385"/>
      <c r="J51" s="385"/>
      <c r="K51" s="385"/>
      <c r="L51" s="385"/>
      <c r="M51" s="385"/>
      <c r="N51" s="385"/>
      <c r="O51" s="576"/>
      <c r="P51" s="641" t="s">
        <v>59</v>
      </c>
      <c r="Q51" s="385"/>
      <c r="R51" s="385"/>
      <c r="S51" s="385"/>
      <c r="T51" s="385"/>
      <c r="U51" s="385"/>
      <c r="V51" s="385"/>
      <c r="W51" s="385"/>
      <c r="X51" s="576"/>
      <c r="Y51" s="642"/>
      <c r="Z51" s="643"/>
      <c r="AA51" s="644"/>
      <c r="AB51" s="372" t="s">
        <v>11</v>
      </c>
      <c r="AC51" s="373"/>
      <c r="AD51" s="374"/>
      <c r="AE51" s="372" t="s">
        <v>529</v>
      </c>
      <c r="AF51" s="373"/>
      <c r="AG51" s="373"/>
      <c r="AH51" s="374"/>
      <c r="AI51" s="372" t="s">
        <v>526</v>
      </c>
      <c r="AJ51" s="373"/>
      <c r="AK51" s="373"/>
      <c r="AL51" s="374"/>
      <c r="AM51" s="379" t="s">
        <v>522</v>
      </c>
      <c r="AN51" s="379"/>
      <c r="AO51" s="379"/>
      <c r="AP51" s="372"/>
      <c r="AQ51" s="267" t="s">
        <v>353</v>
      </c>
      <c r="AR51" s="268"/>
      <c r="AS51" s="268"/>
      <c r="AT51" s="269"/>
      <c r="AU51" s="381" t="s">
        <v>253</v>
      </c>
      <c r="AV51" s="381"/>
      <c r="AW51" s="381"/>
      <c r="AX51" s="382"/>
    </row>
    <row r="52" spans="1:50" ht="18.75" hidden="1" customHeight="1" x14ac:dyDescent="0.15">
      <c r="A52" s="522"/>
      <c r="B52" s="523"/>
      <c r="C52" s="523"/>
      <c r="D52" s="523"/>
      <c r="E52" s="523"/>
      <c r="F52" s="524"/>
      <c r="G52" s="577"/>
      <c r="H52" s="383"/>
      <c r="I52" s="383"/>
      <c r="J52" s="383"/>
      <c r="K52" s="383"/>
      <c r="L52" s="383"/>
      <c r="M52" s="383"/>
      <c r="N52" s="383"/>
      <c r="O52" s="578"/>
      <c r="P52" s="590"/>
      <c r="Q52" s="383"/>
      <c r="R52" s="383"/>
      <c r="S52" s="383"/>
      <c r="T52" s="383"/>
      <c r="U52" s="383"/>
      <c r="V52" s="383"/>
      <c r="W52" s="383"/>
      <c r="X52" s="578"/>
      <c r="Y52" s="478"/>
      <c r="Z52" s="479"/>
      <c r="AA52" s="480"/>
      <c r="AB52" s="336"/>
      <c r="AC52" s="337"/>
      <c r="AD52" s="338"/>
      <c r="AE52" s="336"/>
      <c r="AF52" s="337"/>
      <c r="AG52" s="337"/>
      <c r="AH52" s="338"/>
      <c r="AI52" s="336"/>
      <c r="AJ52" s="337"/>
      <c r="AK52" s="337"/>
      <c r="AL52" s="338"/>
      <c r="AM52" s="380"/>
      <c r="AN52" s="380"/>
      <c r="AO52" s="380"/>
      <c r="AP52" s="336"/>
      <c r="AQ52" s="217"/>
      <c r="AR52" s="136"/>
      <c r="AS52" s="137" t="s">
        <v>354</v>
      </c>
      <c r="AT52" s="172"/>
      <c r="AU52" s="271"/>
      <c r="AV52" s="271"/>
      <c r="AW52" s="383" t="s">
        <v>300</v>
      </c>
      <c r="AX52" s="384"/>
    </row>
    <row r="53" spans="1:50" ht="23.25" hidden="1" customHeight="1" x14ac:dyDescent="0.15">
      <c r="A53" s="525"/>
      <c r="B53" s="523"/>
      <c r="C53" s="523"/>
      <c r="D53" s="523"/>
      <c r="E53" s="523"/>
      <c r="F53" s="524"/>
      <c r="G53" s="550"/>
      <c r="H53" s="551"/>
      <c r="I53" s="551"/>
      <c r="J53" s="551"/>
      <c r="K53" s="551"/>
      <c r="L53" s="551"/>
      <c r="M53" s="551"/>
      <c r="N53" s="551"/>
      <c r="O53" s="552"/>
      <c r="P53" s="161"/>
      <c r="Q53" s="161"/>
      <c r="R53" s="161"/>
      <c r="S53" s="161"/>
      <c r="T53" s="161"/>
      <c r="U53" s="161"/>
      <c r="V53" s="161"/>
      <c r="W53" s="161"/>
      <c r="X53" s="231"/>
      <c r="Y53" s="342" t="s">
        <v>12</v>
      </c>
      <c r="Z53" s="559"/>
      <c r="AA53" s="560"/>
      <c r="AB53" s="561"/>
      <c r="AC53" s="561"/>
      <c r="AD53" s="56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6"/>
      <c r="B54" s="527"/>
      <c r="C54" s="527"/>
      <c r="D54" s="527"/>
      <c r="E54" s="527"/>
      <c r="F54" s="528"/>
      <c r="G54" s="553"/>
      <c r="H54" s="554"/>
      <c r="I54" s="554"/>
      <c r="J54" s="554"/>
      <c r="K54" s="554"/>
      <c r="L54" s="554"/>
      <c r="M54" s="554"/>
      <c r="N54" s="554"/>
      <c r="O54" s="555"/>
      <c r="P54" s="233"/>
      <c r="Q54" s="233"/>
      <c r="R54" s="233"/>
      <c r="S54" s="233"/>
      <c r="T54" s="233"/>
      <c r="U54" s="233"/>
      <c r="V54" s="233"/>
      <c r="W54" s="233"/>
      <c r="X54" s="234"/>
      <c r="Y54" s="303" t="s">
        <v>54</v>
      </c>
      <c r="Z54" s="298"/>
      <c r="AA54" s="299"/>
      <c r="AB54" s="532"/>
      <c r="AC54" s="532"/>
      <c r="AD54" s="53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4"/>
      <c r="B55" s="655"/>
      <c r="C55" s="655"/>
      <c r="D55" s="655"/>
      <c r="E55" s="655"/>
      <c r="F55" s="656"/>
      <c r="G55" s="556"/>
      <c r="H55" s="557"/>
      <c r="I55" s="557"/>
      <c r="J55" s="557"/>
      <c r="K55" s="557"/>
      <c r="L55" s="557"/>
      <c r="M55" s="557"/>
      <c r="N55" s="557"/>
      <c r="O55" s="558"/>
      <c r="P55" s="164"/>
      <c r="Q55" s="164"/>
      <c r="R55" s="164"/>
      <c r="S55" s="164"/>
      <c r="T55" s="164"/>
      <c r="U55" s="164"/>
      <c r="V55" s="164"/>
      <c r="W55" s="164"/>
      <c r="X55" s="236"/>
      <c r="Y55" s="303" t="s">
        <v>13</v>
      </c>
      <c r="Z55" s="298"/>
      <c r="AA55" s="299"/>
      <c r="AB55" s="471" t="s">
        <v>14</v>
      </c>
      <c r="AC55" s="471"/>
      <c r="AD55" s="47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7" t="s">
        <v>499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2" t="s">
        <v>467</v>
      </c>
      <c r="B58" s="523"/>
      <c r="C58" s="523"/>
      <c r="D58" s="523"/>
      <c r="E58" s="523"/>
      <c r="F58" s="524"/>
      <c r="G58" s="575" t="s">
        <v>265</v>
      </c>
      <c r="H58" s="385"/>
      <c r="I58" s="385"/>
      <c r="J58" s="385"/>
      <c r="K58" s="385"/>
      <c r="L58" s="385"/>
      <c r="M58" s="385"/>
      <c r="N58" s="385"/>
      <c r="O58" s="576"/>
      <c r="P58" s="641" t="s">
        <v>59</v>
      </c>
      <c r="Q58" s="385"/>
      <c r="R58" s="385"/>
      <c r="S58" s="385"/>
      <c r="T58" s="385"/>
      <c r="U58" s="385"/>
      <c r="V58" s="385"/>
      <c r="W58" s="385"/>
      <c r="X58" s="576"/>
      <c r="Y58" s="642"/>
      <c r="Z58" s="643"/>
      <c r="AA58" s="644"/>
      <c r="AB58" s="372" t="s">
        <v>11</v>
      </c>
      <c r="AC58" s="373"/>
      <c r="AD58" s="374"/>
      <c r="AE58" s="372" t="s">
        <v>530</v>
      </c>
      <c r="AF58" s="373"/>
      <c r="AG58" s="373"/>
      <c r="AH58" s="374"/>
      <c r="AI58" s="372" t="s">
        <v>526</v>
      </c>
      <c r="AJ58" s="373"/>
      <c r="AK58" s="373"/>
      <c r="AL58" s="374"/>
      <c r="AM58" s="379" t="s">
        <v>521</v>
      </c>
      <c r="AN58" s="379"/>
      <c r="AO58" s="379"/>
      <c r="AP58" s="372"/>
      <c r="AQ58" s="267" t="s">
        <v>353</v>
      </c>
      <c r="AR58" s="268"/>
      <c r="AS58" s="268"/>
      <c r="AT58" s="269"/>
      <c r="AU58" s="381" t="s">
        <v>253</v>
      </c>
      <c r="AV58" s="381"/>
      <c r="AW58" s="381"/>
      <c r="AX58" s="382"/>
    </row>
    <row r="59" spans="1:50" ht="18.75" hidden="1" customHeight="1" x14ac:dyDescent="0.15">
      <c r="A59" s="522"/>
      <c r="B59" s="523"/>
      <c r="C59" s="523"/>
      <c r="D59" s="523"/>
      <c r="E59" s="523"/>
      <c r="F59" s="524"/>
      <c r="G59" s="577"/>
      <c r="H59" s="383"/>
      <c r="I59" s="383"/>
      <c r="J59" s="383"/>
      <c r="K59" s="383"/>
      <c r="L59" s="383"/>
      <c r="M59" s="383"/>
      <c r="N59" s="383"/>
      <c r="O59" s="578"/>
      <c r="P59" s="590"/>
      <c r="Q59" s="383"/>
      <c r="R59" s="383"/>
      <c r="S59" s="383"/>
      <c r="T59" s="383"/>
      <c r="U59" s="383"/>
      <c r="V59" s="383"/>
      <c r="W59" s="383"/>
      <c r="X59" s="578"/>
      <c r="Y59" s="478"/>
      <c r="Z59" s="479"/>
      <c r="AA59" s="480"/>
      <c r="AB59" s="336"/>
      <c r="AC59" s="337"/>
      <c r="AD59" s="338"/>
      <c r="AE59" s="336"/>
      <c r="AF59" s="337"/>
      <c r="AG59" s="337"/>
      <c r="AH59" s="338"/>
      <c r="AI59" s="336"/>
      <c r="AJ59" s="337"/>
      <c r="AK59" s="337"/>
      <c r="AL59" s="338"/>
      <c r="AM59" s="380"/>
      <c r="AN59" s="380"/>
      <c r="AO59" s="380"/>
      <c r="AP59" s="336"/>
      <c r="AQ59" s="217"/>
      <c r="AR59" s="136"/>
      <c r="AS59" s="137" t="s">
        <v>354</v>
      </c>
      <c r="AT59" s="172"/>
      <c r="AU59" s="271"/>
      <c r="AV59" s="271"/>
      <c r="AW59" s="383" t="s">
        <v>300</v>
      </c>
      <c r="AX59" s="384"/>
    </row>
    <row r="60" spans="1:50" ht="23.25" hidden="1" customHeight="1" x14ac:dyDescent="0.15">
      <c r="A60" s="525"/>
      <c r="B60" s="523"/>
      <c r="C60" s="523"/>
      <c r="D60" s="523"/>
      <c r="E60" s="523"/>
      <c r="F60" s="524"/>
      <c r="G60" s="550"/>
      <c r="H60" s="551"/>
      <c r="I60" s="551"/>
      <c r="J60" s="551"/>
      <c r="K60" s="551"/>
      <c r="L60" s="551"/>
      <c r="M60" s="551"/>
      <c r="N60" s="551"/>
      <c r="O60" s="552"/>
      <c r="P60" s="161"/>
      <c r="Q60" s="161"/>
      <c r="R60" s="161"/>
      <c r="S60" s="161"/>
      <c r="T60" s="161"/>
      <c r="U60" s="161"/>
      <c r="V60" s="161"/>
      <c r="W60" s="161"/>
      <c r="X60" s="231"/>
      <c r="Y60" s="342" t="s">
        <v>12</v>
      </c>
      <c r="Z60" s="559"/>
      <c r="AA60" s="560"/>
      <c r="AB60" s="561"/>
      <c r="AC60" s="561"/>
      <c r="AD60" s="56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6"/>
      <c r="B61" s="527"/>
      <c r="C61" s="527"/>
      <c r="D61" s="527"/>
      <c r="E61" s="527"/>
      <c r="F61" s="528"/>
      <c r="G61" s="553"/>
      <c r="H61" s="554"/>
      <c r="I61" s="554"/>
      <c r="J61" s="554"/>
      <c r="K61" s="554"/>
      <c r="L61" s="554"/>
      <c r="M61" s="554"/>
      <c r="N61" s="554"/>
      <c r="O61" s="555"/>
      <c r="P61" s="233"/>
      <c r="Q61" s="233"/>
      <c r="R61" s="233"/>
      <c r="S61" s="233"/>
      <c r="T61" s="233"/>
      <c r="U61" s="233"/>
      <c r="V61" s="233"/>
      <c r="W61" s="233"/>
      <c r="X61" s="234"/>
      <c r="Y61" s="303" t="s">
        <v>54</v>
      </c>
      <c r="Z61" s="298"/>
      <c r="AA61" s="299"/>
      <c r="AB61" s="532"/>
      <c r="AC61" s="532"/>
      <c r="AD61" s="53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6"/>
      <c r="B62" s="527"/>
      <c r="C62" s="527"/>
      <c r="D62" s="527"/>
      <c r="E62" s="527"/>
      <c r="F62" s="528"/>
      <c r="G62" s="556"/>
      <c r="H62" s="557"/>
      <c r="I62" s="557"/>
      <c r="J62" s="557"/>
      <c r="K62" s="557"/>
      <c r="L62" s="557"/>
      <c r="M62" s="557"/>
      <c r="N62" s="557"/>
      <c r="O62" s="558"/>
      <c r="P62" s="164"/>
      <c r="Q62" s="164"/>
      <c r="R62" s="164"/>
      <c r="S62" s="164"/>
      <c r="T62" s="164"/>
      <c r="U62" s="164"/>
      <c r="V62" s="164"/>
      <c r="W62" s="164"/>
      <c r="X62" s="236"/>
      <c r="Y62" s="303" t="s">
        <v>13</v>
      </c>
      <c r="Z62" s="298"/>
      <c r="AA62" s="299"/>
      <c r="AB62" s="507" t="s">
        <v>14</v>
      </c>
      <c r="AC62" s="507"/>
      <c r="AD62" s="50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7" t="s">
        <v>499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868" t="s">
        <v>468</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463</v>
      </c>
      <c r="X65" s="880"/>
      <c r="Y65" s="883"/>
      <c r="Z65" s="883"/>
      <c r="AA65" s="884"/>
      <c r="AB65" s="877" t="s">
        <v>11</v>
      </c>
      <c r="AC65" s="873"/>
      <c r="AD65" s="874"/>
      <c r="AE65" s="372" t="s">
        <v>529</v>
      </c>
      <c r="AF65" s="373"/>
      <c r="AG65" s="373"/>
      <c r="AH65" s="374"/>
      <c r="AI65" s="372" t="s">
        <v>526</v>
      </c>
      <c r="AJ65" s="373"/>
      <c r="AK65" s="373"/>
      <c r="AL65" s="374"/>
      <c r="AM65" s="379" t="s">
        <v>521</v>
      </c>
      <c r="AN65" s="379"/>
      <c r="AO65" s="379"/>
      <c r="AP65" s="372"/>
      <c r="AQ65" s="877" t="s">
        <v>353</v>
      </c>
      <c r="AR65" s="873"/>
      <c r="AS65" s="873"/>
      <c r="AT65" s="874"/>
      <c r="AU65" s="986" t="s">
        <v>253</v>
      </c>
      <c r="AV65" s="986"/>
      <c r="AW65" s="986"/>
      <c r="AX65" s="987"/>
    </row>
    <row r="66" spans="1:50"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80"/>
      <c r="AN66" s="380"/>
      <c r="AO66" s="380"/>
      <c r="AP66" s="336"/>
      <c r="AQ66" s="270"/>
      <c r="AR66" s="271"/>
      <c r="AS66" s="875" t="s">
        <v>354</v>
      </c>
      <c r="AT66" s="876"/>
      <c r="AU66" s="271"/>
      <c r="AV66" s="271"/>
      <c r="AW66" s="875" t="s">
        <v>466</v>
      </c>
      <c r="AX66" s="988"/>
    </row>
    <row r="67" spans="1:50" ht="38.25" customHeight="1" x14ac:dyDescent="0.15">
      <c r="A67" s="861"/>
      <c r="B67" s="862"/>
      <c r="C67" s="862"/>
      <c r="D67" s="862"/>
      <c r="E67" s="862"/>
      <c r="F67" s="863"/>
      <c r="G67" s="989" t="s">
        <v>355</v>
      </c>
      <c r="H67" s="972" t="s">
        <v>579</v>
      </c>
      <c r="I67" s="973"/>
      <c r="J67" s="973"/>
      <c r="K67" s="973"/>
      <c r="L67" s="973"/>
      <c r="M67" s="973"/>
      <c r="N67" s="973"/>
      <c r="O67" s="974"/>
      <c r="P67" s="972"/>
      <c r="Q67" s="973"/>
      <c r="R67" s="973"/>
      <c r="S67" s="973"/>
      <c r="T67" s="973"/>
      <c r="U67" s="973"/>
      <c r="V67" s="974"/>
      <c r="W67" s="978"/>
      <c r="X67" s="979"/>
      <c r="Y67" s="959" t="s">
        <v>12</v>
      </c>
      <c r="Z67" s="959"/>
      <c r="AA67" s="960"/>
      <c r="AB67" s="961" t="s">
        <v>489</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38.25"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489</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38.25"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490</v>
      </c>
      <c r="AC69" s="985"/>
      <c r="AD69" s="985"/>
      <c r="AE69" s="824"/>
      <c r="AF69" s="825"/>
      <c r="AG69" s="825"/>
      <c r="AH69" s="825"/>
      <c r="AI69" s="824"/>
      <c r="AJ69" s="825"/>
      <c r="AK69" s="825"/>
      <c r="AL69" s="825"/>
      <c r="AM69" s="824"/>
      <c r="AN69" s="825"/>
      <c r="AO69" s="825"/>
      <c r="AP69" s="825"/>
      <c r="AQ69" s="368"/>
      <c r="AR69" s="369"/>
      <c r="AS69" s="369"/>
      <c r="AT69" s="370"/>
      <c r="AU69" s="369"/>
      <c r="AV69" s="369"/>
      <c r="AW69" s="369"/>
      <c r="AX69" s="371"/>
    </row>
    <row r="70" spans="1:50" ht="23.25" customHeight="1" x14ac:dyDescent="0.15">
      <c r="A70" s="861" t="s">
        <v>473</v>
      </c>
      <c r="B70" s="862"/>
      <c r="C70" s="862"/>
      <c r="D70" s="862"/>
      <c r="E70" s="862"/>
      <c r="F70" s="863"/>
      <c r="G70" s="949" t="s">
        <v>356</v>
      </c>
      <c r="H70" s="950"/>
      <c r="I70" s="950"/>
      <c r="J70" s="950"/>
      <c r="K70" s="950"/>
      <c r="L70" s="950"/>
      <c r="M70" s="950"/>
      <c r="N70" s="950"/>
      <c r="O70" s="950"/>
      <c r="P70" s="950"/>
      <c r="Q70" s="950"/>
      <c r="R70" s="950"/>
      <c r="S70" s="950"/>
      <c r="T70" s="950"/>
      <c r="U70" s="950"/>
      <c r="V70" s="950"/>
      <c r="W70" s="953" t="s">
        <v>488</v>
      </c>
      <c r="X70" s="954"/>
      <c r="Y70" s="959" t="s">
        <v>12</v>
      </c>
      <c r="Z70" s="959"/>
      <c r="AA70" s="960"/>
      <c r="AB70" s="961" t="s">
        <v>489</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489</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customHeight="1" thickBot="1" x14ac:dyDescent="0.2">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490</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7" t="s">
        <v>468</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2" t="s">
        <v>529</v>
      </c>
      <c r="AF73" s="373"/>
      <c r="AG73" s="373"/>
      <c r="AH73" s="374"/>
      <c r="AI73" s="372" t="s">
        <v>526</v>
      </c>
      <c r="AJ73" s="373"/>
      <c r="AK73" s="373"/>
      <c r="AL73" s="374"/>
      <c r="AM73" s="379" t="s">
        <v>521</v>
      </c>
      <c r="AN73" s="379"/>
      <c r="AO73" s="379"/>
      <c r="AP73" s="372"/>
      <c r="AQ73" s="176" t="s">
        <v>353</v>
      </c>
      <c r="AR73" s="169"/>
      <c r="AS73" s="169"/>
      <c r="AT73" s="170"/>
      <c r="AU73" s="273"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354</v>
      </c>
      <c r="AT74" s="172"/>
      <c r="AU74" s="217"/>
      <c r="AV74" s="136"/>
      <c r="AW74" s="137" t="s">
        <v>300</v>
      </c>
      <c r="AX74" s="138"/>
    </row>
    <row r="75" spans="1:50" ht="23.25" hidden="1" customHeight="1" x14ac:dyDescent="0.15">
      <c r="A75" s="850"/>
      <c r="B75" s="851"/>
      <c r="C75" s="851"/>
      <c r="D75" s="851"/>
      <c r="E75" s="851"/>
      <c r="F75" s="852"/>
      <c r="G75" s="79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0"/>
      <c r="B76" s="851"/>
      <c r="C76" s="851"/>
      <c r="D76" s="851"/>
      <c r="E76" s="851"/>
      <c r="F76" s="852"/>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0"/>
      <c r="B77" s="851"/>
      <c r="C77" s="851"/>
      <c r="D77" s="851"/>
      <c r="E77" s="851"/>
      <c r="F77" s="852"/>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1" t="s">
        <v>502</v>
      </c>
      <c r="B78" s="922"/>
      <c r="C78" s="922"/>
      <c r="D78" s="922"/>
      <c r="E78" s="919" t="s">
        <v>445</v>
      </c>
      <c r="F78" s="920"/>
      <c r="G78" s="57" t="s">
        <v>356</v>
      </c>
      <c r="H78" s="802"/>
      <c r="I78" s="244"/>
      <c r="J78" s="244"/>
      <c r="K78" s="244"/>
      <c r="L78" s="244"/>
      <c r="M78" s="244"/>
      <c r="N78" s="244"/>
      <c r="O78" s="803"/>
      <c r="P78" s="261"/>
      <c r="Q78" s="261"/>
      <c r="R78" s="261"/>
      <c r="S78" s="261"/>
      <c r="T78" s="261"/>
      <c r="U78" s="261"/>
      <c r="V78" s="261"/>
      <c r="W78" s="261"/>
      <c r="X78" s="26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462</v>
      </c>
      <c r="AP79" s="149"/>
      <c r="AQ79" s="149"/>
      <c r="AR79" s="81" t="s">
        <v>460</v>
      </c>
      <c r="AS79" s="148"/>
      <c r="AT79" s="149"/>
      <c r="AU79" s="149"/>
      <c r="AV79" s="149"/>
      <c r="AW79" s="149"/>
      <c r="AX79" s="150"/>
    </row>
    <row r="80" spans="1:50" ht="18.75" hidden="1" customHeight="1" x14ac:dyDescent="0.15">
      <c r="A80" s="529" t="s">
        <v>266</v>
      </c>
      <c r="B80" s="856" t="s">
        <v>459</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30"/>
      <c r="B81" s="859"/>
      <c r="C81" s="562"/>
      <c r="D81" s="562"/>
      <c r="E81" s="562"/>
      <c r="F81" s="563"/>
      <c r="G81" s="383"/>
      <c r="H81" s="383"/>
      <c r="I81" s="383"/>
      <c r="J81" s="383"/>
      <c r="K81" s="383"/>
      <c r="L81" s="383"/>
      <c r="M81" s="383"/>
      <c r="N81" s="383"/>
      <c r="O81" s="383"/>
      <c r="P81" s="383"/>
      <c r="Q81" s="383"/>
      <c r="R81" s="383"/>
      <c r="S81" s="383"/>
      <c r="T81" s="383"/>
      <c r="U81" s="383"/>
      <c r="V81" s="383"/>
      <c r="W81" s="383"/>
      <c r="X81" s="383"/>
      <c r="Y81" s="383"/>
      <c r="Z81" s="383"/>
      <c r="AA81" s="578"/>
      <c r="AB81" s="59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0"/>
      <c r="B82" s="859"/>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59"/>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0"/>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8" t="s">
        <v>11</v>
      </c>
      <c r="AC85" s="469"/>
      <c r="AD85" s="470"/>
      <c r="AE85" s="372" t="s">
        <v>529</v>
      </c>
      <c r="AF85" s="373"/>
      <c r="AG85" s="373"/>
      <c r="AH85" s="374"/>
      <c r="AI85" s="372" t="s">
        <v>526</v>
      </c>
      <c r="AJ85" s="373"/>
      <c r="AK85" s="373"/>
      <c r="AL85" s="374"/>
      <c r="AM85" s="379" t="s">
        <v>521</v>
      </c>
      <c r="AN85" s="379"/>
      <c r="AO85" s="379"/>
      <c r="AP85" s="372"/>
      <c r="AQ85" s="176" t="s">
        <v>353</v>
      </c>
      <c r="AR85" s="169"/>
      <c r="AS85" s="169"/>
      <c r="AT85" s="170"/>
      <c r="AU85" s="377" t="s">
        <v>253</v>
      </c>
      <c r="AV85" s="377"/>
      <c r="AW85" s="377"/>
      <c r="AX85" s="378"/>
      <c r="AY85" s="10"/>
      <c r="AZ85" s="10"/>
      <c r="BA85" s="10"/>
      <c r="BB85" s="10"/>
      <c r="BC85" s="10"/>
    </row>
    <row r="86" spans="1:60" ht="18.75" hidden="1" customHeight="1" x14ac:dyDescent="0.15">
      <c r="A86" s="530"/>
      <c r="B86" s="562"/>
      <c r="C86" s="562"/>
      <c r="D86" s="562"/>
      <c r="E86" s="562"/>
      <c r="F86" s="563"/>
      <c r="G86" s="577"/>
      <c r="H86" s="383"/>
      <c r="I86" s="383"/>
      <c r="J86" s="383"/>
      <c r="K86" s="383"/>
      <c r="L86" s="383"/>
      <c r="M86" s="383"/>
      <c r="N86" s="383"/>
      <c r="O86" s="578"/>
      <c r="P86" s="590"/>
      <c r="Q86" s="383"/>
      <c r="R86" s="383"/>
      <c r="S86" s="383"/>
      <c r="T86" s="383"/>
      <c r="U86" s="383"/>
      <c r="V86" s="383"/>
      <c r="W86" s="383"/>
      <c r="X86" s="578"/>
      <c r="Y86" s="173"/>
      <c r="Z86" s="174"/>
      <c r="AA86" s="175"/>
      <c r="AB86" s="336"/>
      <c r="AC86" s="337"/>
      <c r="AD86" s="338"/>
      <c r="AE86" s="336"/>
      <c r="AF86" s="337"/>
      <c r="AG86" s="337"/>
      <c r="AH86" s="338"/>
      <c r="AI86" s="336"/>
      <c r="AJ86" s="337"/>
      <c r="AK86" s="337"/>
      <c r="AL86" s="338"/>
      <c r="AM86" s="380"/>
      <c r="AN86" s="380"/>
      <c r="AO86" s="380"/>
      <c r="AP86" s="336"/>
      <c r="AQ86" s="270"/>
      <c r="AR86" s="271"/>
      <c r="AS86" s="137" t="s">
        <v>354</v>
      </c>
      <c r="AT86" s="172"/>
      <c r="AU86" s="271"/>
      <c r="AV86" s="271"/>
      <c r="AW86" s="383" t="s">
        <v>300</v>
      </c>
      <c r="AX86" s="384"/>
      <c r="AY86" s="10"/>
      <c r="AZ86" s="10"/>
      <c r="BA86" s="10"/>
      <c r="BB86" s="10"/>
      <c r="BC86" s="10"/>
      <c r="BD86" s="10"/>
      <c r="BE86" s="10"/>
      <c r="BF86" s="10"/>
      <c r="BG86" s="10"/>
      <c r="BH86" s="10"/>
    </row>
    <row r="87" spans="1:60" ht="23.25" hidden="1" customHeight="1" x14ac:dyDescent="0.15">
      <c r="A87" s="530"/>
      <c r="B87" s="562"/>
      <c r="C87" s="562"/>
      <c r="D87" s="562"/>
      <c r="E87" s="562"/>
      <c r="F87" s="563"/>
      <c r="G87" s="230"/>
      <c r="H87" s="161"/>
      <c r="I87" s="161"/>
      <c r="J87" s="161"/>
      <c r="K87" s="161"/>
      <c r="L87" s="161"/>
      <c r="M87" s="161"/>
      <c r="N87" s="161"/>
      <c r="O87" s="231"/>
      <c r="P87" s="161"/>
      <c r="Q87" s="809"/>
      <c r="R87" s="809"/>
      <c r="S87" s="809"/>
      <c r="T87" s="809"/>
      <c r="U87" s="809"/>
      <c r="V87" s="809"/>
      <c r="W87" s="809"/>
      <c r="X87" s="810"/>
      <c r="Y87" s="765" t="s">
        <v>62</v>
      </c>
      <c r="Z87" s="766"/>
      <c r="AA87" s="767"/>
      <c r="AB87" s="561"/>
      <c r="AC87" s="561"/>
      <c r="AD87" s="56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30"/>
      <c r="B88" s="562"/>
      <c r="C88" s="562"/>
      <c r="D88" s="562"/>
      <c r="E88" s="562"/>
      <c r="F88" s="563"/>
      <c r="G88" s="232"/>
      <c r="H88" s="233"/>
      <c r="I88" s="233"/>
      <c r="J88" s="233"/>
      <c r="K88" s="233"/>
      <c r="L88" s="233"/>
      <c r="M88" s="233"/>
      <c r="N88" s="233"/>
      <c r="O88" s="234"/>
      <c r="P88" s="811"/>
      <c r="Q88" s="811"/>
      <c r="R88" s="811"/>
      <c r="S88" s="811"/>
      <c r="T88" s="811"/>
      <c r="U88" s="811"/>
      <c r="V88" s="811"/>
      <c r="W88" s="811"/>
      <c r="X88" s="812"/>
      <c r="Y88" s="739" t="s">
        <v>54</v>
      </c>
      <c r="Z88" s="740"/>
      <c r="AA88" s="741"/>
      <c r="AB88" s="532"/>
      <c r="AC88" s="532"/>
      <c r="AD88" s="53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30"/>
      <c r="B89" s="564"/>
      <c r="C89" s="564"/>
      <c r="D89" s="564"/>
      <c r="E89" s="564"/>
      <c r="F89" s="565"/>
      <c r="G89" s="235"/>
      <c r="H89" s="164"/>
      <c r="I89" s="164"/>
      <c r="J89" s="164"/>
      <c r="K89" s="164"/>
      <c r="L89" s="164"/>
      <c r="M89" s="164"/>
      <c r="N89" s="164"/>
      <c r="O89" s="236"/>
      <c r="P89" s="304"/>
      <c r="Q89" s="304"/>
      <c r="R89" s="304"/>
      <c r="S89" s="304"/>
      <c r="T89" s="304"/>
      <c r="U89" s="304"/>
      <c r="V89" s="304"/>
      <c r="W89" s="304"/>
      <c r="X89" s="813"/>
      <c r="Y89" s="739" t="s">
        <v>13</v>
      </c>
      <c r="Z89" s="740"/>
      <c r="AA89" s="741"/>
      <c r="AB89" s="471" t="s">
        <v>14</v>
      </c>
      <c r="AC89" s="471"/>
      <c r="AD89" s="47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8" t="s">
        <v>11</v>
      </c>
      <c r="AC90" s="469"/>
      <c r="AD90" s="470"/>
      <c r="AE90" s="372" t="s">
        <v>529</v>
      </c>
      <c r="AF90" s="373"/>
      <c r="AG90" s="373"/>
      <c r="AH90" s="374"/>
      <c r="AI90" s="372" t="s">
        <v>526</v>
      </c>
      <c r="AJ90" s="373"/>
      <c r="AK90" s="373"/>
      <c r="AL90" s="374"/>
      <c r="AM90" s="379" t="s">
        <v>521</v>
      </c>
      <c r="AN90" s="379"/>
      <c r="AO90" s="379"/>
      <c r="AP90" s="372"/>
      <c r="AQ90" s="176" t="s">
        <v>353</v>
      </c>
      <c r="AR90" s="169"/>
      <c r="AS90" s="169"/>
      <c r="AT90" s="170"/>
      <c r="AU90" s="377" t="s">
        <v>253</v>
      </c>
      <c r="AV90" s="377"/>
      <c r="AW90" s="377"/>
      <c r="AX90" s="378"/>
    </row>
    <row r="91" spans="1:60" ht="18.75" hidden="1" customHeight="1" x14ac:dyDescent="0.15">
      <c r="A91" s="530"/>
      <c r="B91" s="562"/>
      <c r="C91" s="562"/>
      <c r="D91" s="562"/>
      <c r="E91" s="562"/>
      <c r="F91" s="563"/>
      <c r="G91" s="577"/>
      <c r="H91" s="383"/>
      <c r="I91" s="383"/>
      <c r="J91" s="383"/>
      <c r="K91" s="383"/>
      <c r="L91" s="383"/>
      <c r="M91" s="383"/>
      <c r="N91" s="383"/>
      <c r="O91" s="578"/>
      <c r="P91" s="590"/>
      <c r="Q91" s="383"/>
      <c r="R91" s="383"/>
      <c r="S91" s="383"/>
      <c r="T91" s="383"/>
      <c r="U91" s="383"/>
      <c r="V91" s="383"/>
      <c r="W91" s="383"/>
      <c r="X91" s="578"/>
      <c r="Y91" s="173"/>
      <c r="Z91" s="174"/>
      <c r="AA91" s="175"/>
      <c r="AB91" s="336"/>
      <c r="AC91" s="337"/>
      <c r="AD91" s="338"/>
      <c r="AE91" s="336"/>
      <c r="AF91" s="337"/>
      <c r="AG91" s="337"/>
      <c r="AH91" s="338"/>
      <c r="AI91" s="336"/>
      <c r="AJ91" s="337"/>
      <c r="AK91" s="337"/>
      <c r="AL91" s="338"/>
      <c r="AM91" s="380"/>
      <c r="AN91" s="380"/>
      <c r="AO91" s="380"/>
      <c r="AP91" s="336"/>
      <c r="AQ91" s="270"/>
      <c r="AR91" s="271"/>
      <c r="AS91" s="137" t="s">
        <v>354</v>
      </c>
      <c r="AT91" s="172"/>
      <c r="AU91" s="271"/>
      <c r="AV91" s="271"/>
      <c r="AW91" s="383" t="s">
        <v>300</v>
      </c>
      <c r="AX91" s="384"/>
      <c r="AY91" s="10"/>
      <c r="AZ91" s="10"/>
      <c r="BA91" s="10"/>
      <c r="BB91" s="10"/>
      <c r="BC91" s="10"/>
    </row>
    <row r="92" spans="1:60" ht="23.25" hidden="1" customHeight="1" x14ac:dyDescent="0.15">
      <c r="A92" s="530"/>
      <c r="B92" s="562"/>
      <c r="C92" s="562"/>
      <c r="D92" s="562"/>
      <c r="E92" s="562"/>
      <c r="F92" s="563"/>
      <c r="G92" s="230"/>
      <c r="H92" s="161"/>
      <c r="I92" s="161"/>
      <c r="J92" s="161"/>
      <c r="K92" s="161"/>
      <c r="L92" s="161"/>
      <c r="M92" s="161"/>
      <c r="N92" s="161"/>
      <c r="O92" s="231"/>
      <c r="P92" s="161"/>
      <c r="Q92" s="809"/>
      <c r="R92" s="809"/>
      <c r="S92" s="809"/>
      <c r="T92" s="809"/>
      <c r="U92" s="809"/>
      <c r="V92" s="809"/>
      <c r="W92" s="809"/>
      <c r="X92" s="810"/>
      <c r="Y92" s="765" t="s">
        <v>62</v>
      </c>
      <c r="Z92" s="766"/>
      <c r="AA92" s="767"/>
      <c r="AB92" s="561"/>
      <c r="AC92" s="561"/>
      <c r="AD92" s="56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30"/>
      <c r="B93" s="562"/>
      <c r="C93" s="562"/>
      <c r="D93" s="562"/>
      <c r="E93" s="562"/>
      <c r="F93" s="563"/>
      <c r="G93" s="232"/>
      <c r="H93" s="233"/>
      <c r="I93" s="233"/>
      <c r="J93" s="233"/>
      <c r="K93" s="233"/>
      <c r="L93" s="233"/>
      <c r="M93" s="233"/>
      <c r="N93" s="233"/>
      <c r="O93" s="234"/>
      <c r="P93" s="811"/>
      <c r="Q93" s="811"/>
      <c r="R93" s="811"/>
      <c r="S93" s="811"/>
      <c r="T93" s="811"/>
      <c r="U93" s="811"/>
      <c r="V93" s="811"/>
      <c r="W93" s="811"/>
      <c r="X93" s="812"/>
      <c r="Y93" s="739" t="s">
        <v>54</v>
      </c>
      <c r="Z93" s="740"/>
      <c r="AA93" s="741"/>
      <c r="AB93" s="532"/>
      <c r="AC93" s="532"/>
      <c r="AD93" s="53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30"/>
      <c r="B94" s="564"/>
      <c r="C94" s="564"/>
      <c r="D94" s="564"/>
      <c r="E94" s="564"/>
      <c r="F94" s="565"/>
      <c r="G94" s="235"/>
      <c r="H94" s="164"/>
      <c r="I94" s="164"/>
      <c r="J94" s="164"/>
      <c r="K94" s="164"/>
      <c r="L94" s="164"/>
      <c r="M94" s="164"/>
      <c r="N94" s="164"/>
      <c r="O94" s="236"/>
      <c r="P94" s="304"/>
      <c r="Q94" s="304"/>
      <c r="R94" s="304"/>
      <c r="S94" s="304"/>
      <c r="T94" s="304"/>
      <c r="U94" s="304"/>
      <c r="V94" s="304"/>
      <c r="W94" s="304"/>
      <c r="X94" s="813"/>
      <c r="Y94" s="739" t="s">
        <v>13</v>
      </c>
      <c r="Z94" s="740"/>
      <c r="AA94" s="741"/>
      <c r="AB94" s="471" t="s">
        <v>14</v>
      </c>
      <c r="AC94" s="471"/>
      <c r="AD94" s="47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8" t="s">
        <v>11</v>
      </c>
      <c r="AC95" s="469"/>
      <c r="AD95" s="470"/>
      <c r="AE95" s="372" t="s">
        <v>529</v>
      </c>
      <c r="AF95" s="373"/>
      <c r="AG95" s="373"/>
      <c r="AH95" s="374"/>
      <c r="AI95" s="372" t="s">
        <v>526</v>
      </c>
      <c r="AJ95" s="373"/>
      <c r="AK95" s="373"/>
      <c r="AL95" s="374"/>
      <c r="AM95" s="379" t="s">
        <v>521</v>
      </c>
      <c r="AN95" s="379"/>
      <c r="AO95" s="379"/>
      <c r="AP95" s="372"/>
      <c r="AQ95" s="176" t="s">
        <v>353</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3"/>
      <c r="I96" s="383"/>
      <c r="J96" s="383"/>
      <c r="K96" s="383"/>
      <c r="L96" s="383"/>
      <c r="M96" s="383"/>
      <c r="N96" s="383"/>
      <c r="O96" s="578"/>
      <c r="P96" s="590"/>
      <c r="Q96" s="383"/>
      <c r="R96" s="383"/>
      <c r="S96" s="383"/>
      <c r="T96" s="383"/>
      <c r="U96" s="383"/>
      <c r="V96" s="383"/>
      <c r="W96" s="383"/>
      <c r="X96" s="578"/>
      <c r="Y96" s="173"/>
      <c r="Z96" s="174"/>
      <c r="AA96" s="175"/>
      <c r="AB96" s="336"/>
      <c r="AC96" s="337"/>
      <c r="AD96" s="338"/>
      <c r="AE96" s="336"/>
      <c r="AF96" s="337"/>
      <c r="AG96" s="337"/>
      <c r="AH96" s="338"/>
      <c r="AI96" s="336"/>
      <c r="AJ96" s="337"/>
      <c r="AK96" s="337"/>
      <c r="AL96" s="338"/>
      <c r="AM96" s="380"/>
      <c r="AN96" s="380"/>
      <c r="AO96" s="380"/>
      <c r="AP96" s="336"/>
      <c r="AQ96" s="270"/>
      <c r="AR96" s="271"/>
      <c r="AS96" s="137" t="s">
        <v>354</v>
      </c>
      <c r="AT96" s="172"/>
      <c r="AU96" s="271"/>
      <c r="AV96" s="271"/>
      <c r="AW96" s="383" t="s">
        <v>300</v>
      </c>
      <c r="AX96" s="384"/>
    </row>
    <row r="97" spans="1:60" ht="23.25" hidden="1" customHeight="1" x14ac:dyDescent="0.15">
      <c r="A97" s="530"/>
      <c r="B97" s="562"/>
      <c r="C97" s="562"/>
      <c r="D97" s="562"/>
      <c r="E97" s="562"/>
      <c r="F97" s="563"/>
      <c r="G97" s="230"/>
      <c r="H97" s="161"/>
      <c r="I97" s="161"/>
      <c r="J97" s="161"/>
      <c r="K97" s="161"/>
      <c r="L97" s="161"/>
      <c r="M97" s="161"/>
      <c r="N97" s="161"/>
      <c r="O97" s="231"/>
      <c r="P97" s="161"/>
      <c r="Q97" s="809"/>
      <c r="R97" s="809"/>
      <c r="S97" s="809"/>
      <c r="T97" s="809"/>
      <c r="U97" s="809"/>
      <c r="V97" s="809"/>
      <c r="W97" s="809"/>
      <c r="X97" s="810"/>
      <c r="Y97" s="765" t="s">
        <v>62</v>
      </c>
      <c r="Z97" s="766"/>
      <c r="AA97" s="76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30"/>
      <c r="B98" s="562"/>
      <c r="C98" s="562"/>
      <c r="D98" s="562"/>
      <c r="E98" s="562"/>
      <c r="F98" s="563"/>
      <c r="G98" s="232"/>
      <c r="H98" s="233"/>
      <c r="I98" s="233"/>
      <c r="J98" s="233"/>
      <c r="K98" s="233"/>
      <c r="L98" s="233"/>
      <c r="M98" s="233"/>
      <c r="N98" s="233"/>
      <c r="O98" s="234"/>
      <c r="P98" s="811"/>
      <c r="Q98" s="811"/>
      <c r="R98" s="811"/>
      <c r="S98" s="811"/>
      <c r="T98" s="811"/>
      <c r="U98" s="811"/>
      <c r="V98" s="811"/>
      <c r="W98" s="811"/>
      <c r="X98" s="812"/>
      <c r="Y98" s="739" t="s">
        <v>54</v>
      </c>
      <c r="Z98" s="740"/>
      <c r="AA98" s="74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31"/>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90" t="s">
        <v>13</v>
      </c>
      <c r="Z99" s="491"/>
      <c r="AA99" s="492"/>
      <c r="AB99" s="472" t="s">
        <v>14</v>
      </c>
      <c r="AC99" s="473"/>
      <c r="AD99" s="474"/>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469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5"/>
      <c r="Z100" s="476"/>
      <c r="AA100" s="477"/>
      <c r="AB100" s="867" t="s">
        <v>11</v>
      </c>
      <c r="AC100" s="867"/>
      <c r="AD100" s="867"/>
      <c r="AE100" s="833" t="s">
        <v>529</v>
      </c>
      <c r="AF100" s="834"/>
      <c r="AG100" s="834"/>
      <c r="AH100" s="835"/>
      <c r="AI100" s="833" t="s">
        <v>526</v>
      </c>
      <c r="AJ100" s="834"/>
      <c r="AK100" s="834"/>
      <c r="AL100" s="835"/>
      <c r="AM100" s="833" t="s">
        <v>522</v>
      </c>
      <c r="AN100" s="834"/>
      <c r="AO100" s="834"/>
      <c r="AP100" s="835"/>
      <c r="AQ100" s="938" t="s">
        <v>515</v>
      </c>
      <c r="AR100" s="939"/>
      <c r="AS100" s="939"/>
      <c r="AT100" s="940"/>
      <c r="AU100" s="938" t="s">
        <v>512</v>
      </c>
      <c r="AV100" s="939"/>
      <c r="AW100" s="939"/>
      <c r="AX100" s="941"/>
    </row>
    <row r="101" spans="1:60" ht="23.25" customHeight="1" x14ac:dyDescent="0.15">
      <c r="A101" s="501"/>
      <c r="B101" s="502"/>
      <c r="C101" s="502"/>
      <c r="D101" s="502"/>
      <c r="E101" s="502"/>
      <c r="F101" s="503"/>
      <c r="G101" s="161" t="s">
        <v>580</v>
      </c>
      <c r="H101" s="161"/>
      <c r="I101" s="161"/>
      <c r="J101" s="161"/>
      <c r="K101" s="161"/>
      <c r="L101" s="161"/>
      <c r="M101" s="161"/>
      <c r="N101" s="161"/>
      <c r="O101" s="161"/>
      <c r="P101" s="161"/>
      <c r="Q101" s="161"/>
      <c r="R101" s="161"/>
      <c r="S101" s="161"/>
      <c r="T101" s="161"/>
      <c r="U101" s="161"/>
      <c r="V101" s="161"/>
      <c r="W101" s="161"/>
      <c r="X101" s="231"/>
      <c r="Y101" s="823" t="s">
        <v>55</v>
      </c>
      <c r="Z101" s="725"/>
      <c r="AA101" s="726"/>
      <c r="AB101" s="561" t="s">
        <v>581</v>
      </c>
      <c r="AC101" s="561"/>
      <c r="AD101" s="561"/>
      <c r="AE101" s="368">
        <v>717</v>
      </c>
      <c r="AF101" s="369"/>
      <c r="AG101" s="369"/>
      <c r="AH101" s="370"/>
      <c r="AI101" s="368">
        <v>175</v>
      </c>
      <c r="AJ101" s="369"/>
      <c r="AK101" s="369"/>
      <c r="AL101" s="370"/>
      <c r="AM101" s="368">
        <v>279</v>
      </c>
      <c r="AN101" s="369"/>
      <c r="AO101" s="369"/>
      <c r="AP101" s="370"/>
      <c r="AQ101" s="368" t="s">
        <v>697</v>
      </c>
      <c r="AR101" s="369"/>
      <c r="AS101" s="369"/>
      <c r="AT101" s="370"/>
      <c r="AU101" s="368" t="s">
        <v>570</v>
      </c>
      <c r="AV101" s="369"/>
      <c r="AW101" s="369"/>
      <c r="AX101" s="370"/>
    </row>
    <row r="102" spans="1:60" ht="23.25" customHeight="1" x14ac:dyDescent="0.15">
      <c r="A102" s="504"/>
      <c r="B102" s="505"/>
      <c r="C102" s="505"/>
      <c r="D102" s="505"/>
      <c r="E102" s="505"/>
      <c r="F102" s="506"/>
      <c r="G102" s="164"/>
      <c r="H102" s="164"/>
      <c r="I102" s="164"/>
      <c r="J102" s="164"/>
      <c r="K102" s="164"/>
      <c r="L102" s="164"/>
      <c r="M102" s="164"/>
      <c r="N102" s="164"/>
      <c r="O102" s="164"/>
      <c r="P102" s="164"/>
      <c r="Q102" s="164"/>
      <c r="R102" s="164"/>
      <c r="S102" s="164"/>
      <c r="T102" s="164"/>
      <c r="U102" s="164"/>
      <c r="V102" s="164"/>
      <c r="W102" s="164"/>
      <c r="X102" s="236"/>
      <c r="Y102" s="484" t="s">
        <v>56</v>
      </c>
      <c r="Z102" s="343"/>
      <c r="AA102" s="344"/>
      <c r="AB102" s="561" t="s">
        <v>581</v>
      </c>
      <c r="AC102" s="561"/>
      <c r="AD102" s="561"/>
      <c r="AE102" s="362">
        <v>1000</v>
      </c>
      <c r="AF102" s="362"/>
      <c r="AG102" s="362"/>
      <c r="AH102" s="362"/>
      <c r="AI102" s="362">
        <v>300</v>
      </c>
      <c r="AJ102" s="362"/>
      <c r="AK102" s="362"/>
      <c r="AL102" s="362"/>
      <c r="AM102" s="362">
        <v>200</v>
      </c>
      <c r="AN102" s="362"/>
      <c r="AO102" s="362"/>
      <c r="AP102" s="362"/>
      <c r="AQ102" s="824">
        <v>250</v>
      </c>
      <c r="AR102" s="825"/>
      <c r="AS102" s="825"/>
      <c r="AT102" s="826"/>
      <c r="AU102" s="824" t="s">
        <v>570</v>
      </c>
      <c r="AV102" s="825"/>
      <c r="AW102" s="825"/>
      <c r="AX102" s="826"/>
    </row>
    <row r="103" spans="1:60" ht="31.5" hidden="1" customHeight="1" x14ac:dyDescent="0.15">
      <c r="A103" s="498" t="s">
        <v>469</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3" t="s">
        <v>11</v>
      </c>
      <c r="AC103" s="298"/>
      <c r="AD103" s="299"/>
      <c r="AE103" s="303" t="s">
        <v>529</v>
      </c>
      <c r="AF103" s="298"/>
      <c r="AG103" s="298"/>
      <c r="AH103" s="299"/>
      <c r="AI103" s="303" t="s">
        <v>526</v>
      </c>
      <c r="AJ103" s="298"/>
      <c r="AK103" s="298"/>
      <c r="AL103" s="299"/>
      <c r="AM103" s="303" t="s">
        <v>522</v>
      </c>
      <c r="AN103" s="298"/>
      <c r="AO103" s="298"/>
      <c r="AP103" s="299"/>
      <c r="AQ103" s="364" t="s">
        <v>515</v>
      </c>
      <c r="AR103" s="365"/>
      <c r="AS103" s="365"/>
      <c r="AT103" s="366"/>
      <c r="AU103" s="364" t="s">
        <v>512</v>
      </c>
      <c r="AV103" s="365"/>
      <c r="AW103" s="365"/>
      <c r="AX103" s="367"/>
    </row>
    <row r="104" spans="1:60" ht="23.25" hidden="1" customHeight="1" x14ac:dyDescent="0.15">
      <c r="A104" s="501"/>
      <c r="B104" s="502"/>
      <c r="C104" s="502"/>
      <c r="D104" s="502"/>
      <c r="E104" s="502"/>
      <c r="F104" s="503"/>
      <c r="G104" s="161"/>
      <c r="H104" s="161"/>
      <c r="I104" s="161"/>
      <c r="J104" s="161"/>
      <c r="K104" s="161"/>
      <c r="L104" s="161"/>
      <c r="M104" s="161"/>
      <c r="N104" s="161"/>
      <c r="O104" s="161"/>
      <c r="P104" s="161"/>
      <c r="Q104" s="161"/>
      <c r="R104" s="161"/>
      <c r="S104" s="161"/>
      <c r="T104" s="161"/>
      <c r="U104" s="161"/>
      <c r="V104" s="161"/>
      <c r="W104" s="161"/>
      <c r="X104" s="231"/>
      <c r="Y104" s="487" t="s">
        <v>55</v>
      </c>
      <c r="Z104" s="488"/>
      <c r="AA104" s="489"/>
      <c r="AB104" s="481"/>
      <c r="AC104" s="482"/>
      <c r="AD104" s="48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4"/>
      <c r="B105" s="505"/>
      <c r="C105" s="505"/>
      <c r="D105" s="505"/>
      <c r="E105" s="505"/>
      <c r="F105" s="506"/>
      <c r="G105" s="164"/>
      <c r="H105" s="164"/>
      <c r="I105" s="164"/>
      <c r="J105" s="164"/>
      <c r="K105" s="164"/>
      <c r="L105" s="164"/>
      <c r="M105" s="164"/>
      <c r="N105" s="164"/>
      <c r="O105" s="164"/>
      <c r="P105" s="164"/>
      <c r="Q105" s="164"/>
      <c r="R105" s="164"/>
      <c r="S105" s="164"/>
      <c r="T105" s="164"/>
      <c r="U105" s="164"/>
      <c r="V105" s="164"/>
      <c r="W105" s="164"/>
      <c r="X105" s="236"/>
      <c r="Y105" s="484" t="s">
        <v>56</v>
      </c>
      <c r="Z105" s="485"/>
      <c r="AA105" s="486"/>
      <c r="AB105" s="410"/>
      <c r="AC105" s="411"/>
      <c r="AD105" s="412"/>
      <c r="AE105" s="362"/>
      <c r="AF105" s="362"/>
      <c r="AG105" s="362"/>
      <c r="AH105" s="362"/>
      <c r="AI105" s="362"/>
      <c r="AJ105" s="362"/>
      <c r="AK105" s="362"/>
      <c r="AL105" s="362"/>
      <c r="AM105" s="362"/>
      <c r="AN105" s="362"/>
      <c r="AO105" s="362"/>
      <c r="AP105" s="362"/>
      <c r="AQ105" s="368"/>
      <c r="AR105" s="369"/>
      <c r="AS105" s="369"/>
      <c r="AT105" s="370"/>
      <c r="AU105" s="824"/>
      <c r="AV105" s="825"/>
      <c r="AW105" s="825"/>
      <c r="AX105" s="826"/>
    </row>
    <row r="106" spans="1:60" ht="31.5" hidden="1" customHeight="1" x14ac:dyDescent="0.15">
      <c r="A106" s="498" t="s">
        <v>469</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3" t="s">
        <v>11</v>
      </c>
      <c r="AC106" s="298"/>
      <c r="AD106" s="299"/>
      <c r="AE106" s="303" t="s">
        <v>529</v>
      </c>
      <c r="AF106" s="298"/>
      <c r="AG106" s="298"/>
      <c r="AH106" s="299"/>
      <c r="AI106" s="303" t="s">
        <v>526</v>
      </c>
      <c r="AJ106" s="298"/>
      <c r="AK106" s="298"/>
      <c r="AL106" s="299"/>
      <c r="AM106" s="303" t="s">
        <v>521</v>
      </c>
      <c r="AN106" s="298"/>
      <c r="AO106" s="298"/>
      <c r="AP106" s="299"/>
      <c r="AQ106" s="364" t="s">
        <v>515</v>
      </c>
      <c r="AR106" s="365"/>
      <c r="AS106" s="365"/>
      <c r="AT106" s="366"/>
      <c r="AU106" s="364" t="s">
        <v>512</v>
      </c>
      <c r="AV106" s="365"/>
      <c r="AW106" s="365"/>
      <c r="AX106" s="367"/>
    </row>
    <row r="107" spans="1:60" ht="23.25" hidden="1" customHeight="1" x14ac:dyDescent="0.15">
      <c r="A107" s="501"/>
      <c r="B107" s="502"/>
      <c r="C107" s="502"/>
      <c r="D107" s="502"/>
      <c r="E107" s="502"/>
      <c r="F107" s="503"/>
      <c r="G107" s="161"/>
      <c r="H107" s="161"/>
      <c r="I107" s="161"/>
      <c r="J107" s="161"/>
      <c r="K107" s="161"/>
      <c r="L107" s="161"/>
      <c r="M107" s="161"/>
      <c r="N107" s="161"/>
      <c r="O107" s="161"/>
      <c r="P107" s="161"/>
      <c r="Q107" s="161"/>
      <c r="R107" s="161"/>
      <c r="S107" s="161"/>
      <c r="T107" s="161"/>
      <c r="U107" s="161"/>
      <c r="V107" s="161"/>
      <c r="W107" s="161"/>
      <c r="X107" s="231"/>
      <c r="Y107" s="487" t="s">
        <v>55</v>
      </c>
      <c r="Z107" s="488"/>
      <c r="AA107" s="489"/>
      <c r="AB107" s="481"/>
      <c r="AC107" s="482"/>
      <c r="AD107" s="48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4"/>
      <c r="B108" s="505"/>
      <c r="C108" s="505"/>
      <c r="D108" s="505"/>
      <c r="E108" s="505"/>
      <c r="F108" s="506"/>
      <c r="G108" s="164"/>
      <c r="H108" s="164"/>
      <c r="I108" s="164"/>
      <c r="J108" s="164"/>
      <c r="K108" s="164"/>
      <c r="L108" s="164"/>
      <c r="M108" s="164"/>
      <c r="N108" s="164"/>
      <c r="O108" s="164"/>
      <c r="P108" s="164"/>
      <c r="Q108" s="164"/>
      <c r="R108" s="164"/>
      <c r="S108" s="164"/>
      <c r="T108" s="164"/>
      <c r="U108" s="164"/>
      <c r="V108" s="164"/>
      <c r="W108" s="164"/>
      <c r="X108" s="236"/>
      <c r="Y108" s="484" t="s">
        <v>56</v>
      </c>
      <c r="Z108" s="485"/>
      <c r="AA108" s="486"/>
      <c r="AB108" s="410"/>
      <c r="AC108" s="411"/>
      <c r="AD108" s="412"/>
      <c r="AE108" s="362"/>
      <c r="AF108" s="362"/>
      <c r="AG108" s="362"/>
      <c r="AH108" s="362"/>
      <c r="AI108" s="362"/>
      <c r="AJ108" s="362"/>
      <c r="AK108" s="362"/>
      <c r="AL108" s="362"/>
      <c r="AM108" s="362"/>
      <c r="AN108" s="362"/>
      <c r="AO108" s="362"/>
      <c r="AP108" s="362"/>
      <c r="AQ108" s="368"/>
      <c r="AR108" s="369"/>
      <c r="AS108" s="369"/>
      <c r="AT108" s="370"/>
      <c r="AU108" s="824"/>
      <c r="AV108" s="825"/>
      <c r="AW108" s="825"/>
      <c r="AX108" s="826"/>
    </row>
    <row r="109" spans="1:60" ht="31.5" hidden="1" customHeight="1" x14ac:dyDescent="0.15">
      <c r="A109" s="498" t="s">
        <v>469</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3" t="s">
        <v>11</v>
      </c>
      <c r="AC109" s="298"/>
      <c r="AD109" s="299"/>
      <c r="AE109" s="303" t="s">
        <v>529</v>
      </c>
      <c r="AF109" s="298"/>
      <c r="AG109" s="298"/>
      <c r="AH109" s="299"/>
      <c r="AI109" s="303" t="s">
        <v>526</v>
      </c>
      <c r="AJ109" s="298"/>
      <c r="AK109" s="298"/>
      <c r="AL109" s="299"/>
      <c r="AM109" s="303" t="s">
        <v>522</v>
      </c>
      <c r="AN109" s="298"/>
      <c r="AO109" s="298"/>
      <c r="AP109" s="299"/>
      <c r="AQ109" s="364" t="s">
        <v>515</v>
      </c>
      <c r="AR109" s="365"/>
      <c r="AS109" s="365"/>
      <c r="AT109" s="366"/>
      <c r="AU109" s="364" t="s">
        <v>512</v>
      </c>
      <c r="AV109" s="365"/>
      <c r="AW109" s="365"/>
      <c r="AX109" s="367"/>
    </row>
    <row r="110" spans="1:60" ht="23.25" hidden="1" customHeight="1" x14ac:dyDescent="0.15">
      <c r="A110" s="501"/>
      <c r="B110" s="502"/>
      <c r="C110" s="502"/>
      <c r="D110" s="502"/>
      <c r="E110" s="502"/>
      <c r="F110" s="503"/>
      <c r="G110" s="161"/>
      <c r="H110" s="161"/>
      <c r="I110" s="161"/>
      <c r="J110" s="161"/>
      <c r="K110" s="161"/>
      <c r="L110" s="161"/>
      <c r="M110" s="161"/>
      <c r="N110" s="161"/>
      <c r="O110" s="161"/>
      <c r="P110" s="161"/>
      <c r="Q110" s="161"/>
      <c r="R110" s="161"/>
      <c r="S110" s="161"/>
      <c r="T110" s="161"/>
      <c r="U110" s="161"/>
      <c r="V110" s="161"/>
      <c r="W110" s="161"/>
      <c r="X110" s="231"/>
      <c r="Y110" s="487" t="s">
        <v>55</v>
      </c>
      <c r="Z110" s="488"/>
      <c r="AA110" s="489"/>
      <c r="AB110" s="481"/>
      <c r="AC110" s="482"/>
      <c r="AD110" s="48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4"/>
      <c r="B111" s="505"/>
      <c r="C111" s="505"/>
      <c r="D111" s="505"/>
      <c r="E111" s="505"/>
      <c r="F111" s="506"/>
      <c r="G111" s="164"/>
      <c r="H111" s="164"/>
      <c r="I111" s="164"/>
      <c r="J111" s="164"/>
      <c r="K111" s="164"/>
      <c r="L111" s="164"/>
      <c r="M111" s="164"/>
      <c r="N111" s="164"/>
      <c r="O111" s="164"/>
      <c r="P111" s="164"/>
      <c r="Q111" s="164"/>
      <c r="R111" s="164"/>
      <c r="S111" s="164"/>
      <c r="T111" s="164"/>
      <c r="U111" s="164"/>
      <c r="V111" s="164"/>
      <c r="W111" s="164"/>
      <c r="X111" s="236"/>
      <c r="Y111" s="484" t="s">
        <v>56</v>
      </c>
      <c r="Z111" s="485"/>
      <c r="AA111" s="486"/>
      <c r="AB111" s="410"/>
      <c r="AC111" s="411"/>
      <c r="AD111" s="412"/>
      <c r="AE111" s="362"/>
      <c r="AF111" s="362"/>
      <c r="AG111" s="362"/>
      <c r="AH111" s="362"/>
      <c r="AI111" s="362"/>
      <c r="AJ111" s="362"/>
      <c r="AK111" s="362"/>
      <c r="AL111" s="362"/>
      <c r="AM111" s="362"/>
      <c r="AN111" s="362"/>
      <c r="AO111" s="362"/>
      <c r="AP111" s="362"/>
      <c r="AQ111" s="368"/>
      <c r="AR111" s="369"/>
      <c r="AS111" s="369"/>
      <c r="AT111" s="370"/>
      <c r="AU111" s="824"/>
      <c r="AV111" s="825"/>
      <c r="AW111" s="825"/>
      <c r="AX111" s="826"/>
    </row>
    <row r="112" spans="1:60" ht="31.5" hidden="1" customHeight="1" x14ac:dyDescent="0.15">
      <c r="A112" s="498" t="s">
        <v>469</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3" t="s">
        <v>11</v>
      </c>
      <c r="AC112" s="298"/>
      <c r="AD112" s="299"/>
      <c r="AE112" s="303" t="s">
        <v>529</v>
      </c>
      <c r="AF112" s="298"/>
      <c r="AG112" s="298"/>
      <c r="AH112" s="299"/>
      <c r="AI112" s="303" t="s">
        <v>526</v>
      </c>
      <c r="AJ112" s="298"/>
      <c r="AK112" s="298"/>
      <c r="AL112" s="299"/>
      <c r="AM112" s="303" t="s">
        <v>521</v>
      </c>
      <c r="AN112" s="298"/>
      <c r="AO112" s="298"/>
      <c r="AP112" s="299"/>
      <c r="AQ112" s="364" t="s">
        <v>515</v>
      </c>
      <c r="AR112" s="365"/>
      <c r="AS112" s="365"/>
      <c r="AT112" s="366"/>
      <c r="AU112" s="364" t="s">
        <v>512</v>
      </c>
      <c r="AV112" s="365"/>
      <c r="AW112" s="365"/>
      <c r="AX112" s="367"/>
    </row>
    <row r="113" spans="1:50" ht="23.25" hidden="1" customHeight="1" x14ac:dyDescent="0.15">
      <c r="A113" s="501"/>
      <c r="B113" s="502"/>
      <c r="C113" s="502"/>
      <c r="D113" s="502"/>
      <c r="E113" s="502"/>
      <c r="F113" s="503"/>
      <c r="G113" s="161"/>
      <c r="H113" s="161"/>
      <c r="I113" s="161"/>
      <c r="J113" s="161"/>
      <c r="K113" s="161"/>
      <c r="L113" s="161"/>
      <c r="M113" s="161"/>
      <c r="N113" s="161"/>
      <c r="O113" s="161"/>
      <c r="P113" s="161"/>
      <c r="Q113" s="161"/>
      <c r="R113" s="161"/>
      <c r="S113" s="161"/>
      <c r="T113" s="161"/>
      <c r="U113" s="161"/>
      <c r="V113" s="161"/>
      <c r="W113" s="161"/>
      <c r="X113" s="231"/>
      <c r="Y113" s="487" t="s">
        <v>55</v>
      </c>
      <c r="Z113" s="488"/>
      <c r="AA113" s="489"/>
      <c r="AB113" s="481"/>
      <c r="AC113" s="482"/>
      <c r="AD113" s="48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4"/>
      <c r="B114" s="505"/>
      <c r="C114" s="505"/>
      <c r="D114" s="505"/>
      <c r="E114" s="505"/>
      <c r="F114" s="506"/>
      <c r="G114" s="164"/>
      <c r="H114" s="164"/>
      <c r="I114" s="164"/>
      <c r="J114" s="164"/>
      <c r="K114" s="164"/>
      <c r="L114" s="164"/>
      <c r="M114" s="164"/>
      <c r="N114" s="164"/>
      <c r="O114" s="164"/>
      <c r="P114" s="164"/>
      <c r="Q114" s="164"/>
      <c r="R114" s="164"/>
      <c r="S114" s="164"/>
      <c r="T114" s="164"/>
      <c r="U114" s="164"/>
      <c r="V114" s="164"/>
      <c r="W114" s="164"/>
      <c r="X114" s="236"/>
      <c r="Y114" s="484" t="s">
        <v>56</v>
      </c>
      <c r="Z114" s="485"/>
      <c r="AA114" s="48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03" t="s">
        <v>529</v>
      </c>
      <c r="AF115" s="298"/>
      <c r="AG115" s="298"/>
      <c r="AH115" s="299"/>
      <c r="AI115" s="303" t="s">
        <v>526</v>
      </c>
      <c r="AJ115" s="298"/>
      <c r="AK115" s="298"/>
      <c r="AL115" s="299"/>
      <c r="AM115" s="303" t="s">
        <v>521</v>
      </c>
      <c r="AN115" s="298"/>
      <c r="AO115" s="298"/>
      <c r="AP115" s="299"/>
      <c r="AQ115" s="339" t="s">
        <v>516</v>
      </c>
      <c r="AR115" s="340"/>
      <c r="AS115" s="340"/>
      <c r="AT115" s="340"/>
      <c r="AU115" s="340"/>
      <c r="AV115" s="340"/>
      <c r="AW115" s="340"/>
      <c r="AX115" s="341"/>
    </row>
    <row r="116" spans="1:50" ht="23.25" customHeight="1" x14ac:dyDescent="0.15">
      <c r="A116" s="292"/>
      <c r="B116" s="293"/>
      <c r="C116" s="293"/>
      <c r="D116" s="293"/>
      <c r="E116" s="293"/>
      <c r="F116" s="294"/>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583</v>
      </c>
      <c r="AC116" s="301"/>
      <c r="AD116" s="302"/>
      <c r="AE116" s="362">
        <v>9.6</v>
      </c>
      <c r="AF116" s="362"/>
      <c r="AG116" s="362"/>
      <c r="AH116" s="362"/>
      <c r="AI116" s="362">
        <v>45.4</v>
      </c>
      <c r="AJ116" s="362"/>
      <c r="AK116" s="362"/>
      <c r="AL116" s="362"/>
      <c r="AM116" s="362">
        <f>10829/279</f>
        <v>38.813620071684589</v>
      </c>
      <c r="AN116" s="362"/>
      <c r="AO116" s="362"/>
      <c r="AP116" s="362"/>
      <c r="AQ116" s="368">
        <f>16075/250</f>
        <v>64.3</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584</v>
      </c>
      <c r="AC117" s="346"/>
      <c r="AD117" s="347"/>
      <c r="AE117" s="306" t="s">
        <v>585</v>
      </c>
      <c r="AF117" s="306"/>
      <c r="AG117" s="306"/>
      <c r="AH117" s="306"/>
      <c r="AI117" s="306" t="s">
        <v>586</v>
      </c>
      <c r="AJ117" s="306"/>
      <c r="AK117" s="306"/>
      <c r="AL117" s="306"/>
      <c r="AM117" s="306" t="s">
        <v>698</v>
      </c>
      <c r="AN117" s="306"/>
      <c r="AO117" s="306"/>
      <c r="AP117" s="306"/>
      <c r="AQ117" s="306" t="s">
        <v>699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03" t="s">
        <v>529</v>
      </c>
      <c r="AF118" s="298"/>
      <c r="AG118" s="298"/>
      <c r="AH118" s="299"/>
      <c r="AI118" s="303" t="s">
        <v>526</v>
      </c>
      <c r="AJ118" s="298"/>
      <c r="AK118" s="298"/>
      <c r="AL118" s="299"/>
      <c r="AM118" s="303" t="s">
        <v>521</v>
      </c>
      <c r="AN118" s="298"/>
      <c r="AO118" s="298"/>
      <c r="AP118" s="299"/>
      <c r="AQ118" s="339" t="s">
        <v>516</v>
      </c>
      <c r="AR118" s="340"/>
      <c r="AS118" s="340"/>
      <c r="AT118" s="340"/>
      <c r="AU118" s="340"/>
      <c r="AV118" s="340"/>
      <c r="AW118" s="340"/>
      <c r="AX118" s="341"/>
    </row>
    <row r="119" spans="1:50" ht="23.25" hidden="1" customHeight="1" x14ac:dyDescent="0.15">
      <c r="A119" s="292"/>
      <c r="B119" s="293"/>
      <c r="C119" s="293"/>
      <c r="D119" s="293"/>
      <c r="E119" s="293"/>
      <c r="F119" s="294"/>
      <c r="G119" s="355" t="s">
        <v>477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03" t="s">
        <v>529</v>
      </c>
      <c r="AF121" s="298"/>
      <c r="AG121" s="298"/>
      <c r="AH121" s="299"/>
      <c r="AI121" s="303" t="s">
        <v>526</v>
      </c>
      <c r="AJ121" s="298"/>
      <c r="AK121" s="298"/>
      <c r="AL121" s="299"/>
      <c r="AM121" s="303" t="s">
        <v>521</v>
      </c>
      <c r="AN121" s="298"/>
      <c r="AO121" s="298"/>
      <c r="AP121" s="299"/>
      <c r="AQ121" s="339" t="s">
        <v>516</v>
      </c>
      <c r="AR121" s="340"/>
      <c r="AS121" s="340"/>
      <c r="AT121" s="340"/>
      <c r="AU121" s="340"/>
      <c r="AV121" s="340"/>
      <c r="AW121" s="340"/>
      <c r="AX121" s="341"/>
    </row>
    <row r="122" spans="1:50" ht="23.25" hidden="1" customHeight="1" x14ac:dyDescent="0.15">
      <c r="A122" s="292"/>
      <c r="B122" s="293"/>
      <c r="C122" s="293"/>
      <c r="D122" s="293"/>
      <c r="E122" s="293"/>
      <c r="F122" s="294"/>
      <c r="G122" s="355" t="s">
        <v>478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479</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03" t="s">
        <v>530</v>
      </c>
      <c r="AF124" s="298"/>
      <c r="AG124" s="298"/>
      <c r="AH124" s="299"/>
      <c r="AI124" s="303" t="s">
        <v>526</v>
      </c>
      <c r="AJ124" s="298"/>
      <c r="AK124" s="298"/>
      <c r="AL124" s="299"/>
      <c r="AM124" s="303" t="s">
        <v>521</v>
      </c>
      <c r="AN124" s="298"/>
      <c r="AO124" s="298"/>
      <c r="AP124" s="299"/>
      <c r="AQ124" s="339" t="s">
        <v>516</v>
      </c>
      <c r="AR124" s="340"/>
      <c r="AS124" s="340"/>
      <c r="AT124" s="340"/>
      <c r="AU124" s="340"/>
      <c r="AV124" s="340"/>
      <c r="AW124" s="340"/>
      <c r="AX124" s="341"/>
    </row>
    <row r="125" spans="1:50" ht="23.25" hidden="1" customHeight="1" x14ac:dyDescent="0.15">
      <c r="A125" s="292"/>
      <c r="B125" s="293"/>
      <c r="C125" s="293"/>
      <c r="D125" s="293"/>
      <c r="E125" s="293"/>
      <c r="F125" s="294"/>
      <c r="G125" s="355" t="s">
        <v>478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529</v>
      </c>
      <c r="AF127" s="298"/>
      <c r="AG127" s="298"/>
      <c r="AH127" s="299"/>
      <c r="AI127" s="303" t="s">
        <v>526</v>
      </c>
      <c r="AJ127" s="298"/>
      <c r="AK127" s="298"/>
      <c r="AL127" s="299"/>
      <c r="AM127" s="303" t="s">
        <v>521</v>
      </c>
      <c r="AN127" s="298"/>
      <c r="AO127" s="298"/>
      <c r="AP127" s="299"/>
      <c r="AQ127" s="339" t="s">
        <v>516</v>
      </c>
      <c r="AR127" s="340"/>
      <c r="AS127" s="340"/>
      <c r="AT127" s="340"/>
      <c r="AU127" s="340"/>
      <c r="AV127" s="340"/>
      <c r="AW127" s="340"/>
      <c r="AX127" s="341"/>
    </row>
    <row r="128" spans="1:50" ht="23.25" hidden="1" customHeight="1" x14ac:dyDescent="0.15">
      <c r="A128" s="292"/>
      <c r="B128" s="293"/>
      <c r="C128" s="293"/>
      <c r="D128" s="293"/>
      <c r="E128" s="293"/>
      <c r="F128" s="294"/>
      <c r="G128" s="355" t="s">
        <v>478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559</v>
      </c>
      <c r="B130" s="1001"/>
      <c r="C130" s="1000" t="s">
        <v>357</v>
      </c>
      <c r="D130" s="1001"/>
      <c r="E130" s="308" t="s">
        <v>386</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385</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354</v>
      </c>
      <c r="AT133" s="172"/>
      <c r="AU133" s="136">
        <v>37</v>
      </c>
      <c r="AV133" s="136"/>
      <c r="AW133" s="137" t="s">
        <v>300</v>
      </c>
      <c r="AX133" s="138"/>
    </row>
    <row r="134" spans="1:50" ht="39.75" customHeight="1" x14ac:dyDescent="0.15">
      <c r="A134" s="1004"/>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490</v>
      </c>
      <c r="AC134" s="221"/>
      <c r="AD134" s="221"/>
      <c r="AE134" s="266">
        <v>9</v>
      </c>
      <c r="AF134" s="112"/>
      <c r="AG134" s="112"/>
      <c r="AH134" s="112"/>
      <c r="AI134" s="266">
        <v>10</v>
      </c>
      <c r="AJ134" s="112"/>
      <c r="AK134" s="112"/>
      <c r="AL134" s="112"/>
      <c r="AM134" s="266" t="s">
        <v>614</v>
      </c>
      <c r="AN134" s="112"/>
      <c r="AO134" s="112"/>
      <c r="AP134" s="112"/>
      <c r="AQ134" s="266" t="s">
        <v>570</v>
      </c>
      <c r="AR134" s="112"/>
      <c r="AS134" s="112"/>
      <c r="AT134" s="112"/>
      <c r="AU134" s="266" t="s">
        <v>570</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490</v>
      </c>
      <c r="AC135" s="133"/>
      <c r="AD135" s="133"/>
      <c r="AE135" s="266" t="s">
        <v>614</v>
      </c>
      <c r="AF135" s="112"/>
      <c r="AG135" s="112"/>
      <c r="AH135" s="112"/>
      <c r="AI135" s="266" t="s">
        <v>614</v>
      </c>
      <c r="AJ135" s="112"/>
      <c r="AK135" s="112"/>
      <c r="AL135" s="112"/>
      <c r="AM135" s="266" t="s">
        <v>614</v>
      </c>
      <c r="AN135" s="112"/>
      <c r="AO135" s="112"/>
      <c r="AP135" s="112"/>
      <c r="AQ135" s="266" t="s">
        <v>570</v>
      </c>
      <c r="AR135" s="112"/>
      <c r="AS135" s="112"/>
      <c r="AT135" s="112"/>
      <c r="AU135" s="266">
        <v>20</v>
      </c>
      <c r="AV135" s="112"/>
      <c r="AW135" s="112"/>
      <c r="AX135" s="222"/>
    </row>
    <row r="136" spans="1:50" ht="18.75" hidden="1" customHeight="1" x14ac:dyDescent="0.15">
      <c r="A136" s="100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8"/>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8"/>
      <c r="R156" s="233"/>
      <c r="S156" s="233"/>
      <c r="T156" s="233"/>
      <c r="U156" s="233"/>
      <c r="V156" s="233"/>
      <c r="W156" s="233"/>
      <c r="X156" s="233"/>
      <c r="Y156" s="233"/>
      <c r="Z156" s="233"/>
      <c r="AA156" s="93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8"/>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8"/>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8"/>
      <c r="R163" s="233"/>
      <c r="S163" s="233"/>
      <c r="T163" s="233"/>
      <c r="U163" s="233"/>
      <c r="V163" s="233"/>
      <c r="W163" s="233"/>
      <c r="X163" s="233"/>
      <c r="Y163" s="233"/>
      <c r="Z163" s="233"/>
      <c r="AA163" s="93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8"/>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8"/>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8"/>
      <c r="R170" s="233"/>
      <c r="S170" s="233"/>
      <c r="T170" s="233"/>
      <c r="U170" s="233"/>
      <c r="V170" s="233"/>
      <c r="W170" s="233"/>
      <c r="X170" s="233"/>
      <c r="Y170" s="233"/>
      <c r="Z170" s="233"/>
      <c r="AA170" s="93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8"/>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8"/>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8"/>
      <c r="R177" s="233"/>
      <c r="S177" s="233"/>
      <c r="T177" s="233"/>
      <c r="U177" s="233"/>
      <c r="V177" s="233"/>
      <c r="W177" s="233"/>
      <c r="X177" s="233"/>
      <c r="Y177" s="233"/>
      <c r="Z177" s="233"/>
      <c r="AA177" s="93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8"/>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8"/>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8"/>
      <c r="R184" s="233"/>
      <c r="S184" s="233"/>
      <c r="T184" s="233"/>
      <c r="U184" s="233"/>
      <c r="V184" s="233"/>
      <c r="W184" s="233"/>
      <c r="X184" s="233"/>
      <c r="Y184" s="233"/>
      <c r="Z184" s="233"/>
      <c r="AA184" s="93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8"/>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4"/>
      <c r="B189" s="252"/>
      <c r="C189" s="251"/>
      <c r="D189" s="252"/>
      <c r="E189" s="43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9"/>
    </row>
    <row r="190" spans="1:50" ht="45" hidden="1" customHeight="1" x14ac:dyDescent="0.15">
      <c r="A190" s="1004"/>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3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9"/>
    </row>
    <row r="250" spans="1:50" ht="45" hidden="1" customHeight="1" x14ac:dyDescent="0.15">
      <c r="A250" s="100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9"/>
    </row>
    <row r="370" spans="1:50" ht="45" hidden="1" customHeight="1" x14ac:dyDescent="0.15">
      <c r="A370" s="100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555</v>
      </c>
      <c r="D430" s="250"/>
      <c r="E430" s="238" t="s">
        <v>539</v>
      </c>
      <c r="F430" s="458"/>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hidden="1"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0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52.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569</v>
      </c>
      <c r="AE702" s="906"/>
      <c r="AF702" s="906"/>
      <c r="AG702" s="895" t="s">
        <v>591</v>
      </c>
      <c r="AH702" s="896"/>
      <c r="AI702" s="896"/>
      <c r="AJ702" s="896"/>
      <c r="AK702" s="896"/>
      <c r="AL702" s="896"/>
      <c r="AM702" s="896"/>
      <c r="AN702" s="896"/>
      <c r="AO702" s="896"/>
      <c r="AP702" s="896"/>
      <c r="AQ702" s="896"/>
      <c r="AR702" s="896"/>
      <c r="AS702" s="896"/>
      <c r="AT702" s="896"/>
      <c r="AU702" s="896"/>
      <c r="AV702" s="896"/>
      <c r="AW702" s="896"/>
      <c r="AX702" s="897"/>
    </row>
    <row r="703" spans="1:50" ht="156"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569</v>
      </c>
      <c r="AE703" s="155"/>
      <c r="AF703" s="155"/>
      <c r="AG703" s="674" t="s">
        <v>592</v>
      </c>
      <c r="AH703" s="675"/>
      <c r="AI703" s="675"/>
      <c r="AJ703" s="675"/>
      <c r="AK703" s="675"/>
      <c r="AL703" s="675"/>
      <c r="AM703" s="675"/>
      <c r="AN703" s="675"/>
      <c r="AO703" s="675"/>
      <c r="AP703" s="675"/>
      <c r="AQ703" s="675"/>
      <c r="AR703" s="675"/>
      <c r="AS703" s="675"/>
      <c r="AT703" s="675"/>
      <c r="AU703" s="675"/>
      <c r="AV703" s="675"/>
      <c r="AW703" s="675"/>
      <c r="AX703" s="676"/>
    </row>
    <row r="704" spans="1:50" ht="155.2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569</v>
      </c>
      <c r="AE704" s="596"/>
      <c r="AF704" s="596"/>
      <c r="AG704" s="438" t="s">
        <v>593</v>
      </c>
      <c r="AH704" s="233"/>
      <c r="AI704" s="233"/>
      <c r="AJ704" s="233"/>
      <c r="AK704" s="233"/>
      <c r="AL704" s="233"/>
      <c r="AM704" s="233"/>
      <c r="AN704" s="233"/>
      <c r="AO704" s="233"/>
      <c r="AP704" s="233"/>
      <c r="AQ704" s="233"/>
      <c r="AR704" s="233"/>
      <c r="AS704" s="233"/>
      <c r="AT704" s="233"/>
      <c r="AU704" s="233"/>
      <c r="AV704" s="233"/>
      <c r="AW704" s="233"/>
      <c r="AX704" s="439"/>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569</v>
      </c>
      <c r="AE705" s="743"/>
      <c r="AF705" s="743"/>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0"/>
      <c r="C706" s="624"/>
      <c r="D706" s="625"/>
      <c r="E706" s="693" t="s">
        <v>500</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602</v>
      </c>
      <c r="AE706" s="155"/>
      <c r="AF706" s="156"/>
      <c r="AG706" s="438"/>
      <c r="AH706" s="233"/>
      <c r="AI706" s="233"/>
      <c r="AJ706" s="233"/>
      <c r="AK706" s="233"/>
      <c r="AL706" s="233"/>
      <c r="AM706" s="233"/>
      <c r="AN706" s="233"/>
      <c r="AO706" s="233"/>
      <c r="AP706" s="233"/>
      <c r="AQ706" s="233"/>
      <c r="AR706" s="233"/>
      <c r="AS706" s="233"/>
      <c r="AT706" s="233"/>
      <c r="AU706" s="233"/>
      <c r="AV706" s="233"/>
      <c r="AW706" s="233"/>
      <c r="AX706" s="439"/>
    </row>
    <row r="707" spans="1:50" ht="26.25" customHeight="1" x14ac:dyDescent="0.15">
      <c r="A707" s="665"/>
      <c r="B707" s="780"/>
      <c r="C707" s="626"/>
      <c r="D707" s="627"/>
      <c r="E707" s="696" t="s">
        <v>436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602</v>
      </c>
      <c r="AE707" s="594"/>
      <c r="AF707" s="594"/>
      <c r="AG707" s="438"/>
      <c r="AH707" s="233"/>
      <c r="AI707" s="233"/>
      <c r="AJ707" s="233"/>
      <c r="AK707" s="233"/>
      <c r="AL707" s="233"/>
      <c r="AM707" s="233"/>
      <c r="AN707" s="233"/>
      <c r="AO707" s="233"/>
      <c r="AP707" s="233"/>
      <c r="AQ707" s="233"/>
      <c r="AR707" s="233"/>
      <c r="AS707" s="233"/>
      <c r="AT707" s="233"/>
      <c r="AU707" s="233"/>
      <c r="AV707" s="233"/>
      <c r="AW707" s="233"/>
      <c r="AX707" s="439"/>
    </row>
    <row r="708" spans="1:50" ht="69"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569</v>
      </c>
      <c r="AE708" s="678"/>
      <c r="AF708" s="678"/>
      <c r="AG708" s="536" t="s">
        <v>595</v>
      </c>
      <c r="AH708" s="537"/>
      <c r="AI708" s="537"/>
      <c r="AJ708" s="537"/>
      <c r="AK708" s="537"/>
      <c r="AL708" s="537"/>
      <c r="AM708" s="537"/>
      <c r="AN708" s="537"/>
      <c r="AO708" s="537"/>
      <c r="AP708" s="537"/>
      <c r="AQ708" s="537"/>
      <c r="AR708" s="537"/>
      <c r="AS708" s="537"/>
      <c r="AT708" s="537"/>
      <c r="AU708" s="537"/>
      <c r="AV708" s="537"/>
      <c r="AW708" s="537"/>
      <c r="AX708" s="538"/>
    </row>
    <row r="709" spans="1:50" ht="123.7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569</v>
      </c>
      <c r="AE709" s="155"/>
      <c r="AF709" s="155"/>
      <c r="AG709" s="674" t="s">
        <v>700</v>
      </c>
      <c r="AH709" s="675"/>
      <c r="AI709" s="675"/>
      <c r="AJ709" s="675"/>
      <c r="AK709" s="675"/>
      <c r="AL709" s="675"/>
      <c r="AM709" s="675"/>
      <c r="AN709" s="675"/>
      <c r="AO709" s="675"/>
      <c r="AP709" s="675"/>
      <c r="AQ709" s="675"/>
      <c r="AR709" s="675"/>
      <c r="AS709" s="675"/>
      <c r="AT709" s="675"/>
      <c r="AU709" s="675"/>
      <c r="AV709" s="675"/>
      <c r="AW709" s="675"/>
      <c r="AX709" s="676"/>
    </row>
    <row r="710" spans="1:50" ht="46.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569</v>
      </c>
      <c r="AE710" s="155"/>
      <c r="AF710" s="155"/>
      <c r="AG710" s="674" t="s">
        <v>596</v>
      </c>
      <c r="AH710" s="675"/>
      <c r="AI710" s="675"/>
      <c r="AJ710" s="675"/>
      <c r="AK710" s="675"/>
      <c r="AL710" s="675"/>
      <c r="AM710" s="675"/>
      <c r="AN710" s="675"/>
      <c r="AO710" s="675"/>
      <c r="AP710" s="675"/>
      <c r="AQ710" s="675"/>
      <c r="AR710" s="675"/>
      <c r="AS710" s="675"/>
      <c r="AT710" s="675"/>
      <c r="AU710" s="675"/>
      <c r="AV710" s="675"/>
      <c r="AW710" s="675"/>
      <c r="AX710" s="676"/>
    </row>
    <row r="711" spans="1:50" ht="66.7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569</v>
      </c>
      <c r="AE711" s="155"/>
      <c r="AF711" s="155"/>
      <c r="AG711" s="674" t="s">
        <v>597</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464</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601</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51.75" customHeight="1" x14ac:dyDescent="0.15">
      <c r="A713" s="665"/>
      <c r="B713" s="66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569</v>
      </c>
      <c r="AE713" s="155"/>
      <c r="AF713" s="156"/>
      <c r="AG713" s="674" t="s">
        <v>598</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441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601</v>
      </c>
      <c r="AE714" s="602"/>
      <c r="AF714" s="603"/>
      <c r="AG714" s="699"/>
      <c r="AH714" s="700"/>
      <c r="AI714" s="700"/>
      <c r="AJ714" s="700"/>
      <c r="AK714" s="700"/>
      <c r="AL714" s="700"/>
      <c r="AM714" s="700"/>
      <c r="AN714" s="700"/>
      <c r="AO714" s="700"/>
      <c r="AP714" s="700"/>
      <c r="AQ714" s="700"/>
      <c r="AR714" s="700"/>
      <c r="AS714" s="700"/>
      <c r="AT714" s="700"/>
      <c r="AU714" s="700"/>
      <c r="AV714" s="700"/>
      <c r="AW714" s="700"/>
      <c r="AX714" s="701"/>
    </row>
    <row r="715" spans="1:50" ht="69.75" customHeight="1" x14ac:dyDescent="0.15">
      <c r="A715" s="631" t="s">
        <v>40</v>
      </c>
      <c r="B715" s="664"/>
      <c r="C715" s="669" t="s">
        <v>442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569</v>
      </c>
      <c r="AE715" s="678"/>
      <c r="AF715" s="787"/>
      <c r="AG715" s="536" t="s">
        <v>695</v>
      </c>
      <c r="AH715" s="537"/>
      <c r="AI715" s="537"/>
      <c r="AJ715" s="537"/>
      <c r="AK715" s="537"/>
      <c r="AL715" s="537"/>
      <c r="AM715" s="537"/>
      <c r="AN715" s="537"/>
      <c r="AO715" s="537"/>
      <c r="AP715" s="537"/>
      <c r="AQ715" s="537"/>
      <c r="AR715" s="537"/>
      <c r="AS715" s="537"/>
      <c r="AT715" s="537"/>
      <c r="AU715" s="537"/>
      <c r="AV715" s="537"/>
      <c r="AW715" s="537"/>
      <c r="AX715" s="538"/>
    </row>
    <row r="716" spans="1:50" ht="113.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569</v>
      </c>
      <c r="AE716" s="769"/>
      <c r="AF716" s="769"/>
      <c r="AG716" s="674" t="s">
        <v>696</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364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569</v>
      </c>
      <c r="AE717" s="155"/>
      <c r="AF717" s="155"/>
      <c r="AG717" s="674" t="s">
        <v>599</v>
      </c>
      <c r="AH717" s="675"/>
      <c r="AI717" s="675"/>
      <c r="AJ717" s="675"/>
      <c r="AK717" s="675"/>
      <c r="AL717" s="675"/>
      <c r="AM717" s="675"/>
      <c r="AN717" s="675"/>
      <c r="AO717" s="675"/>
      <c r="AP717" s="675"/>
      <c r="AQ717" s="675"/>
      <c r="AR717" s="675"/>
      <c r="AS717" s="675"/>
      <c r="AT717" s="675"/>
      <c r="AU717" s="675"/>
      <c r="AV717" s="675"/>
      <c r="AW717" s="675"/>
      <c r="AX717" s="676"/>
    </row>
    <row r="718" spans="1:50" ht="53.2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569</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c r="AE719" s="678"/>
      <c r="AF719" s="678"/>
      <c r="AG719" s="160" t="s">
        <v>702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45" t="s">
        <v>457</v>
      </c>
      <c r="D720" s="943"/>
      <c r="E720" s="943"/>
      <c r="F720" s="946"/>
      <c r="G720" s="942" t="s">
        <v>458</v>
      </c>
      <c r="H720" s="943"/>
      <c r="I720" s="943"/>
      <c r="J720" s="943"/>
      <c r="K720" s="943"/>
      <c r="L720" s="943"/>
      <c r="M720" s="943"/>
      <c r="N720" s="942" t="s">
        <v>461</v>
      </c>
      <c r="O720" s="943"/>
      <c r="P720" s="943"/>
      <c r="Q720" s="943"/>
      <c r="R720" s="943"/>
      <c r="S720" s="943"/>
      <c r="T720" s="943"/>
      <c r="U720" s="943"/>
      <c r="V720" s="943"/>
      <c r="W720" s="943"/>
      <c r="X720" s="943"/>
      <c r="Y720" s="943"/>
      <c r="Z720" s="943"/>
      <c r="AA720" s="943"/>
      <c r="AB720" s="943"/>
      <c r="AC720" s="943"/>
      <c r="AD720" s="943"/>
      <c r="AE720" s="943"/>
      <c r="AF720" s="944"/>
      <c r="AG720" s="438"/>
      <c r="AH720" s="233"/>
      <c r="AI720" s="233"/>
      <c r="AJ720" s="233"/>
      <c r="AK720" s="233"/>
      <c r="AL720" s="233"/>
      <c r="AM720" s="233"/>
      <c r="AN720" s="233"/>
      <c r="AO720" s="233"/>
      <c r="AP720" s="233"/>
      <c r="AQ720" s="233"/>
      <c r="AR720" s="233"/>
      <c r="AS720" s="233"/>
      <c r="AT720" s="233"/>
      <c r="AU720" s="233"/>
      <c r="AV720" s="233"/>
      <c r="AW720" s="233"/>
      <c r="AX720" s="439"/>
    </row>
    <row r="721" spans="1:50" ht="24.75" customHeight="1" x14ac:dyDescent="0.15">
      <c r="A721" s="660"/>
      <c r="B721" s="661"/>
      <c r="C721" s="927" t="s">
        <v>603</v>
      </c>
      <c r="D721" s="928"/>
      <c r="E721" s="928"/>
      <c r="F721" s="929"/>
      <c r="G721" s="947"/>
      <c r="H721" s="948"/>
      <c r="I721" s="83" t="str">
        <f>IF(OR(G721="　", G721=""), "", "-")</f>
        <v/>
      </c>
      <c r="J721" s="926"/>
      <c r="K721" s="926"/>
      <c r="L721" s="83" t="str">
        <f>IF(M721="","","-")</f>
        <v/>
      </c>
      <c r="M721" s="84"/>
      <c r="N721" s="923" t="s">
        <v>701</v>
      </c>
      <c r="O721" s="924"/>
      <c r="P721" s="924"/>
      <c r="Q721" s="924"/>
      <c r="R721" s="924"/>
      <c r="S721" s="924"/>
      <c r="T721" s="924"/>
      <c r="U721" s="924"/>
      <c r="V721" s="924"/>
      <c r="W721" s="924"/>
      <c r="X721" s="924"/>
      <c r="Y721" s="924"/>
      <c r="Z721" s="924"/>
      <c r="AA721" s="924"/>
      <c r="AB721" s="924"/>
      <c r="AC721" s="924"/>
      <c r="AD721" s="924"/>
      <c r="AE721" s="924"/>
      <c r="AF721" s="925"/>
      <c r="AG721" s="438"/>
      <c r="AH721" s="233"/>
      <c r="AI721" s="233"/>
      <c r="AJ721" s="233"/>
      <c r="AK721" s="233"/>
      <c r="AL721" s="233"/>
      <c r="AM721" s="233"/>
      <c r="AN721" s="233"/>
      <c r="AO721" s="233"/>
      <c r="AP721" s="233"/>
      <c r="AQ721" s="233"/>
      <c r="AR721" s="233"/>
      <c r="AS721" s="233"/>
      <c r="AT721" s="233"/>
      <c r="AU721" s="233"/>
      <c r="AV721" s="233"/>
      <c r="AW721" s="233"/>
      <c r="AX721" s="439"/>
    </row>
    <row r="722" spans="1:50" ht="24.75" customHeight="1" x14ac:dyDescent="0.15">
      <c r="A722" s="660"/>
      <c r="B722" s="661"/>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8"/>
      <c r="AH722" s="233"/>
      <c r="AI722" s="233"/>
      <c r="AJ722" s="233"/>
      <c r="AK722" s="233"/>
      <c r="AL722" s="233"/>
      <c r="AM722" s="233"/>
      <c r="AN722" s="233"/>
      <c r="AO722" s="233"/>
      <c r="AP722" s="233"/>
      <c r="AQ722" s="233"/>
      <c r="AR722" s="233"/>
      <c r="AS722" s="233"/>
      <c r="AT722" s="233"/>
      <c r="AU722" s="233"/>
      <c r="AV722" s="233"/>
      <c r="AW722" s="233"/>
      <c r="AX722" s="439"/>
    </row>
    <row r="723" spans="1:50" ht="24.75" hidden="1" customHeight="1" x14ac:dyDescent="0.15">
      <c r="A723" s="660"/>
      <c r="B723" s="661"/>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8"/>
      <c r="AH723" s="233"/>
      <c r="AI723" s="233"/>
      <c r="AJ723" s="233"/>
      <c r="AK723" s="233"/>
      <c r="AL723" s="233"/>
      <c r="AM723" s="233"/>
      <c r="AN723" s="233"/>
      <c r="AO723" s="233"/>
      <c r="AP723" s="233"/>
      <c r="AQ723" s="233"/>
      <c r="AR723" s="233"/>
      <c r="AS723" s="233"/>
      <c r="AT723" s="233"/>
      <c r="AU723" s="233"/>
      <c r="AV723" s="233"/>
      <c r="AW723" s="233"/>
      <c r="AX723" s="439"/>
    </row>
    <row r="724" spans="1:50" ht="24.75" hidden="1" customHeight="1" x14ac:dyDescent="0.15">
      <c r="A724" s="660"/>
      <c r="B724" s="661"/>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8"/>
      <c r="AH724" s="233"/>
      <c r="AI724" s="233"/>
      <c r="AJ724" s="233"/>
      <c r="AK724" s="233"/>
      <c r="AL724" s="233"/>
      <c r="AM724" s="233"/>
      <c r="AN724" s="233"/>
      <c r="AO724" s="233"/>
      <c r="AP724" s="233"/>
      <c r="AQ724" s="233"/>
      <c r="AR724" s="233"/>
      <c r="AS724" s="233"/>
      <c r="AT724" s="233"/>
      <c r="AU724" s="233"/>
      <c r="AV724" s="233"/>
      <c r="AW724" s="233"/>
      <c r="AX724" s="439"/>
    </row>
    <row r="725" spans="1:50" ht="24.75" hidden="1" customHeight="1" x14ac:dyDescent="0.15">
      <c r="A725" s="662"/>
      <c r="B725" s="663"/>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1" t="s">
        <v>48</v>
      </c>
      <c r="B726" s="632"/>
      <c r="C726" s="453" t="s">
        <v>53</v>
      </c>
      <c r="D726" s="591"/>
      <c r="E726" s="591"/>
      <c r="F726" s="592"/>
      <c r="G726" s="807" t="s">
        <v>704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8.75" customHeight="1" thickBot="1" x14ac:dyDescent="0.2">
      <c r="A727" s="633"/>
      <c r="B727" s="634"/>
      <c r="C727" s="705" t="s">
        <v>57</v>
      </c>
      <c r="D727" s="706"/>
      <c r="E727" s="706"/>
      <c r="F727" s="707"/>
      <c r="G727" s="805" t="s">
        <v>703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52.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51.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53.25"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53.2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470</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543</v>
      </c>
      <c r="B737" s="124"/>
      <c r="C737" s="124"/>
      <c r="D737" s="125"/>
      <c r="E737" s="122" t="s">
        <v>570</v>
      </c>
      <c r="F737" s="122"/>
      <c r="G737" s="122"/>
      <c r="H737" s="122"/>
      <c r="I737" s="122"/>
      <c r="J737" s="122"/>
      <c r="K737" s="122"/>
      <c r="L737" s="122"/>
      <c r="M737" s="122"/>
      <c r="N737" s="101" t="s">
        <v>536</v>
      </c>
      <c r="O737" s="101"/>
      <c r="P737" s="101"/>
      <c r="Q737" s="101"/>
      <c r="R737" s="122" t="s">
        <v>605</v>
      </c>
      <c r="S737" s="122"/>
      <c r="T737" s="122"/>
      <c r="U737" s="122"/>
      <c r="V737" s="122"/>
      <c r="W737" s="122"/>
      <c r="X737" s="122"/>
      <c r="Y737" s="122"/>
      <c r="Z737" s="122"/>
      <c r="AA737" s="101" t="s">
        <v>535</v>
      </c>
      <c r="AB737" s="101"/>
      <c r="AC737" s="101"/>
      <c r="AD737" s="101"/>
      <c r="AE737" s="122" t="s">
        <v>607</v>
      </c>
      <c r="AF737" s="122"/>
      <c r="AG737" s="122"/>
      <c r="AH737" s="122"/>
      <c r="AI737" s="122"/>
      <c r="AJ737" s="122"/>
      <c r="AK737" s="122"/>
      <c r="AL737" s="122"/>
      <c r="AM737" s="122"/>
      <c r="AN737" s="101" t="s">
        <v>534</v>
      </c>
      <c r="AO737" s="101"/>
      <c r="AP737" s="101"/>
      <c r="AQ737" s="101"/>
      <c r="AR737" s="102" t="s">
        <v>609</v>
      </c>
      <c r="AS737" s="103"/>
      <c r="AT737" s="103"/>
      <c r="AU737" s="103"/>
      <c r="AV737" s="103"/>
      <c r="AW737" s="103"/>
      <c r="AX737" s="104"/>
      <c r="AY737" s="89"/>
      <c r="AZ737" s="89"/>
    </row>
    <row r="738" spans="1:52" ht="24.75" customHeight="1" x14ac:dyDescent="0.15">
      <c r="A738" s="123" t="s">
        <v>533</v>
      </c>
      <c r="B738" s="124"/>
      <c r="C738" s="124"/>
      <c r="D738" s="125"/>
      <c r="E738" s="122" t="s">
        <v>604</v>
      </c>
      <c r="F738" s="122"/>
      <c r="G738" s="122"/>
      <c r="H738" s="122"/>
      <c r="I738" s="122"/>
      <c r="J738" s="122"/>
      <c r="K738" s="122"/>
      <c r="L738" s="122"/>
      <c r="M738" s="122"/>
      <c r="N738" s="101" t="s">
        <v>532</v>
      </c>
      <c r="O738" s="101"/>
      <c r="P738" s="101"/>
      <c r="Q738" s="101"/>
      <c r="R738" s="122" t="s">
        <v>606</v>
      </c>
      <c r="S738" s="122"/>
      <c r="T738" s="122"/>
      <c r="U738" s="122"/>
      <c r="V738" s="122"/>
      <c r="W738" s="122"/>
      <c r="X738" s="122"/>
      <c r="Y738" s="122"/>
      <c r="Z738" s="122"/>
      <c r="AA738" s="101" t="s">
        <v>531</v>
      </c>
      <c r="AB738" s="101"/>
      <c r="AC738" s="101"/>
      <c r="AD738" s="101"/>
      <c r="AE738" s="122" t="s">
        <v>608</v>
      </c>
      <c r="AF738" s="122"/>
      <c r="AG738" s="122"/>
      <c r="AH738" s="122"/>
      <c r="AI738" s="122"/>
      <c r="AJ738" s="122"/>
      <c r="AK738" s="122"/>
      <c r="AL738" s="122"/>
      <c r="AM738" s="122"/>
      <c r="AN738" s="101" t="s">
        <v>527</v>
      </c>
      <c r="AO738" s="101"/>
      <c r="AP738" s="101"/>
      <c r="AQ738" s="101"/>
      <c r="AR738" s="102" t="s">
        <v>610</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505</v>
      </c>
      <c r="B779" s="771"/>
      <c r="C779" s="771"/>
      <c r="D779" s="771"/>
      <c r="E779" s="771"/>
      <c r="F779" s="772"/>
      <c r="G779" s="449" t="s">
        <v>615</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619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6"/>
      <c r="B780" s="773"/>
      <c r="C780" s="773"/>
      <c r="D780" s="773"/>
      <c r="E780" s="773"/>
      <c r="F780" s="77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6"/>
      <c r="B781" s="773"/>
      <c r="C781" s="773"/>
      <c r="D781" s="773"/>
      <c r="E781" s="773"/>
      <c r="F781" s="774"/>
      <c r="G781" s="459" t="s">
        <v>616</v>
      </c>
      <c r="H781" s="460"/>
      <c r="I781" s="460"/>
      <c r="J781" s="460"/>
      <c r="K781" s="461"/>
      <c r="L781" s="462" t="s">
        <v>618</v>
      </c>
      <c r="M781" s="463"/>
      <c r="N781" s="463"/>
      <c r="O781" s="463"/>
      <c r="P781" s="463"/>
      <c r="Q781" s="463"/>
      <c r="R781" s="463"/>
      <c r="S781" s="463"/>
      <c r="T781" s="463"/>
      <c r="U781" s="463"/>
      <c r="V781" s="463"/>
      <c r="W781" s="463"/>
      <c r="X781" s="464"/>
      <c r="Y781" s="465">
        <v>529</v>
      </c>
      <c r="Z781" s="466"/>
      <c r="AA781" s="466"/>
      <c r="AB781" s="567"/>
      <c r="AC781" s="459" t="s">
        <v>620</v>
      </c>
      <c r="AD781" s="460"/>
      <c r="AE781" s="460"/>
      <c r="AF781" s="460"/>
      <c r="AG781" s="461"/>
      <c r="AH781" s="462" t="s">
        <v>620</v>
      </c>
      <c r="AI781" s="463"/>
      <c r="AJ781" s="463"/>
      <c r="AK781" s="463"/>
      <c r="AL781" s="463"/>
      <c r="AM781" s="463"/>
      <c r="AN781" s="463"/>
      <c r="AO781" s="463"/>
      <c r="AP781" s="463"/>
      <c r="AQ781" s="463"/>
      <c r="AR781" s="463"/>
      <c r="AS781" s="463"/>
      <c r="AT781" s="464"/>
      <c r="AU781" s="465">
        <v>6894.7</v>
      </c>
      <c r="AV781" s="466"/>
      <c r="AW781" s="466"/>
      <c r="AX781" s="467"/>
    </row>
    <row r="782" spans="1:50" ht="24.75" customHeight="1" x14ac:dyDescent="0.15">
      <c r="A782" s="566"/>
      <c r="B782" s="773"/>
      <c r="C782" s="773"/>
      <c r="D782" s="773"/>
      <c r="E782" s="773"/>
      <c r="F782" s="774"/>
      <c r="G782" s="352" t="s">
        <v>617</v>
      </c>
      <c r="H782" s="353"/>
      <c r="I782" s="353"/>
      <c r="J782" s="353"/>
      <c r="K782" s="354"/>
      <c r="L782" s="405" t="s">
        <v>618</v>
      </c>
      <c r="M782" s="406"/>
      <c r="N782" s="406"/>
      <c r="O782" s="406"/>
      <c r="P782" s="406"/>
      <c r="Q782" s="406"/>
      <c r="R782" s="406"/>
      <c r="S782" s="406"/>
      <c r="T782" s="406"/>
      <c r="U782" s="406"/>
      <c r="V782" s="406"/>
      <c r="W782" s="406"/>
      <c r="X782" s="407"/>
      <c r="Y782" s="402">
        <v>24.6</v>
      </c>
      <c r="Z782" s="403"/>
      <c r="AA782" s="403"/>
      <c r="AB782" s="409"/>
      <c r="AC782" s="352" t="s">
        <v>621</v>
      </c>
      <c r="AD782" s="353"/>
      <c r="AE782" s="353"/>
      <c r="AF782" s="353"/>
      <c r="AG782" s="354"/>
      <c r="AH782" s="405" t="s">
        <v>624</v>
      </c>
      <c r="AI782" s="406"/>
      <c r="AJ782" s="406"/>
      <c r="AK782" s="406"/>
      <c r="AL782" s="406"/>
      <c r="AM782" s="406"/>
      <c r="AN782" s="406"/>
      <c r="AO782" s="406"/>
      <c r="AP782" s="406"/>
      <c r="AQ782" s="406"/>
      <c r="AR782" s="406"/>
      <c r="AS782" s="406"/>
      <c r="AT782" s="407"/>
      <c r="AU782" s="402">
        <v>93.8</v>
      </c>
      <c r="AV782" s="403"/>
      <c r="AW782" s="403"/>
      <c r="AX782" s="404"/>
    </row>
    <row r="783" spans="1:50" ht="24.75" customHeight="1" x14ac:dyDescent="0.15">
      <c r="A783" s="566"/>
      <c r="B783" s="773"/>
      <c r="C783" s="773"/>
      <c r="D783" s="773"/>
      <c r="E783" s="773"/>
      <c r="F783" s="77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622</v>
      </c>
      <c r="AD783" s="353"/>
      <c r="AE783" s="353"/>
      <c r="AF783" s="353"/>
      <c r="AG783" s="354"/>
      <c r="AH783" s="405" t="s">
        <v>625</v>
      </c>
      <c r="AI783" s="406"/>
      <c r="AJ783" s="406"/>
      <c r="AK783" s="406"/>
      <c r="AL783" s="406"/>
      <c r="AM783" s="406"/>
      <c r="AN783" s="406"/>
      <c r="AO783" s="406"/>
      <c r="AP783" s="406"/>
      <c r="AQ783" s="406"/>
      <c r="AR783" s="406"/>
      <c r="AS783" s="406"/>
      <c r="AT783" s="407"/>
      <c r="AU783" s="402">
        <v>2.5</v>
      </c>
      <c r="AV783" s="403"/>
      <c r="AW783" s="403"/>
      <c r="AX783" s="404"/>
    </row>
    <row r="784" spans="1:50" ht="24.75" customHeight="1" x14ac:dyDescent="0.15">
      <c r="A784" s="566"/>
      <c r="B784" s="773"/>
      <c r="C784" s="773"/>
      <c r="D784" s="773"/>
      <c r="E784" s="773"/>
      <c r="F784" s="77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t="s">
        <v>623</v>
      </c>
      <c r="AD784" s="353"/>
      <c r="AE784" s="353"/>
      <c r="AF784" s="353"/>
      <c r="AG784" s="354"/>
      <c r="AH784" s="405" t="s">
        <v>626</v>
      </c>
      <c r="AI784" s="406"/>
      <c r="AJ784" s="406"/>
      <c r="AK784" s="406"/>
      <c r="AL784" s="406"/>
      <c r="AM784" s="406"/>
      <c r="AN784" s="406"/>
      <c r="AO784" s="406"/>
      <c r="AP784" s="406"/>
      <c r="AQ784" s="406"/>
      <c r="AR784" s="406"/>
      <c r="AS784" s="406"/>
      <c r="AT784" s="407"/>
      <c r="AU784" s="402">
        <v>42.3</v>
      </c>
      <c r="AV784" s="403"/>
      <c r="AW784" s="403"/>
      <c r="AX784" s="404"/>
    </row>
    <row r="785" spans="1:50" ht="24.75" hidden="1" customHeight="1" x14ac:dyDescent="0.15">
      <c r="A785" s="566"/>
      <c r="B785" s="773"/>
      <c r="C785" s="773"/>
      <c r="D785" s="773"/>
      <c r="E785" s="773"/>
      <c r="F785" s="77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6"/>
      <c r="B786" s="773"/>
      <c r="C786" s="773"/>
      <c r="D786" s="773"/>
      <c r="E786" s="773"/>
      <c r="F786" s="77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6"/>
      <c r="B787" s="773"/>
      <c r="C787" s="773"/>
      <c r="D787" s="773"/>
      <c r="E787" s="773"/>
      <c r="F787" s="77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6"/>
      <c r="B788" s="773"/>
      <c r="C788" s="773"/>
      <c r="D788" s="773"/>
      <c r="E788" s="773"/>
      <c r="F788" s="77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6"/>
      <c r="B789" s="773"/>
      <c r="C789" s="773"/>
      <c r="D789" s="773"/>
      <c r="E789" s="773"/>
      <c r="F789" s="77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6"/>
      <c r="B790" s="773"/>
      <c r="C790" s="773"/>
      <c r="D790" s="773"/>
      <c r="E790" s="773"/>
      <c r="F790" s="77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6"/>
      <c r="B791" s="773"/>
      <c r="C791" s="773"/>
      <c r="D791" s="773"/>
      <c r="E791" s="773"/>
      <c r="F791" s="774"/>
      <c r="G791" s="413" t="s">
        <v>20</v>
      </c>
      <c r="H791" s="414"/>
      <c r="I791" s="414"/>
      <c r="J791" s="414"/>
      <c r="K791" s="414"/>
      <c r="L791" s="415"/>
      <c r="M791" s="416"/>
      <c r="N791" s="416"/>
      <c r="O791" s="416"/>
      <c r="P791" s="416"/>
      <c r="Q791" s="416"/>
      <c r="R791" s="416"/>
      <c r="S791" s="416"/>
      <c r="T791" s="416"/>
      <c r="U791" s="416"/>
      <c r="V791" s="416"/>
      <c r="W791" s="416"/>
      <c r="X791" s="417"/>
      <c r="Y791" s="418">
        <f>SUM(Y781:AB790)</f>
        <v>553.6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7033.3</v>
      </c>
      <c r="AV791" s="419"/>
      <c r="AW791" s="419"/>
      <c r="AX791" s="421"/>
    </row>
    <row r="792" spans="1:50" ht="24.75" customHeight="1" x14ac:dyDescent="0.15">
      <c r="A792" s="566"/>
      <c r="B792" s="773"/>
      <c r="C792" s="773"/>
      <c r="D792" s="773"/>
      <c r="E792" s="773"/>
      <c r="F792" s="774"/>
      <c r="G792" s="449" t="s">
        <v>627</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629</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6"/>
      <c r="B793" s="773"/>
      <c r="C793" s="773"/>
      <c r="D793" s="773"/>
      <c r="E793" s="773"/>
      <c r="F793" s="77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6"/>
      <c r="B794" s="773"/>
      <c r="C794" s="773"/>
      <c r="D794" s="773"/>
      <c r="E794" s="773"/>
      <c r="F794" s="774"/>
      <c r="G794" s="459" t="s">
        <v>621</v>
      </c>
      <c r="H794" s="460"/>
      <c r="I794" s="460"/>
      <c r="J794" s="460"/>
      <c r="K794" s="461"/>
      <c r="L794" s="462" t="s">
        <v>628</v>
      </c>
      <c r="M794" s="463"/>
      <c r="N794" s="463"/>
      <c r="O794" s="463"/>
      <c r="P794" s="463"/>
      <c r="Q794" s="463"/>
      <c r="R794" s="463"/>
      <c r="S794" s="463"/>
      <c r="T794" s="463"/>
      <c r="U794" s="463"/>
      <c r="V794" s="463"/>
      <c r="W794" s="463"/>
      <c r="X794" s="464"/>
      <c r="Y794" s="465">
        <v>7</v>
      </c>
      <c r="Z794" s="466"/>
      <c r="AA794" s="466"/>
      <c r="AB794" s="567"/>
      <c r="AC794" s="459" t="s">
        <v>621</v>
      </c>
      <c r="AD794" s="460"/>
      <c r="AE794" s="460"/>
      <c r="AF794" s="460"/>
      <c r="AG794" s="461"/>
      <c r="AH794" s="462" t="s">
        <v>628</v>
      </c>
      <c r="AI794" s="463"/>
      <c r="AJ794" s="463"/>
      <c r="AK794" s="463"/>
      <c r="AL794" s="463"/>
      <c r="AM794" s="463"/>
      <c r="AN794" s="463"/>
      <c r="AO794" s="463"/>
      <c r="AP794" s="463"/>
      <c r="AQ794" s="463"/>
      <c r="AR794" s="463"/>
      <c r="AS794" s="463"/>
      <c r="AT794" s="464"/>
      <c r="AU794" s="465">
        <v>7</v>
      </c>
      <c r="AV794" s="466"/>
      <c r="AW794" s="466"/>
      <c r="AX794" s="467"/>
    </row>
    <row r="795" spans="1:50" ht="24.75" customHeight="1" x14ac:dyDescent="0.15">
      <c r="A795" s="566"/>
      <c r="B795" s="773"/>
      <c r="C795" s="773"/>
      <c r="D795" s="773"/>
      <c r="E795" s="773"/>
      <c r="F795" s="774"/>
      <c r="G795" s="352" t="s">
        <v>622</v>
      </c>
      <c r="H795" s="353"/>
      <c r="I795" s="353"/>
      <c r="J795" s="353"/>
      <c r="K795" s="354"/>
      <c r="L795" s="405" t="s">
        <v>625</v>
      </c>
      <c r="M795" s="406"/>
      <c r="N795" s="406"/>
      <c r="O795" s="406"/>
      <c r="P795" s="406"/>
      <c r="Q795" s="406"/>
      <c r="R795" s="406"/>
      <c r="S795" s="406"/>
      <c r="T795" s="406"/>
      <c r="U795" s="406"/>
      <c r="V795" s="406"/>
      <c r="W795" s="406"/>
      <c r="X795" s="407"/>
      <c r="Y795" s="402">
        <v>0.7</v>
      </c>
      <c r="Z795" s="403"/>
      <c r="AA795" s="403"/>
      <c r="AB795" s="409"/>
      <c r="AC795" s="352" t="s">
        <v>622</v>
      </c>
      <c r="AD795" s="353"/>
      <c r="AE795" s="353"/>
      <c r="AF795" s="353"/>
      <c r="AG795" s="354"/>
      <c r="AH795" s="405" t="s">
        <v>625</v>
      </c>
      <c r="AI795" s="406"/>
      <c r="AJ795" s="406"/>
      <c r="AK795" s="406"/>
      <c r="AL795" s="406"/>
      <c r="AM795" s="406"/>
      <c r="AN795" s="406"/>
      <c r="AO795" s="406"/>
      <c r="AP795" s="406"/>
      <c r="AQ795" s="406"/>
      <c r="AR795" s="406"/>
      <c r="AS795" s="406"/>
      <c r="AT795" s="407"/>
      <c r="AU795" s="402">
        <v>0.6</v>
      </c>
      <c r="AV795" s="403"/>
      <c r="AW795" s="403"/>
      <c r="AX795" s="404"/>
    </row>
    <row r="796" spans="1:50" ht="24.75" customHeight="1" x14ac:dyDescent="0.15">
      <c r="A796" s="566"/>
      <c r="B796" s="773"/>
      <c r="C796" s="773"/>
      <c r="D796" s="773"/>
      <c r="E796" s="773"/>
      <c r="F796" s="774"/>
      <c r="G796" s="352" t="s">
        <v>623</v>
      </c>
      <c r="H796" s="353"/>
      <c r="I796" s="353"/>
      <c r="J796" s="353"/>
      <c r="K796" s="354"/>
      <c r="L796" s="405" t="s">
        <v>626</v>
      </c>
      <c r="M796" s="406"/>
      <c r="N796" s="406"/>
      <c r="O796" s="406"/>
      <c r="P796" s="406"/>
      <c r="Q796" s="406"/>
      <c r="R796" s="406"/>
      <c r="S796" s="406"/>
      <c r="T796" s="406"/>
      <c r="U796" s="406"/>
      <c r="V796" s="406"/>
      <c r="W796" s="406"/>
      <c r="X796" s="407"/>
      <c r="Y796" s="402">
        <v>1</v>
      </c>
      <c r="Z796" s="403"/>
      <c r="AA796" s="403"/>
      <c r="AB796" s="409"/>
      <c r="AC796" s="352" t="s">
        <v>623</v>
      </c>
      <c r="AD796" s="353"/>
      <c r="AE796" s="353"/>
      <c r="AF796" s="353"/>
      <c r="AG796" s="354"/>
      <c r="AH796" s="405" t="s">
        <v>626</v>
      </c>
      <c r="AI796" s="406"/>
      <c r="AJ796" s="406"/>
      <c r="AK796" s="406"/>
      <c r="AL796" s="406"/>
      <c r="AM796" s="406"/>
      <c r="AN796" s="406"/>
      <c r="AO796" s="406"/>
      <c r="AP796" s="406"/>
      <c r="AQ796" s="406"/>
      <c r="AR796" s="406"/>
      <c r="AS796" s="406"/>
      <c r="AT796" s="407"/>
      <c r="AU796" s="402">
        <v>99.3</v>
      </c>
      <c r="AV796" s="403"/>
      <c r="AW796" s="403"/>
      <c r="AX796" s="404"/>
    </row>
    <row r="797" spans="1:50" ht="24.75" hidden="1" customHeight="1" x14ac:dyDescent="0.15">
      <c r="A797" s="566"/>
      <c r="B797" s="773"/>
      <c r="C797" s="773"/>
      <c r="D797" s="773"/>
      <c r="E797" s="773"/>
      <c r="F797" s="77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6"/>
      <c r="B798" s="773"/>
      <c r="C798" s="773"/>
      <c r="D798" s="773"/>
      <c r="E798" s="773"/>
      <c r="F798" s="77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6"/>
      <c r="B799" s="773"/>
      <c r="C799" s="773"/>
      <c r="D799" s="773"/>
      <c r="E799" s="773"/>
      <c r="F799" s="77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6"/>
      <c r="B800" s="773"/>
      <c r="C800" s="773"/>
      <c r="D800" s="773"/>
      <c r="E800" s="773"/>
      <c r="F800" s="77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6"/>
      <c r="B801" s="773"/>
      <c r="C801" s="773"/>
      <c r="D801" s="773"/>
      <c r="E801" s="773"/>
      <c r="F801" s="77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6"/>
      <c r="B802" s="773"/>
      <c r="C802" s="773"/>
      <c r="D802" s="773"/>
      <c r="E802" s="773"/>
      <c r="F802" s="77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6"/>
      <c r="B803" s="773"/>
      <c r="C803" s="773"/>
      <c r="D803" s="773"/>
      <c r="E803" s="773"/>
      <c r="F803" s="77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66"/>
      <c r="B804" s="773"/>
      <c r="C804" s="773"/>
      <c r="D804" s="773"/>
      <c r="E804" s="773"/>
      <c r="F804" s="774"/>
      <c r="G804" s="413" t="s">
        <v>20</v>
      </c>
      <c r="H804" s="414"/>
      <c r="I804" s="414"/>
      <c r="J804" s="414"/>
      <c r="K804" s="414"/>
      <c r="L804" s="415"/>
      <c r="M804" s="416"/>
      <c r="N804" s="416"/>
      <c r="O804" s="416"/>
      <c r="P804" s="416"/>
      <c r="Q804" s="416"/>
      <c r="R804" s="416"/>
      <c r="S804" s="416"/>
      <c r="T804" s="416"/>
      <c r="U804" s="416"/>
      <c r="V804" s="416"/>
      <c r="W804" s="416"/>
      <c r="X804" s="417"/>
      <c r="Y804" s="418">
        <f>SUM(Y794:AB803)</f>
        <v>8.6999999999999993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106.89999999999999</v>
      </c>
      <c r="AV804" s="419"/>
      <c r="AW804" s="419"/>
      <c r="AX804" s="421"/>
    </row>
    <row r="805" spans="1:50" ht="24.75" customHeight="1" x14ac:dyDescent="0.15">
      <c r="A805" s="566"/>
      <c r="B805" s="773"/>
      <c r="C805" s="773"/>
      <c r="D805" s="773"/>
      <c r="E805" s="773"/>
      <c r="F805" s="774"/>
      <c r="G805" s="449" t="s">
        <v>630</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631</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6"/>
      <c r="B806" s="773"/>
      <c r="C806" s="773"/>
      <c r="D806" s="773"/>
      <c r="E806" s="773"/>
      <c r="F806" s="77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6"/>
      <c r="B807" s="773"/>
      <c r="C807" s="773"/>
      <c r="D807" s="773"/>
      <c r="E807" s="773"/>
      <c r="F807" s="774"/>
      <c r="G807" s="459" t="s">
        <v>621</v>
      </c>
      <c r="H807" s="460"/>
      <c r="I807" s="460"/>
      <c r="J807" s="460"/>
      <c r="K807" s="461"/>
      <c r="L807" s="462" t="s">
        <v>628</v>
      </c>
      <c r="M807" s="463"/>
      <c r="N807" s="463"/>
      <c r="O807" s="463"/>
      <c r="P807" s="463"/>
      <c r="Q807" s="463"/>
      <c r="R807" s="463"/>
      <c r="S807" s="463"/>
      <c r="T807" s="463"/>
      <c r="U807" s="463"/>
      <c r="V807" s="463"/>
      <c r="W807" s="463"/>
      <c r="X807" s="464"/>
      <c r="Y807" s="465">
        <v>22.7</v>
      </c>
      <c r="Z807" s="466"/>
      <c r="AA807" s="466"/>
      <c r="AB807" s="567"/>
      <c r="AC807" s="459" t="s">
        <v>620</v>
      </c>
      <c r="AD807" s="460"/>
      <c r="AE807" s="460"/>
      <c r="AF807" s="460"/>
      <c r="AG807" s="461"/>
      <c r="AH807" s="462" t="s">
        <v>620</v>
      </c>
      <c r="AI807" s="463"/>
      <c r="AJ807" s="463"/>
      <c r="AK807" s="463"/>
      <c r="AL807" s="463"/>
      <c r="AM807" s="463"/>
      <c r="AN807" s="463"/>
      <c r="AO807" s="463"/>
      <c r="AP807" s="463"/>
      <c r="AQ807" s="463"/>
      <c r="AR807" s="463"/>
      <c r="AS807" s="463"/>
      <c r="AT807" s="464"/>
      <c r="AU807" s="465">
        <v>6</v>
      </c>
      <c r="AV807" s="466"/>
      <c r="AW807" s="466"/>
      <c r="AX807" s="467"/>
    </row>
    <row r="808" spans="1:50" ht="24.75" customHeight="1" x14ac:dyDescent="0.15">
      <c r="A808" s="566"/>
      <c r="B808" s="773"/>
      <c r="C808" s="773"/>
      <c r="D808" s="773"/>
      <c r="E808" s="773"/>
      <c r="F808" s="774"/>
      <c r="G808" s="352" t="s">
        <v>622</v>
      </c>
      <c r="H808" s="353"/>
      <c r="I808" s="353"/>
      <c r="J808" s="353"/>
      <c r="K808" s="354"/>
      <c r="L808" s="405" t="s">
        <v>625</v>
      </c>
      <c r="M808" s="406"/>
      <c r="N808" s="406"/>
      <c r="O808" s="406"/>
      <c r="P808" s="406"/>
      <c r="Q808" s="406"/>
      <c r="R808" s="406"/>
      <c r="S808" s="406"/>
      <c r="T808" s="406"/>
      <c r="U808" s="406"/>
      <c r="V808" s="406"/>
      <c r="W808" s="406"/>
      <c r="X808" s="407"/>
      <c r="Y808" s="402">
        <v>3.8</v>
      </c>
      <c r="Z808" s="403"/>
      <c r="AA808" s="403"/>
      <c r="AB808" s="409"/>
      <c r="AC808" s="352" t="s">
        <v>621</v>
      </c>
      <c r="AD808" s="353"/>
      <c r="AE808" s="353"/>
      <c r="AF808" s="353"/>
      <c r="AG808" s="354"/>
      <c r="AH808" s="405" t="s">
        <v>624</v>
      </c>
      <c r="AI808" s="406"/>
      <c r="AJ808" s="406"/>
      <c r="AK808" s="406"/>
      <c r="AL808" s="406"/>
      <c r="AM808" s="406"/>
      <c r="AN808" s="406"/>
      <c r="AO808" s="406"/>
      <c r="AP808" s="406"/>
      <c r="AQ808" s="406"/>
      <c r="AR808" s="406"/>
      <c r="AS808" s="406"/>
      <c r="AT808" s="407"/>
      <c r="AU808" s="402">
        <v>3.6</v>
      </c>
      <c r="AV808" s="403"/>
      <c r="AW808" s="403"/>
      <c r="AX808" s="404"/>
    </row>
    <row r="809" spans="1:50" ht="24.75" customHeight="1" x14ac:dyDescent="0.15">
      <c r="A809" s="566"/>
      <c r="B809" s="773"/>
      <c r="C809" s="773"/>
      <c r="D809" s="773"/>
      <c r="E809" s="773"/>
      <c r="F809" s="774"/>
      <c r="G809" s="352" t="s">
        <v>623</v>
      </c>
      <c r="H809" s="353"/>
      <c r="I809" s="353"/>
      <c r="J809" s="353"/>
      <c r="K809" s="354"/>
      <c r="L809" s="405" t="s">
        <v>626</v>
      </c>
      <c r="M809" s="406"/>
      <c r="N809" s="406"/>
      <c r="O809" s="406"/>
      <c r="P809" s="406"/>
      <c r="Q809" s="406"/>
      <c r="R809" s="406"/>
      <c r="S809" s="406"/>
      <c r="T809" s="406"/>
      <c r="U809" s="406"/>
      <c r="V809" s="406"/>
      <c r="W809" s="406"/>
      <c r="X809" s="407"/>
      <c r="Y809" s="402">
        <v>220.6</v>
      </c>
      <c r="Z809" s="403"/>
      <c r="AA809" s="403"/>
      <c r="AB809" s="409"/>
      <c r="AC809" s="352" t="s">
        <v>622</v>
      </c>
      <c r="AD809" s="353"/>
      <c r="AE809" s="353"/>
      <c r="AF809" s="353"/>
      <c r="AG809" s="354"/>
      <c r="AH809" s="405" t="s">
        <v>625</v>
      </c>
      <c r="AI809" s="406"/>
      <c r="AJ809" s="406"/>
      <c r="AK809" s="406"/>
      <c r="AL809" s="406"/>
      <c r="AM809" s="406"/>
      <c r="AN809" s="406"/>
      <c r="AO809" s="406"/>
      <c r="AP809" s="406"/>
      <c r="AQ809" s="406"/>
      <c r="AR809" s="406"/>
      <c r="AS809" s="406"/>
      <c r="AT809" s="407"/>
      <c r="AU809" s="402">
        <v>0.4</v>
      </c>
      <c r="AV809" s="403"/>
      <c r="AW809" s="403"/>
      <c r="AX809" s="404"/>
    </row>
    <row r="810" spans="1:50" ht="24.75" customHeight="1" x14ac:dyDescent="0.15">
      <c r="A810" s="566"/>
      <c r="B810" s="773"/>
      <c r="C810" s="773"/>
      <c r="D810" s="773"/>
      <c r="E810" s="773"/>
      <c r="F810" s="77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t="s">
        <v>623</v>
      </c>
      <c r="AD810" s="353"/>
      <c r="AE810" s="353"/>
      <c r="AF810" s="353"/>
      <c r="AG810" s="354"/>
      <c r="AH810" s="405" t="s">
        <v>626</v>
      </c>
      <c r="AI810" s="406"/>
      <c r="AJ810" s="406"/>
      <c r="AK810" s="406"/>
      <c r="AL810" s="406"/>
      <c r="AM810" s="406"/>
      <c r="AN810" s="406"/>
      <c r="AO810" s="406"/>
      <c r="AP810" s="406"/>
      <c r="AQ810" s="406"/>
      <c r="AR810" s="406"/>
      <c r="AS810" s="406"/>
      <c r="AT810" s="407"/>
      <c r="AU810" s="402">
        <v>8.4</v>
      </c>
      <c r="AV810" s="403"/>
      <c r="AW810" s="403"/>
      <c r="AX810" s="404"/>
    </row>
    <row r="811" spans="1:50" ht="24.75" hidden="1" customHeight="1" x14ac:dyDescent="0.15">
      <c r="A811" s="566"/>
      <c r="B811" s="773"/>
      <c r="C811" s="773"/>
      <c r="D811" s="773"/>
      <c r="E811" s="773"/>
      <c r="F811" s="77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6"/>
      <c r="B812" s="773"/>
      <c r="C812" s="773"/>
      <c r="D812" s="773"/>
      <c r="E812" s="773"/>
      <c r="F812" s="77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6"/>
      <c r="B813" s="773"/>
      <c r="C813" s="773"/>
      <c r="D813" s="773"/>
      <c r="E813" s="773"/>
      <c r="F813" s="77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6"/>
      <c r="B814" s="773"/>
      <c r="C814" s="773"/>
      <c r="D814" s="773"/>
      <c r="E814" s="773"/>
      <c r="F814" s="77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6"/>
      <c r="B815" s="773"/>
      <c r="C815" s="773"/>
      <c r="D815" s="773"/>
      <c r="E815" s="773"/>
      <c r="F815" s="77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6"/>
      <c r="B816" s="773"/>
      <c r="C816" s="773"/>
      <c r="D816" s="773"/>
      <c r="E816" s="773"/>
      <c r="F816" s="77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
      <c r="A817" s="566"/>
      <c r="B817" s="773"/>
      <c r="C817" s="773"/>
      <c r="D817" s="773"/>
      <c r="E817" s="773"/>
      <c r="F817" s="774"/>
      <c r="G817" s="413" t="s">
        <v>20</v>
      </c>
      <c r="H817" s="414"/>
      <c r="I817" s="414"/>
      <c r="J817" s="414"/>
      <c r="K817" s="414"/>
      <c r="L817" s="415"/>
      <c r="M817" s="416"/>
      <c r="N817" s="416"/>
      <c r="O817" s="416"/>
      <c r="P817" s="416"/>
      <c r="Q817" s="416"/>
      <c r="R817" s="416"/>
      <c r="S817" s="416"/>
      <c r="T817" s="416"/>
      <c r="U817" s="416"/>
      <c r="V817" s="416"/>
      <c r="W817" s="416"/>
      <c r="X817" s="417"/>
      <c r="Y817" s="418">
        <f>SUM(Y807:AB816)</f>
        <v>247.1</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18.399999999999999</v>
      </c>
      <c r="AV817" s="419"/>
      <c r="AW817" s="419"/>
      <c r="AX817" s="421"/>
    </row>
    <row r="818" spans="1:50" ht="24.75" customHeight="1" x14ac:dyDescent="0.15">
      <c r="A818" s="566"/>
      <c r="B818" s="773"/>
      <c r="C818" s="773"/>
      <c r="D818" s="773"/>
      <c r="E818" s="773"/>
      <c r="F818" s="774"/>
      <c r="G818" s="449" t="s">
        <v>632</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633</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x14ac:dyDescent="0.15">
      <c r="A819" s="566"/>
      <c r="B819" s="773"/>
      <c r="C819" s="773"/>
      <c r="D819" s="773"/>
      <c r="E819" s="773"/>
      <c r="F819" s="77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customHeight="1" x14ac:dyDescent="0.15">
      <c r="A820" s="566"/>
      <c r="B820" s="773"/>
      <c r="C820" s="773"/>
      <c r="D820" s="773"/>
      <c r="E820" s="773"/>
      <c r="F820" s="774"/>
      <c r="G820" s="459" t="s">
        <v>617</v>
      </c>
      <c r="H820" s="460"/>
      <c r="I820" s="460"/>
      <c r="J820" s="460"/>
      <c r="K820" s="461"/>
      <c r="L820" s="462" t="s">
        <v>618</v>
      </c>
      <c r="M820" s="463"/>
      <c r="N820" s="463"/>
      <c r="O820" s="463"/>
      <c r="P820" s="463"/>
      <c r="Q820" s="463"/>
      <c r="R820" s="463"/>
      <c r="S820" s="463"/>
      <c r="T820" s="463"/>
      <c r="U820" s="463"/>
      <c r="V820" s="463"/>
      <c r="W820" s="463"/>
      <c r="X820" s="464"/>
      <c r="Y820" s="465">
        <v>419.5</v>
      </c>
      <c r="Z820" s="466"/>
      <c r="AA820" s="466"/>
      <c r="AB820" s="567"/>
      <c r="AC820" s="459" t="s">
        <v>616</v>
      </c>
      <c r="AD820" s="460"/>
      <c r="AE820" s="460"/>
      <c r="AF820" s="460"/>
      <c r="AG820" s="461"/>
      <c r="AH820" s="462" t="s">
        <v>634</v>
      </c>
      <c r="AI820" s="463"/>
      <c r="AJ820" s="463"/>
      <c r="AK820" s="463"/>
      <c r="AL820" s="463"/>
      <c r="AM820" s="463"/>
      <c r="AN820" s="463"/>
      <c r="AO820" s="463"/>
      <c r="AP820" s="463"/>
      <c r="AQ820" s="463"/>
      <c r="AR820" s="463"/>
      <c r="AS820" s="463"/>
      <c r="AT820" s="464"/>
      <c r="AU820" s="465">
        <v>1</v>
      </c>
      <c r="AV820" s="466"/>
      <c r="AW820" s="466"/>
      <c r="AX820" s="467"/>
    </row>
    <row r="821" spans="1:50" ht="24.75" hidden="1" customHeight="1" x14ac:dyDescent="0.15">
      <c r="A821" s="566"/>
      <c r="B821" s="773"/>
      <c r="C821" s="773"/>
      <c r="D821" s="773"/>
      <c r="E821" s="773"/>
      <c r="F821" s="77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6"/>
      <c r="B822" s="773"/>
      <c r="C822" s="773"/>
      <c r="D822" s="773"/>
      <c r="E822" s="773"/>
      <c r="F822" s="77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6"/>
      <c r="B823" s="773"/>
      <c r="C823" s="773"/>
      <c r="D823" s="773"/>
      <c r="E823" s="773"/>
      <c r="F823" s="77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6"/>
      <c r="B824" s="773"/>
      <c r="C824" s="773"/>
      <c r="D824" s="773"/>
      <c r="E824" s="773"/>
      <c r="F824" s="77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6"/>
      <c r="B825" s="773"/>
      <c r="C825" s="773"/>
      <c r="D825" s="773"/>
      <c r="E825" s="773"/>
      <c r="F825" s="77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6"/>
      <c r="B826" s="773"/>
      <c r="C826" s="773"/>
      <c r="D826" s="773"/>
      <c r="E826" s="773"/>
      <c r="F826" s="77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6"/>
      <c r="B827" s="773"/>
      <c r="C827" s="773"/>
      <c r="D827" s="773"/>
      <c r="E827" s="773"/>
      <c r="F827" s="77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6"/>
      <c r="B828" s="773"/>
      <c r="C828" s="773"/>
      <c r="D828" s="773"/>
      <c r="E828" s="773"/>
      <c r="F828" s="77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6"/>
      <c r="B829" s="773"/>
      <c r="C829" s="773"/>
      <c r="D829" s="773"/>
      <c r="E829" s="773"/>
      <c r="F829" s="77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66"/>
      <c r="B830" s="773"/>
      <c r="C830" s="773"/>
      <c r="D830" s="773"/>
      <c r="E830" s="773"/>
      <c r="F830" s="774"/>
      <c r="G830" s="413" t="s">
        <v>20</v>
      </c>
      <c r="H830" s="414"/>
      <c r="I830" s="414"/>
      <c r="J830" s="414"/>
      <c r="K830" s="414"/>
      <c r="L830" s="415"/>
      <c r="M830" s="416"/>
      <c r="N830" s="416"/>
      <c r="O830" s="416"/>
      <c r="P830" s="416"/>
      <c r="Q830" s="416"/>
      <c r="R830" s="416"/>
      <c r="S830" s="416"/>
      <c r="T830" s="416"/>
      <c r="U830" s="416"/>
      <c r="V830" s="416"/>
      <c r="W830" s="416"/>
      <c r="X830" s="417"/>
      <c r="Y830" s="418">
        <f>SUM(Y820:AB829)</f>
        <v>419.5</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1</v>
      </c>
      <c r="AV830" s="419"/>
      <c r="AW830" s="419"/>
      <c r="AX830" s="421"/>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5" t="s">
        <v>462</v>
      </c>
      <c r="AM831" s="966"/>
      <c r="AN831" s="966"/>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417</v>
      </c>
      <c r="K836" s="101"/>
      <c r="L836" s="101"/>
      <c r="M836" s="101"/>
      <c r="N836" s="101"/>
      <c r="O836" s="101"/>
      <c r="P836" s="351" t="s">
        <v>365</v>
      </c>
      <c r="Q836" s="351"/>
      <c r="R836" s="351"/>
      <c r="S836" s="351"/>
      <c r="T836" s="351"/>
      <c r="U836" s="351"/>
      <c r="V836" s="351"/>
      <c r="W836" s="351"/>
      <c r="X836" s="351"/>
      <c r="Y836" s="348" t="s">
        <v>415</v>
      </c>
      <c r="Z836" s="349"/>
      <c r="AA836" s="349"/>
      <c r="AB836" s="349"/>
      <c r="AC836" s="277" t="s">
        <v>456</v>
      </c>
      <c r="AD836" s="277"/>
      <c r="AE836" s="277"/>
      <c r="AF836" s="277"/>
      <c r="AG836" s="277"/>
      <c r="AH836" s="348" t="s">
        <v>486</v>
      </c>
      <c r="AI836" s="350"/>
      <c r="AJ836" s="350"/>
      <c r="AK836" s="350"/>
      <c r="AL836" s="350" t="s">
        <v>21</v>
      </c>
      <c r="AM836" s="350"/>
      <c r="AN836" s="350"/>
      <c r="AO836" s="436"/>
      <c r="AP836" s="437" t="s">
        <v>418</v>
      </c>
      <c r="AQ836" s="437"/>
      <c r="AR836" s="437"/>
      <c r="AS836" s="437"/>
      <c r="AT836" s="437"/>
      <c r="AU836" s="437"/>
      <c r="AV836" s="437"/>
      <c r="AW836" s="437"/>
      <c r="AX836" s="437"/>
    </row>
    <row r="837" spans="1:50" ht="46.5" customHeight="1" x14ac:dyDescent="0.15">
      <c r="A837" s="408">
        <v>1</v>
      </c>
      <c r="B837" s="408">
        <v>1</v>
      </c>
      <c r="C837" s="422" t="s">
        <v>635</v>
      </c>
      <c r="D837" s="422"/>
      <c r="E837" s="422"/>
      <c r="F837" s="422"/>
      <c r="G837" s="422"/>
      <c r="H837" s="422"/>
      <c r="I837" s="422"/>
      <c r="J837" s="423">
        <v>7360001020070</v>
      </c>
      <c r="K837" s="424"/>
      <c r="L837" s="424"/>
      <c r="M837" s="424"/>
      <c r="N837" s="424"/>
      <c r="O837" s="424"/>
      <c r="P837" s="317" t="s">
        <v>645</v>
      </c>
      <c r="Q837" s="317"/>
      <c r="R837" s="317"/>
      <c r="S837" s="317"/>
      <c r="T837" s="317"/>
      <c r="U837" s="317"/>
      <c r="V837" s="317"/>
      <c r="W837" s="317"/>
      <c r="X837" s="317"/>
      <c r="Y837" s="318">
        <v>553.6</v>
      </c>
      <c r="Z837" s="319"/>
      <c r="AA837" s="319"/>
      <c r="AB837" s="320"/>
      <c r="AC837" s="266" t="s">
        <v>648</v>
      </c>
      <c r="AD837" s="331"/>
      <c r="AE837" s="331"/>
      <c r="AF837" s="331"/>
      <c r="AG837" s="332"/>
      <c r="AH837" s="429" t="s">
        <v>570</v>
      </c>
      <c r="AI837" s="430"/>
      <c r="AJ837" s="430"/>
      <c r="AK837" s="430"/>
      <c r="AL837" s="325" t="s">
        <v>570</v>
      </c>
      <c r="AM837" s="326"/>
      <c r="AN837" s="326"/>
      <c r="AO837" s="327"/>
      <c r="AP837" s="321"/>
      <c r="AQ837" s="321"/>
      <c r="AR837" s="321"/>
      <c r="AS837" s="321"/>
      <c r="AT837" s="321"/>
      <c r="AU837" s="321"/>
      <c r="AV837" s="321"/>
      <c r="AW837" s="321"/>
      <c r="AX837" s="321"/>
    </row>
    <row r="838" spans="1:50" ht="46.5" customHeight="1" x14ac:dyDescent="0.15">
      <c r="A838" s="408">
        <v>2</v>
      </c>
      <c r="B838" s="408">
        <v>1</v>
      </c>
      <c r="C838" s="422" t="s">
        <v>636</v>
      </c>
      <c r="D838" s="422"/>
      <c r="E838" s="422"/>
      <c r="F838" s="422"/>
      <c r="G838" s="422"/>
      <c r="H838" s="422"/>
      <c r="I838" s="422"/>
      <c r="J838" s="423">
        <v>2120001091917</v>
      </c>
      <c r="K838" s="424"/>
      <c r="L838" s="424"/>
      <c r="M838" s="424"/>
      <c r="N838" s="424"/>
      <c r="O838" s="424"/>
      <c r="P838" s="317" t="s">
        <v>645</v>
      </c>
      <c r="Q838" s="317"/>
      <c r="R838" s="317"/>
      <c r="S838" s="317"/>
      <c r="T838" s="317"/>
      <c r="U838" s="317"/>
      <c r="V838" s="317"/>
      <c r="W838" s="317"/>
      <c r="X838" s="317"/>
      <c r="Y838" s="318">
        <v>443.4</v>
      </c>
      <c r="Z838" s="319"/>
      <c r="AA838" s="319"/>
      <c r="AB838" s="320"/>
      <c r="AC838" s="266" t="s">
        <v>648</v>
      </c>
      <c r="AD838" s="331"/>
      <c r="AE838" s="331"/>
      <c r="AF838" s="331"/>
      <c r="AG838" s="332"/>
      <c r="AH838" s="429" t="s">
        <v>570</v>
      </c>
      <c r="AI838" s="430"/>
      <c r="AJ838" s="430"/>
      <c r="AK838" s="430"/>
      <c r="AL838" s="325" t="s">
        <v>570</v>
      </c>
      <c r="AM838" s="326"/>
      <c r="AN838" s="326"/>
      <c r="AO838" s="327"/>
      <c r="AP838" s="321"/>
      <c r="AQ838" s="321"/>
      <c r="AR838" s="321"/>
      <c r="AS838" s="321"/>
      <c r="AT838" s="321"/>
      <c r="AU838" s="321"/>
      <c r="AV838" s="321"/>
      <c r="AW838" s="321"/>
      <c r="AX838" s="321"/>
    </row>
    <row r="839" spans="1:50" ht="46.5" customHeight="1" x14ac:dyDescent="0.15">
      <c r="A839" s="408">
        <v>3</v>
      </c>
      <c r="B839" s="408">
        <v>1</v>
      </c>
      <c r="C839" s="425" t="s">
        <v>637</v>
      </c>
      <c r="D839" s="422"/>
      <c r="E839" s="422"/>
      <c r="F839" s="422"/>
      <c r="G839" s="422"/>
      <c r="H839" s="422"/>
      <c r="I839" s="422"/>
      <c r="J839" s="423">
        <v>3010001174244</v>
      </c>
      <c r="K839" s="424"/>
      <c r="L839" s="424"/>
      <c r="M839" s="424"/>
      <c r="N839" s="424"/>
      <c r="O839" s="424"/>
      <c r="P839" s="426" t="s">
        <v>645</v>
      </c>
      <c r="Q839" s="317"/>
      <c r="R839" s="317"/>
      <c r="S839" s="317"/>
      <c r="T839" s="317"/>
      <c r="U839" s="317"/>
      <c r="V839" s="317"/>
      <c r="W839" s="317"/>
      <c r="X839" s="317"/>
      <c r="Y839" s="318">
        <v>427.3</v>
      </c>
      <c r="Z839" s="319"/>
      <c r="AA839" s="319"/>
      <c r="AB839" s="320"/>
      <c r="AC839" s="266" t="s">
        <v>648</v>
      </c>
      <c r="AD839" s="331"/>
      <c r="AE839" s="331"/>
      <c r="AF839" s="331"/>
      <c r="AG839" s="332"/>
      <c r="AH839" s="323" t="s">
        <v>570</v>
      </c>
      <c r="AI839" s="324"/>
      <c r="AJ839" s="324"/>
      <c r="AK839" s="324"/>
      <c r="AL839" s="325" t="s">
        <v>570</v>
      </c>
      <c r="AM839" s="326"/>
      <c r="AN839" s="326"/>
      <c r="AO839" s="327"/>
      <c r="AP839" s="321"/>
      <c r="AQ839" s="321"/>
      <c r="AR839" s="321"/>
      <c r="AS839" s="321"/>
      <c r="AT839" s="321"/>
      <c r="AU839" s="321"/>
      <c r="AV839" s="321"/>
      <c r="AW839" s="321"/>
      <c r="AX839" s="321"/>
    </row>
    <row r="840" spans="1:50" ht="46.5" customHeight="1" x14ac:dyDescent="0.15">
      <c r="A840" s="408">
        <v>4</v>
      </c>
      <c r="B840" s="408">
        <v>1</v>
      </c>
      <c r="C840" s="425" t="s">
        <v>638</v>
      </c>
      <c r="D840" s="422"/>
      <c r="E840" s="422"/>
      <c r="F840" s="422"/>
      <c r="G840" s="422"/>
      <c r="H840" s="422"/>
      <c r="I840" s="422"/>
      <c r="J840" s="423">
        <v>7011601012260</v>
      </c>
      <c r="K840" s="424"/>
      <c r="L840" s="424"/>
      <c r="M840" s="424"/>
      <c r="N840" s="424"/>
      <c r="O840" s="424"/>
      <c r="P840" s="426" t="s">
        <v>645</v>
      </c>
      <c r="Q840" s="317"/>
      <c r="R840" s="317"/>
      <c r="S840" s="317"/>
      <c r="T840" s="317"/>
      <c r="U840" s="317"/>
      <c r="V840" s="317"/>
      <c r="W840" s="317"/>
      <c r="X840" s="317"/>
      <c r="Y840" s="318">
        <v>210.4</v>
      </c>
      <c r="Z840" s="319"/>
      <c r="AA840" s="319"/>
      <c r="AB840" s="320"/>
      <c r="AC840" s="266" t="s">
        <v>648</v>
      </c>
      <c r="AD840" s="331"/>
      <c r="AE840" s="331"/>
      <c r="AF840" s="331"/>
      <c r="AG840" s="332"/>
      <c r="AH840" s="323" t="s">
        <v>570</v>
      </c>
      <c r="AI840" s="324"/>
      <c r="AJ840" s="324"/>
      <c r="AK840" s="324"/>
      <c r="AL840" s="325" t="s">
        <v>570</v>
      </c>
      <c r="AM840" s="326"/>
      <c r="AN840" s="326"/>
      <c r="AO840" s="327"/>
      <c r="AP840" s="321"/>
      <c r="AQ840" s="321"/>
      <c r="AR840" s="321"/>
      <c r="AS840" s="321"/>
      <c r="AT840" s="321"/>
      <c r="AU840" s="321"/>
      <c r="AV840" s="321"/>
      <c r="AW840" s="321"/>
      <c r="AX840" s="321"/>
    </row>
    <row r="841" spans="1:50" ht="46.5" customHeight="1" x14ac:dyDescent="0.15">
      <c r="A841" s="408">
        <v>5</v>
      </c>
      <c r="B841" s="408">
        <v>1</v>
      </c>
      <c r="C841" s="422" t="s">
        <v>639</v>
      </c>
      <c r="D841" s="422"/>
      <c r="E841" s="422"/>
      <c r="F841" s="422"/>
      <c r="G841" s="422"/>
      <c r="H841" s="422"/>
      <c r="I841" s="422"/>
      <c r="J841" s="423">
        <v>1012405001562</v>
      </c>
      <c r="K841" s="424"/>
      <c r="L841" s="424"/>
      <c r="M841" s="424"/>
      <c r="N841" s="424"/>
      <c r="O841" s="424"/>
      <c r="P841" s="317" t="s">
        <v>646</v>
      </c>
      <c r="Q841" s="317"/>
      <c r="R841" s="317"/>
      <c r="S841" s="317"/>
      <c r="T841" s="317"/>
      <c r="U841" s="317"/>
      <c r="V841" s="317"/>
      <c r="W841" s="317"/>
      <c r="X841" s="317"/>
      <c r="Y841" s="318">
        <v>205.5</v>
      </c>
      <c r="Z841" s="319"/>
      <c r="AA841" s="319"/>
      <c r="AB841" s="320"/>
      <c r="AC841" s="328" t="s">
        <v>648</v>
      </c>
      <c r="AD841" s="329"/>
      <c r="AE841" s="329"/>
      <c r="AF841" s="329"/>
      <c r="AG841" s="330"/>
      <c r="AH841" s="323" t="s">
        <v>570</v>
      </c>
      <c r="AI841" s="324"/>
      <c r="AJ841" s="324"/>
      <c r="AK841" s="324"/>
      <c r="AL841" s="325" t="s">
        <v>570</v>
      </c>
      <c r="AM841" s="326"/>
      <c r="AN841" s="326"/>
      <c r="AO841" s="327"/>
      <c r="AP841" s="321"/>
      <c r="AQ841" s="321"/>
      <c r="AR841" s="321"/>
      <c r="AS841" s="321"/>
      <c r="AT841" s="321"/>
      <c r="AU841" s="321"/>
      <c r="AV841" s="321"/>
      <c r="AW841" s="321"/>
      <c r="AX841" s="321"/>
    </row>
    <row r="842" spans="1:50" ht="46.5" customHeight="1" x14ac:dyDescent="0.15">
      <c r="A842" s="408">
        <v>6</v>
      </c>
      <c r="B842" s="408">
        <v>1</v>
      </c>
      <c r="C842" s="422" t="s">
        <v>640</v>
      </c>
      <c r="D842" s="422"/>
      <c r="E842" s="422"/>
      <c r="F842" s="422"/>
      <c r="G842" s="422"/>
      <c r="H842" s="422"/>
      <c r="I842" s="422"/>
      <c r="J842" s="423">
        <v>6120001077499</v>
      </c>
      <c r="K842" s="424"/>
      <c r="L842" s="424"/>
      <c r="M842" s="424"/>
      <c r="N842" s="424"/>
      <c r="O842" s="424"/>
      <c r="P842" s="317" t="s">
        <v>645</v>
      </c>
      <c r="Q842" s="317"/>
      <c r="R842" s="317"/>
      <c r="S842" s="317"/>
      <c r="T842" s="317"/>
      <c r="U842" s="317"/>
      <c r="V842" s="317"/>
      <c r="W842" s="317"/>
      <c r="X842" s="317"/>
      <c r="Y842" s="318">
        <v>194.3</v>
      </c>
      <c r="Z842" s="319"/>
      <c r="AA842" s="319"/>
      <c r="AB842" s="320"/>
      <c r="AC842" s="328" t="s">
        <v>648</v>
      </c>
      <c r="AD842" s="329"/>
      <c r="AE842" s="329"/>
      <c r="AF842" s="329"/>
      <c r="AG842" s="330"/>
      <c r="AH842" s="323" t="s">
        <v>570</v>
      </c>
      <c r="AI842" s="324"/>
      <c r="AJ842" s="324"/>
      <c r="AK842" s="324"/>
      <c r="AL842" s="325" t="s">
        <v>570</v>
      </c>
      <c r="AM842" s="326"/>
      <c r="AN842" s="326"/>
      <c r="AO842" s="327"/>
      <c r="AP842" s="321"/>
      <c r="AQ842" s="321"/>
      <c r="AR842" s="321"/>
      <c r="AS842" s="321"/>
      <c r="AT842" s="321"/>
      <c r="AU842" s="321"/>
      <c r="AV842" s="321"/>
      <c r="AW842" s="321"/>
      <c r="AX842" s="321"/>
    </row>
    <row r="843" spans="1:50" ht="46.5" customHeight="1" x14ac:dyDescent="0.15">
      <c r="A843" s="408">
        <v>7</v>
      </c>
      <c r="B843" s="408">
        <v>1</v>
      </c>
      <c r="C843" s="422" t="s">
        <v>641</v>
      </c>
      <c r="D843" s="422"/>
      <c r="E843" s="422"/>
      <c r="F843" s="422"/>
      <c r="G843" s="422"/>
      <c r="H843" s="422"/>
      <c r="I843" s="422"/>
      <c r="J843" s="423">
        <v>2011101020537</v>
      </c>
      <c r="K843" s="424"/>
      <c r="L843" s="424"/>
      <c r="M843" s="424"/>
      <c r="N843" s="424"/>
      <c r="O843" s="424"/>
      <c r="P843" s="317" t="s">
        <v>647</v>
      </c>
      <c r="Q843" s="317"/>
      <c r="R843" s="317"/>
      <c r="S843" s="317"/>
      <c r="T843" s="317"/>
      <c r="U843" s="317"/>
      <c r="V843" s="317"/>
      <c r="W843" s="317"/>
      <c r="X843" s="317"/>
      <c r="Y843" s="318">
        <v>92.3</v>
      </c>
      <c r="Z843" s="319"/>
      <c r="AA843" s="319"/>
      <c r="AB843" s="320"/>
      <c r="AC843" s="328" t="s">
        <v>648</v>
      </c>
      <c r="AD843" s="329"/>
      <c r="AE843" s="329"/>
      <c r="AF843" s="329"/>
      <c r="AG843" s="330"/>
      <c r="AH843" s="323" t="s">
        <v>570</v>
      </c>
      <c r="AI843" s="324"/>
      <c r="AJ843" s="324"/>
      <c r="AK843" s="324"/>
      <c r="AL843" s="325" t="s">
        <v>570</v>
      </c>
      <c r="AM843" s="326"/>
      <c r="AN843" s="326"/>
      <c r="AO843" s="327"/>
      <c r="AP843" s="321"/>
      <c r="AQ843" s="321"/>
      <c r="AR843" s="321"/>
      <c r="AS843" s="321"/>
      <c r="AT843" s="321"/>
      <c r="AU843" s="321"/>
      <c r="AV843" s="321"/>
      <c r="AW843" s="321"/>
      <c r="AX843" s="321"/>
    </row>
    <row r="844" spans="1:50" ht="46.5" customHeight="1" x14ac:dyDescent="0.15">
      <c r="A844" s="408">
        <v>8</v>
      </c>
      <c r="B844" s="408">
        <v>1</v>
      </c>
      <c r="C844" s="422" t="s">
        <v>642</v>
      </c>
      <c r="D844" s="422"/>
      <c r="E844" s="422"/>
      <c r="F844" s="422"/>
      <c r="G844" s="422"/>
      <c r="H844" s="422"/>
      <c r="I844" s="422"/>
      <c r="J844" s="423">
        <v>6300001000905</v>
      </c>
      <c r="K844" s="424"/>
      <c r="L844" s="424"/>
      <c r="M844" s="424"/>
      <c r="N844" s="424"/>
      <c r="O844" s="424"/>
      <c r="P844" s="317" t="s">
        <v>646</v>
      </c>
      <c r="Q844" s="317"/>
      <c r="R844" s="317"/>
      <c r="S844" s="317"/>
      <c r="T844" s="317"/>
      <c r="U844" s="317"/>
      <c r="V844" s="317"/>
      <c r="W844" s="317"/>
      <c r="X844" s="317"/>
      <c r="Y844" s="318">
        <v>77.7</v>
      </c>
      <c r="Z844" s="319"/>
      <c r="AA844" s="319"/>
      <c r="AB844" s="320"/>
      <c r="AC844" s="328" t="s">
        <v>648</v>
      </c>
      <c r="AD844" s="329"/>
      <c r="AE844" s="329"/>
      <c r="AF844" s="329"/>
      <c r="AG844" s="330"/>
      <c r="AH844" s="323" t="s">
        <v>570</v>
      </c>
      <c r="AI844" s="324"/>
      <c r="AJ844" s="324"/>
      <c r="AK844" s="324"/>
      <c r="AL844" s="325" t="s">
        <v>570</v>
      </c>
      <c r="AM844" s="326"/>
      <c r="AN844" s="326"/>
      <c r="AO844" s="327"/>
      <c r="AP844" s="321"/>
      <c r="AQ844" s="321"/>
      <c r="AR844" s="321"/>
      <c r="AS844" s="321"/>
      <c r="AT844" s="321"/>
      <c r="AU844" s="321"/>
      <c r="AV844" s="321"/>
      <c r="AW844" s="321"/>
      <c r="AX844" s="321"/>
    </row>
    <row r="845" spans="1:50" ht="46.5" customHeight="1" x14ac:dyDescent="0.15">
      <c r="A845" s="408">
        <v>9</v>
      </c>
      <c r="B845" s="408">
        <v>1</v>
      </c>
      <c r="C845" s="422" t="s">
        <v>643</v>
      </c>
      <c r="D845" s="422"/>
      <c r="E845" s="422"/>
      <c r="F845" s="422"/>
      <c r="G845" s="422"/>
      <c r="H845" s="422"/>
      <c r="I845" s="422"/>
      <c r="J845" s="423">
        <v>7000020332143</v>
      </c>
      <c r="K845" s="424"/>
      <c r="L845" s="424"/>
      <c r="M845" s="424"/>
      <c r="N845" s="424"/>
      <c r="O845" s="424"/>
      <c r="P845" s="317" t="s">
        <v>646</v>
      </c>
      <c r="Q845" s="317"/>
      <c r="R845" s="317"/>
      <c r="S845" s="317"/>
      <c r="T845" s="317"/>
      <c r="U845" s="317"/>
      <c r="V845" s="317"/>
      <c r="W845" s="317"/>
      <c r="X845" s="317"/>
      <c r="Y845" s="318">
        <v>73.7</v>
      </c>
      <c r="Z845" s="319"/>
      <c r="AA845" s="319"/>
      <c r="AB845" s="320"/>
      <c r="AC845" s="328" t="s">
        <v>648</v>
      </c>
      <c r="AD845" s="329"/>
      <c r="AE845" s="329"/>
      <c r="AF845" s="329"/>
      <c r="AG845" s="330"/>
      <c r="AH845" s="323" t="s">
        <v>570</v>
      </c>
      <c r="AI845" s="324"/>
      <c r="AJ845" s="324"/>
      <c r="AK845" s="324"/>
      <c r="AL845" s="325" t="s">
        <v>570</v>
      </c>
      <c r="AM845" s="326"/>
      <c r="AN845" s="326"/>
      <c r="AO845" s="327"/>
      <c r="AP845" s="321"/>
      <c r="AQ845" s="321"/>
      <c r="AR845" s="321"/>
      <c r="AS845" s="321"/>
      <c r="AT845" s="321"/>
      <c r="AU845" s="321"/>
      <c r="AV845" s="321"/>
      <c r="AW845" s="321"/>
      <c r="AX845" s="321"/>
    </row>
    <row r="846" spans="1:50" ht="46.5" customHeight="1" x14ac:dyDescent="0.15">
      <c r="A846" s="408">
        <v>10</v>
      </c>
      <c r="B846" s="408">
        <v>1</v>
      </c>
      <c r="C846" s="422" t="s">
        <v>644</v>
      </c>
      <c r="D846" s="422"/>
      <c r="E846" s="422"/>
      <c r="F846" s="422"/>
      <c r="G846" s="422"/>
      <c r="H846" s="422"/>
      <c r="I846" s="422"/>
      <c r="J846" s="423">
        <v>7000020393053</v>
      </c>
      <c r="K846" s="424"/>
      <c r="L846" s="424"/>
      <c r="M846" s="424"/>
      <c r="N846" s="424"/>
      <c r="O846" s="424"/>
      <c r="P846" s="317" t="s">
        <v>646</v>
      </c>
      <c r="Q846" s="317"/>
      <c r="R846" s="317"/>
      <c r="S846" s="317"/>
      <c r="T846" s="317"/>
      <c r="U846" s="317"/>
      <c r="V846" s="317"/>
      <c r="W846" s="317"/>
      <c r="X846" s="317"/>
      <c r="Y846" s="318">
        <v>67.5</v>
      </c>
      <c r="Z846" s="319"/>
      <c r="AA846" s="319"/>
      <c r="AB846" s="320"/>
      <c r="AC846" s="328" t="s">
        <v>648</v>
      </c>
      <c r="AD846" s="329"/>
      <c r="AE846" s="329"/>
      <c r="AF846" s="329"/>
      <c r="AG846" s="330"/>
      <c r="AH846" s="323" t="s">
        <v>570</v>
      </c>
      <c r="AI846" s="324"/>
      <c r="AJ846" s="324"/>
      <c r="AK846" s="324"/>
      <c r="AL846" s="325" t="s">
        <v>570</v>
      </c>
      <c r="AM846" s="326"/>
      <c r="AN846" s="326"/>
      <c r="AO846" s="327"/>
      <c r="AP846" s="321"/>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417</v>
      </c>
      <c r="K869" s="101"/>
      <c r="L869" s="101"/>
      <c r="M869" s="101"/>
      <c r="N869" s="101"/>
      <c r="O869" s="101"/>
      <c r="P869" s="351" t="s">
        <v>365</v>
      </c>
      <c r="Q869" s="351"/>
      <c r="R869" s="351"/>
      <c r="S869" s="351"/>
      <c r="T869" s="351"/>
      <c r="U869" s="351"/>
      <c r="V869" s="351"/>
      <c r="W869" s="351"/>
      <c r="X869" s="351"/>
      <c r="Y869" s="348" t="s">
        <v>415</v>
      </c>
      <c r="Z869" s="349"/>
      <c r="AA869" s="349"/>
      <c r="AB869" s="349"/>
      <c r="AC869" s="277" t="s">
        <v>456</v>
      </c>
      <c r="AD869" s="277"/>
      <c r="AE869" s="277"/>
      <c r="AF869" s="277"/>
      <c r="AG869" s="277"/>
      <c r="AH869" s="348" t="s">
        <v>486</v>
      </c>
      <c r="AI869" s="350"/>
      <c r="AJ869" s="350"/>
      <c r="AK869" s="350"/>
      <c r="AL869" s="350" t="s">
        <v>21</v>
      </c>
      <c r="AM869" s="350"/>
      <c r="AN869" s="350"/>
      <c r="AO869" s="436"/>
      <c r="AP869" s="437" t="s">
        <v>418</v>
      </c>
      <c r="AQ869" s="437"/>
      <c r="AR869" s="437"/>
      <c r="AS869" s="437"/>
      <c r="AT869" s="437"/>
      <c r="AU869" s="437"/>
      <c r="AV869" s="437"/>
      <c r="AW869" s="437"/>
      <c r="AX869" s="437"/>
    </row>
    <row r="870" spans="1:50" ht="101.25" customHeight="1" x14ac:dyDescent="0.15">
      <c r="A870" s="408">
        <v>1</v>
      </c>
      <c r="B870" s="408">
        <v>1</v>
      </c>
      <c r="C870" s="422" t="s">
        <v>649</v>
      </c>
      <c r="D870" s="422"/>
      <c r="E870" s="422"/>
      <c r="F870" s="422"/>
      <c r="G870" s="422"/>
      <c r="H870" s="422"/>
      <c r="I870" s="422"/>
      <c r="J870" s="423">
        <v>3010005013646</v>
      </c>
      <c r="K870" s="424"/>
      <c r="L870" s="424"/>
      <c r="M870" s="424"/>
      <c r="N870" s="424"/>
      <c r="O870" s="424"/>
      <c r="P870" s="317" t="s">
        <v>651</v>
      </c>
      <c r="Q870" s="317"/>
      <c r="R870" s="317"/>
      <c r="S870" s="317"/>
      <c r="T870" s="317"/>
      <c r="U870" s="317"/>
      <c r="V870" s="317"/>
      <c r="W870" s="317"/>
      <c r="X870" s="317"/>
      <c r="Y870" s="318">
        <v>7033.3</v>
      </c>
      <c r="Z870" s="319"/>
      <c r="AA870" s="319"/>
      <c r="AB870" s="320"/>
      <c r="AC870" s="427" t="s">
        <v>648</v>
      </c>
      <c r="AD870" s="428"/>
      <c r="AE870" s="428"/>
      <c r="AF870" s="428"/>
      <c r="AG870" s="428"/>
      <c r="AH870" s="429" t="s">
        <v>570</v>
      </c>
      <c r="AI870" s="430"/>
      <c r="AJ870" s="430"/>
      <c r="AK870" s="430"/>
      <c r="AL870" s="325" t="s">
        <v>570</v>
      </c>
      <c r="AM870" s="326"/>
      <c r="AN870" s="326"/>
      <c r="AO870" s="327"/>
      <c r="AP870" s="321"/>
      <c r="AQ870" s="321"/>
      <c r="AR870" s="321"/>
      <c r="AS870" s="321"/>
      <c r="AT870" s="321"/>
      <c r="AU870" s="321"/>
      <c r="AV870" s="321"/>
      <c r="AW870" s="321"/>
      <c r="AX870" s="321"/>
    </row>
    <row r="871" spans="1:50" ht="78" customHeight="1" x14ac:dyDescent="0.15">
      <c r="A871" s="408">
        <v>2</v>
      </c>
      <c r="B871" s="408">
        <v>1</v>
      </c>
      <c r="C871" s="422" t="s">
        <v>650</v>
      </c>
      <c r="D871" s="422"/>
      <c r="E871" s="422"/>
      <c r="F871" s="422"/>
      <c r="G871" s="422"/>
      <c r="H871" s="422"/>
      <c r="I871" s="422"/>
      <c r="J871" s="423">
        <v>4011105004468</v>
      </c>
      <c r="K871" s="424"/>
      <c r="L871" s="424"/>
      <c r="M871" s="424"/>
      <c r="N871" s="424"/>
      <c r="O871" s="424"/>
      <c r="P871" s="317" t="s">
        <v>652</v>
      </c>
      <c r="Q871" s="317"/>
      <c r="R871" s="317"/>
      <c r="S871" s="317"/>
      <c r="T871" s="317"/>
      <c r="U871" s="317"/>
      <c r="V871" s="317"/>
      <c r="W871" s="317"/>
      <c r="X871" s="317"/>
      <c r="Y871" s="318">
        <v>21.7</v>
      </c>
      <c r="Z871" s="319"/>
      <c r="AA871" s="319"/>
      <c r="AB871" s="320"/>
      <c r="AC871" s="427" t="s">
        <v>648</v>
      </c>
      <c r="AD871" s="427"/>
      <c r="AE871" s="427"/>
      <c r="AF871" s="427"/>
      <c r="AG871" s="427"/>
      <c r="AH871" s="429" t="s">
        <v>570</v>
      </c>
      <c r="AI871" s="430"/>
      <c r="AJ871" s="430"/>
      <c r="AK871" s="430"/>
      <c r="AL871" s="325" t="s">
        <v>570</v>
      </c>
      <c r="AM871" s="326"/>
      <c r="AN871" s="326"/>
      <c r="AO871" s="327"/>
      <c r="AP871" s="321"/>
      <c r="AQ871" s="321"/>
      <c r="AR871" s="321"/>
      <c r="AS871" s="321"/>
      <c r="AT871" s="321"/>
      <c r="AU871" s="321"/>
      <c r="AV871" s="321"/>
      <c r="AW871" s="321"/>
      <c r="AX871" s="321"/>
    </row>
    <row r="872" spans="1:50" ht="30" customHeight="1" x14ac:dyDescent="0.15">
      <c r="A872" s="408">
        <v>3</v>
      </c>
      <c r="B872" s="408">
        <v>1</v>
      </c>
      <c r="C872" s="425"/>
      <c r="D872" s="422"/>
      <c r="E872" s="422"/>
      <c r="F872" s="422"/>
      <c r="G872" s="422"/>
      <c r="H872" s="422"/>
      <c r="I872" s="422"/>
      <c r="J872" s="423"/>
      <c r="K872" s="424"/>
      <c r="L872" s="424"/>
      <c r="M872" s="424"/>
      <c r="N872" s="424"/>
      <c r="O872" s="424"/>
      <c r="P872" s="426"/>
      <c r="Q872" s="317"/>
      <c r="R872" s="317"/>
      <c r="S872" s="317"/>
      <c r="T872" s="317"/>
      <c r="U872" s="317"/>
      <c r="V872" s="317"/>
      <c r="W872" s="317"/>
      <c r="X872" s="317"/>
      <c r="Y872" s="318"/>
      <c r="Z872" s="319"/>
      <c r="AA872" s="319"/>
      <c r="AB872" s="320"/>
      <c r="AC872" s="427"/>
      <c r="AD872" s="427"/>
      <c r="AE872" s="427"/>
      <c r="AF872" s="427"/>
      <c r="AG872" s="427"/>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426"/>
      <c r="Q873" s="317"/>
      <c r="R873" s="317"/>
      <c r="S873" s="317"/>
      <c r="T873" s="317"/>
      <c r="U873" s="317"/>
      <c r="V873" s="317"/>
      <c r="W873" s="317"/>
      <c r="X873" s="317"/>
      <c r="Y873" s="318"/>
      <c r="Z873" s="319"/>
      <c r="AA873" s="319"/>
      <c r="AB873" s="320"/>
      <c r="AC873" s="427"/>
      <c r="AD873" s="427"/>
      <c r="AE873" s="427"/>
      <c r="AF873" s="427"/>
      <c r="AG873" s="427"/>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417</v>
      </c>
      <c r="K902" s="101"/>
      <c r="L902" s="101"/>
      <c r="M902" s="101"/>
      <c r="N902" s="101"/>
      <c r="O902" s="101"/>
      <c r="P902" s="351" t="s">
        <v>365</v>
      </c>
      <c r="Q902" s="351"/>
      <c r="R902" s="351"/>
      <c r="S902" s="351"/>
      <c r="T902" s="351"/>
      <c r="U902" s="351"/>
      <c r="V902" s="351"/>
      <c r="W902" s="351"/>
      <c r="X902" s="351"/>
      <c r="Y902" s="348" t="s">
        <v>415</v>
      </c>
      <c r="Z902" s="349"/>
      <c r="AA902" s="349"/>
      <c r="AB902" s="349"/>
      <c r="AC902" s="277" t="s">
        <v>456</v>
      </c>
      <c r="AD902" s="277"/>
      <c r="AE902" s="277"/>
      <c r="AF902" s="277"/>
      <c r="AG902" s="277"/>
      <c r="AH902" s="348" t="s">
        <v>486</v>
      </c>
      <c r="AI902" s="350"/>
      <c r="AJ902" s="350"/>
      <c r="AK902" s="350"/>
      <c r="AL902" s="350" t="s">
        <v>21</v>
      </c>
      <c r="AM902" s="350"/>
      <c r="AN902" s="350"/>
      <c r="AO902" s="436"/>
      <c r="AP902" s="437" t="s">
        <v>418</v>
      </c>
      <c r="AQ902" s="437"/>
      <c r="AR902" s="437"/>
      <c r="AS902" s="437"/>
      <c r="AT902" s="437"/>
      <c r="AU902" s="437"/>
      <c r="AV902" s="437"/>
      <c r="AW902" s="437"/>
      <c r="AX902" s="437"/>
    </row>
    <row r="903" spans="1:50" ht="69" customHeight="1" x14ac:dyDescent="0.15">
      <c r="A903" s="408">
        <v>1</v>
      </c>
      <c r="B903" s="408">
        <v>1</v>
      </c>
      <c r="C903" s="425" t="s">
        <v>653</v>
      </c>
      <c r="D903" s="422"/>
      <c r="E903" s="422"/>
      <c r="F903" s="422"/>
      <c r="G903" s="422"/>
      <c r="H903" s="422"/>
      <c r="I903" s="422"/>
      <c r="J903" s="423">
        <v>9050005005205</v>
      </c>
      <c r="K903" s="424"/>
      <c r="L903" s="424"/>
      <c r="M903" s="424"/>
      <c r="N903" s="424"/>
      <c r="O903" s="424"/>
      <c r="P903" s="426" t="s">
        <v>654</v>
      </c>
      <c r="Q903" s="317"/>
      <c r="R903" s="317"/>
      <c r="S903" s="317"/>
      <c r="T903" s="317"/>
      <c r="U903" s="317"/>
      <c r="V903" s="317"/>
      <c r="W903" s="317"/>
      <c r="X903" s="317"/>
      <c r="Y903" s="318">
        <v>8.6999999999999993</v>
      </c>
      <c r="Z903" s="319"/>
      <c r="AA903" s="319"/>
      <c r="AB903" s="320"/>
      <c r="AC903" s="427" t="s">
        <v>648</v>
      </c>
      <c r="AD903" s="428"/>
      <c r="AE903" s="428"/>
      <c r="AF903" s="428"/>
      <c r="AG903" s="428"/>
      <c r="AH903" s="429" t="s">
        <v>560</v>
      </c>
      <c r="AI903" s="430"/>
      <c r="AJ903" s="430"/>
      <c r="AK903" s="430"/>
      <c r="AL903" s="325" t="s">
        <v>560</v>
      </c>
      <c r="AM903" s="326"/>
      <c r="AN903" s="326"/>
      <c r="AO903" s="327"/>
      <c r="AP903" s="321"/>
      <c r="AQ903" s="321"/>
      <c r="AR903" s="321"/>
      <c r="AS903" s="321"/>
      <c r="AT903" s="321"/>
      <c r="AU903" s="321"/>
      <c r="AV903" s="321"/>
      <c r="AW903" s="321"/>
      <c r="AX903" s="321"/>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427"/>
      <c r="AD904" s="427"/>
      <c r="AE904" s="427"/>
      <c r="AF904" s="427"/>
      <c r="AG904" s="427"/>
      <c r="AH904" s="429"/>
      <c r="AI904" s="430"/>
      <c r="AJ904" s="430"/>
      <c r="AK904" s="430"/>
      <c r="AL904" s="325"/>
      <c r="AM904" s="326"/>
      <c r="AN904" s="326"/>
      <c r="AO904" s="327"/>
      <c r="AP904" s="321"/>
      <c r="AQ904" s="321"/>
      <c r="AR904" s="321"/>
      <c r="AS904" s="321"/>
      <c r="AT904" s="321"/>
      <c r="AU904" s="321"/>
      <c r="AV904" s="321"/>
      <c r="AW904" s="321"/>
      <c r="AX904" s="321"/>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426"/>
      <c r="Q905" s="317"/>
      <c r="R905" s="317"/>
      <c r="S905" s="317"/>
      <c r="T905" s="317"/>
      <c r="U905" s="317"/>
      <c r="V905" s="317"/>
      <c r="W905" s="317"/>
      <c r="X905" s="317"/>
      <c r="Y905" s="318"/>
      <c r="Z905" s="319"/>
      <c r="AA905" s="319"/>
      <c r="AB905" s="320"/>
      <c r="AC905" s="427"/>
      <c r="AD905" s="427"/>
      <c r="AE905" s="427"/>
      <c r="AF905" s="427"/>
      <c r="AG905" s="427"/>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426"/>
      <c r="Q906" s="317"/>
      <c r="R906" s="317"/>
      <c r="S906" s="317"/>
      <c r="T906" s="317"/>
      <c r="U906" s="317"/>
      <c r="V906" s="317"/>
      <c r="W906" s="317"/>
      <c r="X906" s="317"/>
      <c r="Y906" s="318"/>
      <c r="Z906" s="319"/>
      <c r="AA906" s="319"/>
      <c r="AB906" s="320"/>
      <c r="AC906" s="427"/>
      <c r="AD906" s="427"/>
      <c r="AE906" s="427"/>
      <c r="AF906" s="427"/>
      <c r="AG906" s="427"/>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417</v>
      </c>
      <c r="K935" s="101"/>
      <c r="L935" s="101"/>
      <c r="M935" s="101"/>
      <c r="N935" s="101"/>
      <c r="O935" s="101"/>
      <c r="P935" s="351" t="s">
        <v>365</v>
      </c>
      <c r="Q935" s="351"/>
      <c r="R935" s="351"/>
      <c r="S935" s="351"/>
      <c r="T935" s="351"/>
      <c r="U935" s="351"/>
      <c r="V935" s="351"/>
      <c r="W935" s="351"/>
      <c r="X935" s="351"/>
      <c r="Y935" s="348" t="s">
        <v>415</v>
      </c>
      <c r="Z935" s="349"/>
      <c r="AA935" s="349"/>
      <c r="AB935" s="349"/>
      <c r="AC935" s="277" t="s">
        <v>456</v>
      </c>
      <c r="AD935" s="277"/>
      <c r="AE935" s="277"/>
      <c r="AF935" s="277"/>
      <c r="AG935" s="277"/>
      <c r="AH935" s="348" t="s">
        <v>486</v>
      </c>
      <c r="AI935" s="350"/>
      <c r="AJ935" s="350"/>
      <c r="AK935" s="350"/>
      <c r="AL935" s="350" t="s">
        <v>21</v>
      </c>
      <c r="AM935" s="350"/>
      <c r="AN935" s="350"/>
      <c r="AO935" s="436"/>
      <c r="AP935" s="437" t="s">
        <v>418</v>
      </c>
      <c r="AQ935" s="437"/>
      <c r="AR935" s="437"/>
      <c r="AS935" s="437"/>
      <c r="AT935" s="437"/>
      <c r="AU935" s="437"/>
      <c r="AV935" s="437"/>
      <c r="AW935" s="437"/>
      <c r="AX935" s="437"/>
    </row>
    <row r="936" spans="1:50" ht="83.25" customHeight="1" x14ac:dyDescent="0.15">
      <c r="A936" s="408">
        <v>1</v>
      </c>
      <c r="B936" s="408">
        <v>1</v>
      </c>
      <c r="C936" s="422" t="s">
        <v>655</v>
      </c>
      <c r="D936" s="422"/>
      <c r="E936" s="422"/>
      <c r="F936" s="422"/>
      <c r="G936" s="422"/>
      <c r="H936" s="422"/>
      <c r="I936" s="422"/>
      <c r="J936" s="423">
        <v>9010005013558</v>
      </c>
      <c r="K936" s="424"/>
      <c r="L936" s="424"/>
      <c r="M936" s="424"/>
      <c r="N936" s="424"/>
      <c r="O936" s="424"/>
      <c r="P936" s="426" t="s">
        <v>658</v>
      </c>
      <c r="Q936" s="317"/>
      <c r="R936" s="317"/>
      <c r="S936" s="317"/>
      <c r="T936" s="317"/>
      <c r="U936" s="317"/>
      <c r="V936" s="317"/>
      <c r="W936" s="317"/>
      <c r="X936" s="317"/>
      <c r="Y936" s="318">
        <v>106.9</v>
      </c>
      <c r="Z936" s="319"/>
      <c r="AA936" s="319"/>
      <c r="AB936" s="320"/>
      <c r="AC936" s="427" t="s">
        <v>648</v>
      </c>
      <c r="AD936" s="428"/>
      <c r="AE936" s="428"/>
      <c r="AF936" s="428"/>
      <c r="AG936" s="428"/>
      <c r="AH936" s="429" t="s">
        <v>560</v>
      </c>
      <c r="AI936" s="430"/>
      <c r="AJ936" s="430"/>
      <c r="AK936" s="430"/>
      <c r="AL936" s="325" t="s">
        <v>560</v>
      </c>
      <c r="AM936" s="326"/>
      <c r="AN936" s="326"/>
      <c r="AO936" s="327"/>
      <c r="AP936" s="321"/>
      <c r="AQ936" s="321"/>
      <c r="AR936" s="321"/>
      <c r="AS936" s="321"/>
      <c r="AT936" s="321"/>
      <c r="AU936" s="321"/>
      <c r="AV936" s="321"/>
      <c r="AW936" s="321"/>
      <c r="AX936" s="321"/>
    </row>
    <row r="937" spans="1:50" ht="55.5" customHeight="1" x14ac:dyDescent="0.15">
      <c r="A937" s="408">
        <v>2</v>
      </c>
      <c r="B937" s="408">
        <v>1</v>
      </c>
      <c r="C937" s="422" t="s">
        <v>656</v>
      </c>
      <c r="D937" s="422"/>
      <c r="E937" s="422"/>
      <c r="F937" s="422"/>
      <c r="G937" s="422"/>
      <c r="H937" s="422"/>
      <c r="I937" s="422"/>
      <c r="J937" s="423">
        <v>4010401060159</v>
      </c>
      <c r="K937" s="424"/>
      <c r="L937" s="424"/>
      <c r="M937" s="424"/>
      <c r="N937" s="424"/>
      <c r="O937" s="424"/>
      <c r="P937" s="426" t="s">
        <v>659</v>
      </c>
      <c r="Q937" s="317"/>
      <c r="R937" s="317"/>
      <c r="S937" s="317"/>
      <c r="T937" s="317"/>
      <c r="U937" s="317"/>
      <c r="V937" s="317"/>
      <c r="W937" s="317"/>
      <c r="X937" s="317"/>
      <c r="Y937" s="318">
        <v>52.5</v>
      </c>
      <c r="Z937" s="319"/>
      <c r="AA937" s="319"/>
      <c r="AB937" s="320"/>
      <c r="AC937" s="427" t="s">
        <v>648</v>
      </c>
      <c r="AD937" s="428"/>
      <c r="AE937" s="428"/>
      <c r="AF937" s="428"/>
      <c r="AG937" s="428"/>
      <c r="AH937" s="429" t="s">
        <v>560</v>
      </c>
      <c r="AI937" s="430"/>
      <c r="AJ937" s="430"/>
      <c r="AK937" s="430"/>
      <c r="AL937" s="325" t="s">
        <v>560</v>
      </c>
      <c r="AM937" s="326"/>
      <c r="AN937" s="326"/>
      <c r="AO937" s="327"/>
      <c r="AP937" s="321"/>
      <c r="AQ937" s="321"/>
      <c r="AR937" s="321"/>
      <c r="AS937" s="321"/>
      <c r="AT937" s="321"/>
      <c r="AU937" s="321"/>
      <c r="AV937" s="321"/>
      <c r="AW937" s="321"/>
      <c r="AX937" s="321"/>
    </row>
    <row r="938" spans="1:50" ht="55.5" customHeight="1" x14ac:dyDescent="0.15">
      <c r="A938" s="408">
        <v>3</v>
      </c>
      <c r="B938" s="408">
        <v>1</v>
      </c>
      <c r="C938" s="425" t="s">
        <v>657</v>
      </c>
      <c r="D938" s="422"/>
      <c r="E938" s="422"/>
      <c r="F938" s="422"/>
      <c r="G938" s="422"/>
      <c r="H938" s="422"/>
      <c r="I938" s="422"/>
      <c r="J938" s="423">
        <v>6010405007831</v>
      </c>
      <c r="K938" s="424"/>
      <c r="L938" s="424"/>
      <c r="M938" s="424"/>
      <c r="N938" s="424"/>
      <c r="O938" s="424"/>
      <c r="P938" s="426" t="s">
        <v>660</v>
      </c>
      <c r="Q938" s="317"/>
      <c r="R938" s="317"/>
      <c r="S938" s="317"/>
      <c r="T938" s="317"/>
      <c r="U938" s="317"/>
      <c r="V938" s="317"/>
      <c r="W938" s="317"/>
      <c r="X938" s="317"/>
      <c r="Y938" s="318">
        <v>25.2</v>
      </c>
      <c r="Z938" s="319"/>
      <c r="AA938" s="319"/>
      <c r="AB938" s="320"/>
      <c r="AC938" s="427" t="s">
        <v>648</v>
      </c>
      <c r="AD938" s="428"/>
      <c r="AE938" s="428"/>
      <c r="AF938" s="428"/>
      <c r="AG938" s="428"/>
      <c r="AH938" s="323" t="s">
        <v>560</v>
      </c>
      <c r="AI938" s="324"/>
      <c r="AJ938" s="324"/>
      <c r="AK938" s="324"/>
      <c r="AL938" s="325" t="s">
        <v>560</v>
      </c>
      <c r="AM938" s="326"/>
      <c r="AN938" s="326"/>
      <c r="AO938" s="327"/>
      <c r="AP938" s="321"/>
      <c r="AQ938" s="321"/>
      <c r="AR938" s="321"/>
      <c r="AS938" s="321"/>
      <c r="AT938" s="321"/>
      <c r="AU938" s="321"/>
      <c r="AV938" s="321"/>
      <c r="AW938" s="321"/>
      <c r="AX938" s="321"/>
    </row>
    <row r="939" spans="1:50" ht="55.5" customHeight="1" x14ac:dyDescent="0.15">
      <c r="A939" s="408">
        <v>4</v>
      </c>
      <c r="B939" s="408">
        <v>1</v>
      </c>
      <c r="C939" s="425" t="s">
        <v>649</v>
      </c>
      <c r="D939" s="422"/>
      <c r="E939" s="422"/>
      <c r="F939" s="422"/>
      <c r="G939" s="422"/>
      <c r="H939" s="422"/>
      <c r="I939" s="422"/>
      <c r="J939" s="423">
        <v>3010005013646</v>
      </c>
      <c r="K939" s="424"/>
      <c r="L939" s="424"/>
      <c r="M939" s="424"/>
      <c r="N939" s="424"/>
      <c r="O939" s="424"/>
      <c r="P939" s="426" t="s">
        <v>661</v>
      </c>
      <c r="Q939" s="317"/>
      <c r="R939" s="317"/>
      <c r="S939" s="317"/>
      <c r="T939" s="317"/>
      <c r="U939" s="317"/>
      <c r="V939" s="317"/>
      <c r="W939" s="317"/>
      <c r="X939" s="317"/>
      <c r="Y939" s="318">
        <v>7.3</v>
      </c>
      <c r="Z939" s="319"/>
      <c r="AA939" s="319"/>
      <c r="AB939" s="320"/>
      <c r="AC939" s="427" t="s">
        <v>648</v>
      </c>
      <c r="AD939" s="428"/>
      <c r="AE939" s="428"/>
      <c r="AF939" s="428"/>
      <c r="AG939" s="428"/>
      <c r="AH939" s="323" t="s">
        <v>560</v>
      </c>
      <c r="AI939" s="324"/>
      <c r="AJ939" s="324"/>
      <c r="AK939" s="324"/>
      <c r="AL939" s="325" t="s">
        <v>560</v>
      </c>
      <c r="AM939" s="326"/>
      <c r="AN939" s="326"/>
      <c r="AO939" s="327"/>
      <c r="AP939" s="321"/>
      <c r="AQ939" s="321"/>
      <c r="AR939" s="321"/>
      <c r="AS939" s="321"/>
      <c r="AT939" s="321"/>
      <c r="AU939" s="321"/>
      <c r="AV939" s="321"/>
      <c r="AW939" s="321"/>
      <c r="AX939" s="321"/>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7" t="s">
        <v>417</v>
      </c>
      <c r="K968" s="101"/>
      <c r="L968" s="101"/>
      <c r="M968" s="101"/>
      <c r="N968" s="101"/>
      <c r="O968" s="101"/>
      <c r="P968" s="351" t="s">
        <v>365</v>
      </c>
      <c r="Q968" s="351"/>
      <c r="R968" s="351"/>
      <c r="S968" s="351"/>
      <c r="T968" s="351"/>
      <c r="U968" s="351"/>
      <c r="V968" s="351"/>
      <c r="W968" s="351"/>
      <c r="X968" s="351"/>
      <c r="Y968" s="348" t="s">
        <v>415</v>
      </c>
      <c r="Z968" s="349"/>
      <c r="AA968" s="349"/>
      <c r="AB968" s="349"/>
      <c r="AC968" s="277" t="s">
        <v>456</v>
      </c>
      <c r="AD968" s="277"/>
      <c r="AE968" s="277"/>
      <c r="AF968" s="277"/>
      <c r="AG968" s="277"/>
      <c r="AH968" s="348" t="s">
        <v>486</v>
      </c>
      <c r="AI968" s="350"/>
      <c r="AJ968" s="350"/>
      <c r="AK968" s="350"/>
      <c r="AL968" s="350" t="s">
        <v>21</v>
      </c>
      <c r="AM968" s="350"/>
      <c r="AN968" s="350"/>
      <c r="AO968" s="436"/>
      <c r="AP968" s="437" t="s">
        <v>418</v>
      </c>
      <c r="AQ968" s="437"/>
      <c r="AR968" s="437"/>
      <c r="AS968" s="437"/>
      <c r="AT968" s="437"/>
      <c r="AU968" s="437"/>
      <c r="AV968" s="437"/>
      <c r="AW968" s="437"/>
      <c r="AX968" s="437"/>
    </row>
    <row r="969" spans="1:50" ht="49.5" customHeight="1" x14ac:dyDescent="0.15">
      <c r="A969" s="408">
        <v>1</v>
      </c>
      <c r="B969" s="408">
        <v>1</v>
      </c>
      <c r="C969" s="425" t="s">
        <v>662</v>
      </c>
      <c r="D969" s="422"/>
      <c r="E969" s="422"/>
      <c r="F969" s="422"/>
      <c r="G969" s="422"/>
      <c r="H969" s="422"/>
      <c r="I969" s="422"/>
      <c r="J969" s="423">
        <v>6010005018923</v>
      </c>
      <c r="K969" s="424"/>
      <c r="L969" s="424"/>
      <c r="M969" s="424"/>
      <c r="N969" s="424"/>
      <c r="O969" s="424"/>
      <c r="P969" s="426" t="s">
        <v>670</v>
      </c>
      <c r="Q969" s="317"/>
      <c r="R969" s="317"/>
      <c r="S969" s="317"/>
      <c r="T969" s="317"/>
      <c r="U969" s="317"/>
      <c r="V969" s="317"/>
      <c r="W969" s="317"/>
      <c r="X969" s="317"/>
      <c r="Y969" s="318">
        <v>247.1</v>
      </c>
      <c r="Z969" s="319"/>
      <c r="AA969" s="319"/>
      <c r="AB969" s="320"/>
      <c r="AC969" s="427" t="s">
        <v>648</v>
      </c>
      <c r="AD969" s="428"/>
      <c r="AE969" s="428"/>
      <c r="AF969" s="428"/>
      <c r="AG969" s="428"/>
      <c r="AH969" s="429" t="s">
        <v>671</v>
      </c>
      <c r="AI969" s="430"/>
      <c r="AJ969" s="430"/>
      <c r="AK969" s="430"/>
      <c r="AL969" s="325" t="s">
        <v>671</v>
      </c>
      <c r="AM969" s="326"/>
      <c r="AN969" s="326"/>
      <c r="AO969" s="327"/>
      <c r="AP969" s="321"/>
      <c r="AQ969" s="321"/>
      <c r="AR969" s="321"/>
      <c r="AS969" s="321"/>
      <c r="AT969" s="321"/>
      <c r="AU969" s="321"/>
      <c r="AV969" s="321"/>
      <c r="AW969" s="321"/>
      <c r="AX969" s="321"/>
    </row>
    <row r="970" spans="1:50" ht="49.5" customHeight="1" x14ac:dyDescent="0.15">
      <c r="A970" s="408">
        <v>2</v>
      </c>
      <c r="B970" s="408">
        <v>1</v>
      </c>
      <c r="C970" s="425" t="s">
        <v>663</v>
      </c>
      <c r="D970" s="422"/>
      <c r="E970" s="422"/>
      <c r="F970" s="422"/>
      <c r="G970" s="422"/>
      <c r="H970" s="422"/>
      <c r="I970" s="422"/>
      <c r="J970" s="423">
        <v>9013301021795</v>
      </c>
      <c r="K970" s="424"/>
      <c r="L970" s="424"/>
      <c r="M970" s="424"/>
      <c r="N970" s="424"/>
      <c r="O970" s="424"/>
      <c r="P970" s="426" t="s">
        <v>670</v>
      </c>
      <c r="Q970" s="317"/>
      <c r="R970" s="317"/>
      <c r="S970" s="317"/>
      <c r="T970" s="317"/>
      <c r="U970" s="317"/>
      <c r="V970" s="317"/>
      <c r="W970" s="317"/>
      <c r="X970" s="317"/>
      <c r="Y970" s="318">
        <v>246.3</v>
      </c>
      <c r="Z970" s="319"/>
      <c r="AA970" s="319"/>
      <c r="AB970" s="320"/>
      <c r="AC970" s="427" t="s">
        <v>648</v>
      </c>
      <c r="AD970" s="428"/>
      <c r="AE970" s="428"/>
      <c r="AF970" s="428"/>
      <c r="AG970" s="428"/>
      <c r="AH970" s="429" t="s">
        <v>671</v>
      </c>
      <c r="AI970" s="430"/>
      <c r="AJ970" s="430"/>
      <c r="AK970" s="430"/>
      <c r="AL970" s="325" t="s">
        <v>671</v>
      </c>
      <c r="AM970" s="326"/>
      <c r="AN970" s="326"/>
      <c r="AO970" s="327"/>
      <c r="AP970" s="321"/>
      <c r="AQ970" s="321"/>
      <c r="AR970" s="321"/>
      <c r="AS970" s="321"/>
      <c r="AT970" s="321"/>
      <c r="AU970" s="321"/>
      <c r="AV970" s="321"/>
      <c r="AW970" s="321"/>
      <c r="AX970" s="321"/>
    </row>
    <row r="971" spans="1:50" ht="49.5" customHeight="1" x14ac:dyDescent="0.15">
      <c r="A971" s="408">
        <v>3</v>
      </c>
      <c r="B971" s="408">
        <v>1</v>
      </c>
      <c r="C971" s="425" t="s">
        <v>664</v>
      </c>
      <c r="D971" s="422"/>
      <c r="E971" s="422"/>
      <c r="F971" s="422"/>
      <c r="G971" s="422"/>
      <c r="H971" s="422"/>
      <c r="I971" s="422"/>
      <c r="J971" s="423">
        <v>9010005013558</v>
      </c>
      <c r="K971" s="424"/>
      <c r="L971" s="424"/>
      <c r="M971" s="424"/>
      <c r="N971" s="424"/>
      <c r="O971" s="424"/>
      <c r="P971" s="426" t="s">
        <v>670</v>
      </c>
      <c r="Q971" s="317"/>
      <c r="R971" s="317"/>
      <c r="S971" s="317"/>
      <c r="T971" s="317"/>
      <c r="U971" s="317"/>
      <c r="V971" s="317"/>
      <c r="W971" s="317"/>
      <c r="X971" s="317"/>
      <c r="Y971" s="318">
        <v>76.8</v>
      </c>
      <c r="Z971" s="319"/>
      <c r="AA971" s="319"/>
      <c r="AB971" s="320"/>
      <c r="AC971" s="427" t="s">
        <v>648</v>
      </c>
      <c r="AD971" s="428"/>
      <c r="AE971" s="428"/>
      <c r="AF971" s="428"/>
      <c r="AG971" s="428"/>
      <c r="AH971" s="429" t="s">
        <v>671</v>
      </c>
      <c r="AI971" s="430"/>
      <c r="AJ971" s="430"/>
      <c r="AK971" s="430"/>
      <c r="AL971" s="325" t="s">
        <v>671</v>
      </c>
      <c r="AM971" s="326"/>
      <c r="AN971" s="326"/>
      <c r="AO971" s="327"/>
      <c r="AP971" s="321"/>
      <c r="AQ971" s="321"/>
      <c r="AR971" s="321"/>
      <c r="AS971" s="321"/>
      <c r="AT971" s="321"/>
      <c r="AU971" s="321"/>
      <c r="AV971" s="321"/>
      <c r="AW971" s="321"/>
      <c r="AX971" s="321"/>
    </row>
    <row r="972" spans="1:50" ht="49.5" customHeight="1" x14ac:dyDescent="0.15">
      <c r="A972" s="408">
        <v>4</v>
      </c>
      <c r="B972" s="408">
        <v>1</v>
      </c>
      <c r="C972" s="425" t="s">
        <v>665</v>
      </c>
      <c r="D972" s="422"/>
      <c r="E972" s="422"/>
      <c r="F972" s="422"/>
      <c r="G972" s="422"/>
      <c r="H972" s="422"/>
      <c r="I972" s="422"/>
      <c r="J972" s="423">
        <v>5011105004467</v>
      </c>
      <c r="K972" s="424"/>
      <c r="L972" s="424"/>
      <c r="M972" s="424"/>
      <c r="N972" s="424"/>
      <c r="O972" s="424"/>
      <c r="P972" s="426" t="s">
        <v>670</v>
      </c>
      <c r="Q972" s="317"/>
      <c r="R972" s="317"/>
      <c r="S972" s="317"/>
      <c r="T972" s="317"/>
      <c r="U972" s="317"/>
      <c r="V972" s="317"/>
      <c r="W972" s="317"/>
      <c r="X972" s="317"/>
      <c r="Y972" s="318">
        <v>71.400000000000006</v>
      </c>
      <c r="Z972" s="319"/>
      <c r="AA972" s="319"/>
      <c r="AB972" s="320"/>
      <c r="AC972" s="427" t="s">
        <v>648</v>
      </c>
      <c r="AD972" s="428"/>
      <c r="AE972" s="428"/>
      <c r="AF972" s="428"/>
      <c r="AG972" s="428"/>
      <c r="AH972" s="429" t="s">
        <v>560</v>
      </c>
      <c r="AI972" s="430"/>
      <c r="AJ972" s="430"/>
      <c r="AK972" s="430"/>
      <c r="AL972" s="325" t="s">
        <v>560</v>
      </c>
      <c r="AM972" s="326"/>
      <c r="AN972" s="326"/>
      <c r="AO972" s="327"/>
      <c r="AP972" s="321"/>
      <c r="AQ972" s="321"/>
      <c r="AR972" s="321"/>
      <c r="AS972" s="321"/>
      <c r="AT972" s="321"/>
      <c r="AU972" s="321"/>
      <c r="AV972" s="321"/>
      <c r="AW972" s="321"/>
      <c r="AX972" s="321"/>
    </row>
    <row r="973" spans="1:50" ht="49.5" customHeight="1" x14ac:dyDescent="0.15">
      <c r="A973" s="408">
        <v>5</v>
      </c>
      <c r="B973" s="408">
        <v>1</v>
      </c>
      <c r="C973" s="425" t="s">
        <v>666</v>
      </c>
      <c r="D973" s="422"/>
      <c r="E973" s="422"/>
      <c r="F973" s="422"/>
      <c r="G973" s="422"/>
      <c r="H973" s="422"/>
      <c r="I973" s="422"/>
      <c r="J973" s="423">
        <v>3010405008015</v>
      </c>
      <c r="K973" s="424"/>
      <c r="L973" s="424"/>
      <c r="M973" s="424"/>
      <c r="N973" s="424"/>
      <c r="O973" s="424"/>
      <c r="P973" s="426" t="s">
        <v>670</v>
      </c>
      <c r="Q973" s="317"/>
      <c r="R973" s="317"/>
      <c r="S973" s="317"/>
      <c r="T973" s="317"/>
      <c r="U973" s="317"/>
      <c r="V973" s="317"/>
      <c r="W973" s="317"/>
      <c r="X973" s="317"/>
      <c r="Y973" s="318">
        <v>14</v>
      </c>
      <c r="Z973" s="319"/>
      <c r="AA973" s="319"/>
      <c r="AB973" s="320"/>
      <c r="AC973" s="427" t="s">
        <v>648</v>
      </c>
      <c r="AD973" s="428"/>
      <c r="AE973" s="428"/>
      <c r="AF973" s="428"/>
      <c r="AG973" s="428"/>
      <c r="AH973" s="429" t="s">
        <v>560</v>
      </c>
      <c r="AI973" s="430"/>
      <c r="AJ973" s="430"/>
      <c r="AK973" s="430"/>
      <c r="AL973" s="325" t="s">
        <v>560</v>
      </c>
      <c r="AM973" s="326"/>
      <c r="AN973" s="326"/>
      <c r="AO973" s="327"/>
      <c r="AP973" s="321"/>
      <c r="AQ973" s="321"/>
      <c r="AR973" s="321"/>
      <c r="AS973" s="321"/>
      <c r="AT973" s="321"/>
      <c r="AU973" s="321"/>
      <c r="AV973" s="321"/>
      <c r="AW973" s="321"/>
      <c r="AX973" s="321"/>
    </row>
    <row r="974" spans="1:50" ht="49.5" customHeight="1" x14ac:dyDescent="0.15">
      <c r="A974" s="408">
        <v>6</v>
      </c>
      <c r="B974" s="408">
        <v>1</v>
      </c>
      <c r="C974" s="425" t="s">
        <v>667</v>
      </c>
      <c r="D974" s="422"/>
      <c r="E974" s="422"/>
      <c r="F974" s="422"/>
      <c r="G974" s="422"/>
      <c r="H974" s="422"/>
      <c r="I974" s="422"/>
      <c r="J974" s="423">
        <v>4010005004280</v>
      </c>
      <c r="K974" s="424"/>
      <c r="L974" s="424"/>
      <c r="M974" s="424"/>
      <c r="N974" s="424"/>
      <c r="O974" s="424"/>
      <c r="P974" s="426" t="s">
        <v>670</v>
      </c>
      <c r="Q974" s="317"/>
      <c r="R974" s="317"/>
      <c r="S974" s="317"/>
      <c r="T974" s="317"/>
      <c r="U974" s="317"/>
      <c r="V974" s="317"/>
      <c r="W974" s="317"/>
      <c r="X974" s="317"/>
      <c r="Y974" s="318">
        <v>12</v>
      </c>
      <c r="Z974" s="319"/>
      <c r="AA974" s="319"/>
      <c r="AB974" s="320"/>
      <c r="AC974" s="427" t="s">
        <v>648</v>
      </c>
      <c r="AD974" s="428"/>
      <c r="AE974" s="428"/>
      <c r="AF974" s="428"/>
      <c r="AG974" s="428"/>
      <c r="AH974" s="429" t="s">
        <v>560</v>
      </c>
      <c r="AI974" s="430"/>
      <c r="AJ974" s="430"/>
      <c r="AK974" s="430"/>
      <c r="AL974" s="325" t="s">
        <v>560</v>
      </c>
      <c r="AM974" s="326"/>
      <c r="AN974" s="326"/>
      <c r="AO974" s="327"/>
      <c r="AP974" s="321"/>
      <c r="AQ974" s="321"/>
      <c r="AR974" s="321"/>
      <c r="AS974" s="321"/>
      <c r="AT974" s="321"/>
      <c r="AU974" s="321"/>
      <c r="AV974" s="321"/>
      <c r="AW974" s="321"/>
      <c r="AX974" s="321"/>
    </row>
    <row r="975" spans="1:50" ht="49.5" customHeight="1" x14ac:dyDescent="0.15">
      <c r="A975" s="408">
        <v>7</v>
      </c>
      <c r="B975" s="408">
        <v>1</v>
      </c>
      <c r="C975" s="425" t="s">
        <v>668</v>
      </c>
      <c r="D975" s="422"/>
      <c r="E975" s="422"/>
      <c r="F975" s="422"/>
      <c r="G975" s="422"/>
      <c r="H975" s="422"/>
      <c r="I975" s="422"/>
      <c r="J975" s="423">
        <v>7010001007490</v>
      </c>
      <c r="K975" s="424"/>
      <c r="L975" s="424"/>
      <c r="M975" s="424"/>
      <c r="N975" s="424"/>
      <c r="O975" s="424"/>
      <c r="P975" s="426" t="s">
        <v>670</v>
      </c>
      <c r="Q975" s="317"/>
      <c r="R975" s="317"/>
      <c r="S975" s="317"/>
      <c r="T975" s="317"/>
      <c r="U975" s="317"/>
      <c r="V975" s="317"/>
      <c r="W975" s="317"/>
      <c r="X975" s="317"/>
      <c r="Y975" s="318">
        <v>9.9</v>
      </c>
      <c r="Z975" s="319"/>
      <c r="AA975" s="319"/>
      <c r="AB975" s="320"/>
      <c r="AC975" s="427" t="s">
        <v>648</v>
      </c>
      <c r="AD975" s="428"/>
      <c r="AE975" s="428"/>
      <c r="AF975" s="428"/>
      <c r="AG975" s="428"/>
      <c r="AH975" s="429" t="s">
        <v>560</v>
      </c>
      <c r="AI975" s="430"/>
      <c r="AJ975" s="430"/>
      <c r="AK975" s="430"/>
      <c r="AL975" s="325" t="s">
        <v>560</v>
      </c>
      <c r="AM975" s="326"/>
      <c r="AN975" s="326"/>
      <c r="AO975" s="327"/>
      <c r="AP975" s="321"/>
      <c r="AQ975" s="321"/>
      <c r="AR975" s="321"/>
      <c r="AS975" s="321"/>
      <c r="AT975" s="321"/>
      <c r="AU975" s="321"/>
      <c r="AV975" s="321"/>
      <c r="AW975" s="321"/>
      <c r="AX975" s="321"/>
    </row>
    <row r="976" spans="1:50" ht="49.5" customHeight="1" x14ac:dyDescent="0.15">
      <c r="A976" s="408">
        <v>8</v>
      </c>
      <c r="B976" s="408">
        <v>1</v>
      </c>
      <c r="C976" s="425" t="s">
        <v>669</v>
      </c>
      <c r="D976" s="422"/>
      <c r="E976" s="422"/>
      <c r="F976" s="422"/>
      <c r="G976" s="422"/>
      <c r="H976" s="422"/>
      <c r="I976" s="422"/>
      <c r="J976" s="423">
        <v>5010405000176</v>
      </c>
      <c r="K976" s="424"/>
      <c r="L976" s="424"/>
      <c r="M976" s="424"/>
      <c r="N976" s="424"/>
      <c r="O976" s="424"/>
      <c r="P976" s="426" t="s">
        <v>670</v>
      </c>
      <c r="Q976" s="317"/>
      <c r="R976" s="317"/>
      <c r="S976" s="317"/>
      <c r="T976" s="317"/>
      <c r="U976" s="317"/>
      <c r="V976" s="317"/>
      <c r="W976" s="317"/>
      <c r="X976" s="317"/>
      <c r="Y976" s="318">
        <v>5.9</v>
      </c>
      <c r="Z976" s="319"/>
      <c r="AA976" s="319"/>
      <c r="AB976" s="320"/>
      <c r="AC976" s="427" t="s">
        <v>648</v>
      </c>
      <c r="AD976" s="428"/>
      <c r="AE976" s="428"/>
      <c r="AF976" s="428"/>
      <c r="AG976" s="428"/>
      <c r="AH976" s="429" t="s">
        <v>560</v>
      </c>
      <c r="AI976" s="430"/>
      <c r="AJ976" s="430"/>
      <c r="AK976" s="430"/>
      <c r="AL976" s="325" t="s">
        <v>560</v>
      </c>
      <c r="AM976" s="326"/>
      <c r="AN976" s="326"/>
      <c r="AO976" s="327"/>
      <c r="AP976" s="321"/>
      <c r="AQ976" s="321"/>
      <c r="AR976" s="321"/>
      <c r="AS976" s="321"/>
      <c r="AT976" s="321"/>
      <c r="AU976" s="321"/>
      <c r="AV976" s="321"/>
      <c r="AW976" s="321"/>
      <c r="AX976" s="321"/>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77" t="s">
        <v>417</v>
      </c>
      <c r="K1001" s="101"/>
      <c r="L1001" s="101"/>
      <c r="M1001" s="101"/>
      <c r="N1001" s="101"/>
      <c r="O1001" s="101"/>
      <c r="P1001" s="351" t="s">
        <v>365</v>
      </c>
      <c r="Q1001" s="351"/>
      <c r="R1001" s="351"/>
      <c r="S1001" s="351"/>
      <c r="T1001" s="351"/>
      <c r="U1001" s="351"/>
      <c r="V1001" s="351"/>
      <c r="W1001" s="351"/>
      <c r="X1001" s="351"/>
      <c r="Y1001" s="348" t="s">
        <v>415</v>
      </c>
      <c r="Z1001" s="349"/>
      <c r="AA1001" s="349"/>
      <c r="AB1001" s="349"/>
      <c r="AC1001" s="277" t="s">
        <v>456</v>
      </c>
      <c r="AD1001" s="277"/>
      <c r="AE1001" s="277"/>
      <c r="AF1001" s="277"/>
      <c r="AG1001" s="277"/>
      <c r="AH1001" s="348" t="s">
        <v>486</v>
      </c>
      <c r="AI1001" s="350"/>
      <c r="AJ1001" s="350"/>
      <c r="AK1001" s="350"/>
      <c r="AL1001" s="350" t="s">
        <v>21</v>
      </c>
      <c r="AM1001" s="350"/>
      <c r="AN1001" s="350"/>
      <c r="AO1001" s="436"/>
      <c r="AP1001" s="437" t="s">
        <v>418</v>
      </c>
      <c r="AQ1001" s="437"/>
      <c r="AR1001" s="437"/>
      <c r="AS1001" s="437"/>
      <c r="AT1001" s="437"/>
      <c r="AU1001" s="437"/>
      <c r="AV1001" s="437"/>
      <c r="AW1001" s="437"/>
      <c r="AX1001" s="437"/>
    </row>
    <row r="1002" spans="1:50" ht="71.25" customHeight="1" x14ac:dyDescent="0.15">
      <c r="A1002" s="408">
        <v>1</v>
      </c>
      <c r="B1002" s="408">
        <v>1</v>
      </c>
      <c r="C1002" s="425" t="s">
        <v>672</v>
      </c>
      <c r="D1002" s="422"/>
      <c r="E1002" s="422"/>
      <c r="F1002" s="422"/>
      <c r="G1002" s="422"/>
      <c r="H1002" s="422"/>
      <c r="I1002" s="422"/>
      <c r="J1002" s="423">
        <v>3010005013646</v>
      </c>
      <c r="K1002" s="424"/>
      <c r="L1002" s="424"/>
      <c r="M1002" s="424"/>
      <c r="N1002" s="424"/>
      <c r="O1002" s="424"/>
      <c r="P1002" s="426" t="s">
        <v>673</v>
      </c>
      <c r="Q1002" s="317"/>
      <c r="R1002" s="317"/>
      <c r="S1002" s="317"/>
      <c r="T1002" s="317"/>
      <c r="U1002" s="317"/>
      <c r="V1002" s="317"/>
      <c r="W1002" s="317"/>
      <c r="X1002" s="317"/>
      <c r="Y1002" s="318">
        <v>18</v>
      </c>
      <c r="Z1002" s="319"/>
      <c r="AA1002" s="319"/>
      <c r="AB1002" s="320"/>
      <c r="AC1002" s="427" t="s">
        <v>648</v>
      </c>
      <c r="AD1002" s="428"/>
      <c r="AE1002" s="428"/>
      <c r="AF1002" s="428"/>
      <c r="AG1002" s="428"/>
      <c r="AH1002" s="429" t="s">
        <v>560</v>
      </c>
      <c r="AI1002" s="430"/>
      <c r="AJ1002" s="430"/>
      <c r="AK1002" s="430"/>
      <c r="AL1002" s="325" t="s">
        <v>560</v>
      </c>
      <c r="AM1002" s="326"/>
      <c r="AN1002" s="326"/>
      <c r="AO1002" s="327"/>
      <c r="AP1002" s="321"/>
      <c r="AQ1002" s="321"/>
      <c r="AR1002" s="321"/>
      <c r="AS1002" s="321"/>
      <c r="AT1002" s="321"/>
      <c r="AU1002" s="321"/>
      <c r="AV1002" s="321"/>
      <c r="AW1002" s="321"/>
      <c r="AX1002" s="321"/>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427"/>
      <c r="AD1003" s="427"/>
      <c r="AE1003" s="427"/>
      <c r="AF1003" s="427"/>
      <c r="AG1003" s="427"/>
      <c r="AH1003" s="429"/>
      <c r="AI1003" s="430"/>
      <c r="AJ1003" s="430"/>
      <c r="AK1003" s="430"/>
      <c r="AL1003" s="325"/>
      <c r="AM1003" s="326"/>
      <c r="AN1003" s="326"/>
      <c r="AO1003" s="327"/>
      <c r="AP1003" s="321"/>
      <c r="AQ1003" s="321"/>
      <c r="AR1003" s="321"/>
      <c r="AS1003" s="321"/>
      <c r="AT1003" s="321"/>
      <c r="AU1003" s="321"/>
      <c r="AV1003" s="321"/>
      <c r="AW1003" s="321"/>
      <c r="AX1003" s="321"/>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426"/>
      <c r="Q1004" s="317"/>
      <c r="R1004" s="317"/>
      <c r="S1004" s="317"/>
      <c r="T1004" s="317"/>
      <c r="U1004" s="317"/>
      <c r="V1004" s="317"/>
      <c r="W1004" s="317"/>
      <c r="X1004" s="317"/>
      <c r="Y1004" s="318"/>
      <c r="Z1004" s="319"/>
      <c r="AA1004" s="319"/>
      <c r="AB1004" s="320"/>
      <c r="AC1004" s="427"/>
      <c r="AD1004" s="427"/>
      <c r="AE1004" s="427"/>
      <c r="AF1004" s="427"/>
      <c r="AG1004" s="427"/>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426"/>
      <c r="Q1005" s="317"/>
      <c r="R1005" s="317"/>
      <c r="S1005" s="317"/>
      <c r="T1005" s="317"/>
      <c r="U1005" s="317"/>
      <c r="V1005" s="317"/>
      <c r="W1005" s="317"/>
      <c r="X1005" s="317"/>
      <c r="Y1005" s="318"/>
      <c r="Z1005" s="319"/>
      <c r="AA1005" s="319"/>
      <c r="AB1005" s="320"/>
      <c r="AC1005" s="427"/>
      <c r="AD1005" s="427"/>
      <c r="AE1005" s="427"/>
      <c r="AF1005" s="427"/>
      <c r="AG1005" s="427"/>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77" t="s">
        <v>417</v>
      </c>
      <c r="K1034" s="101"/>
      <c r="L1034" s="101"/>
      <c r="M1034" s="101"/>
      <c r="N1034" s="101"/>
      <c r="O1034" s="101"/>
      <c r="P1034" s="351" t="s">
        <v>365</v>
      </c>
      <c r="Q1034" s="351"/>
      <c r="R1034" s="351"/>
      <c r="S1034" s="351"/>
      <c r="T1034" s="351"/>
      <c r="U1034" s="351"/>
      <c r="V1034" s="351"/>
      <c r="W1034" s="351"/>
      <c r="X1034" s="351"/>
      <c r="Y1034" s="348" t="s">
        <v>415</v>
      </c>
      <c r="Z1034" s="349"/>
      <c r="AA1034" s="349"/>
      <c r="AB1034" s="349"/>
      <c r="AC1034" s="277" t="s">
        <v>456</v>
      </c>
      <c r="AD1034" s="277"/>
      <c r="AE1034" s="277"/>
      <c r="AF1034" s="277"/>
      <c r="AG1034" s="277"/>
      <c r="AH1034" s="348" t="s">
        <v>486</v>
      </c>
      <c r="AI1034" s="350"/>
      <c r="AJ1034" s="350"/>
      <c r="AK1034" s="350"/>
      <c r="AL1034" s="350" t="s">
        <v>21</v>
      </c>
      <c r="AM1034" s="350"/>
      <c r="AN1034" s="350"/>
      <c r="AO1034" s="436"/>
      <c r="AP1034" s="437" t="s">
        <v>418</v>
      </c>
      <c r="AQ1034" s="437"/>
      <c r="AR1034" s="437"/>
      <c r="AS1034" s="437"/>
      <c r="AT1034" s="437"/>
      <c r="AU1034" s="437"/>
      <c r="AV1034" s="437"/>
      <c r="AW1034" s="437"/>
      <c r="AX1034" s="437"/>
    </row>
    <row r="1035" spans="1:50" ht="50.25" customHeight="1" x14ac:dyDescent="0.15">
      <c r="A1035" s="408">
        <v>1</v>
      </c>
      <c r="B1035" s="408">
        <v>1</v>
      </c>
      <c r="C1035" s="431" t="s">
        <v>674</v>
      </c>
      <c r="D1035" s="432"/>
      <c r="E1035" s="432"/>
      <c r="F1035" s="432"/>
      <c r="G1035" s="432"/>
      <c r="H1035" s="432"/>
      <c r="I1035" s="433"/>
      <c r="J1035" s="423">
        <v>6010001034957</v>
      </c>
      <c r="K1035" s="424"/>
      <c r="L1035" s="424"/>
      <c r="M1035" s="424"/>
      <c r="N1035" s="424"/>
      <c r="O1035" s="424"/>
      <c r="P1035" s="426" t="s">
        <v>675</v>
      </c>
      <c r="Q1035" s="317"/>
      <c r="R1035" s="317"/>
      <c r="S1035" s="317"/>
      <c r="T1035" s="317"/>
      <c r="U1035" s="317"/>
      <c r="V1035" s="317"/>
      <c r="W1035" s="317"/>
      <c r="X1035" s="317"/>
      <c r="Y1035" s="318">
        <v>419.5</v>
      </c>
      <c r="Z1035" s="319"/>
      <c r="AA1035" s="319"/>
      <c r="AB1035" s="320"/>
      <c r="AC1035" s="427" t="s">
        <v>648</v>
      </c>
      <c r="AD1035" s="428"/>
      <c r="AE1035" s="428"/>
      <c r="AF1035" s="428"/>
      <c r="AG1035" s="428"/>
      <c r="AH1035" s="429" t="s">
        <v>560</v>
      </c>
      <c r="AI1035" s="430"/>
      <c r="AJ1035" s="430"/>
      <c r="AK1035" s="430"/>
      <c r="AL1035" s="325" t="s">
        <v>560</v>
      </c>
      <c r="AM1035" s="326"/>
      <c r="AN1035" s="326"/>
      <c r="AO1035" s="327"/>
      <c r="AP1035" s="321"/>
      <c r="AQ1035" s="321"/>
      <c r="AR1035" s="321"/>
      <c r="AS1035" s="321"/>
      <c r="AT1035" s="321"/>
      <c r="AU1035" s="321"/>
      <c r="AV1035" s="321"/>
      <c r="AW1035" s="321"/>
      <c r="AX1035" s="321"/>
    </row>
    <row r="1036" spans="1:50" ht="50.25" customHeight="1" x14ac:dyDescent="0.15">
      <c r="A1036" s="408">
        <v>2</v>
      </c>
      <c r="B1036" s="408">
        <v>1</v>
      </c>
      <c r="C1036" s="431" t="s">
        <v>676</v>
      </c>
      <c r="D1036" s="432"/>
      <c r="E1036" s="432"/>
      <c r="F1036" s="432"/>
      <c r="G1036" s="432"/>
      <c r="H1036" s="432"/>
      <c r="I1036" s="433"/>
      <c r="J1036" s="423" t="s">
        <v>560</v>
      </c>
      <c r="K1036" s="424"/>
      <c r="L1036" s="424"/>
      <c r="M1036" s="424"/>
      <c r="N1036" s="424"/>
      <c r="O1036" s="424"/>
      <c r="P1036" s="426" t="s">
        <v>675</v>
      </c>
      <c r="Q1036" s="317"/>
      <c r="R1036" s="317"/>
      <c r="S1036" s="317"/>
      <c r="T1036" s="317"/>
      <c r="U1036" s="317"/>
      <c r="V1036" s="317"/>
      <c r="W1036" s="317"/>
      <c r="X1036" s="317"/>
      <c r="Y1036" s="318">
        <v>372.2</v>
      </c>
      <c r="Z1036" s="319"/>
      <c r="AA1036" s="319"/>
      <c r="AB1036" s="320"/>
      <c r="AC1036" s="427" t="s">
        <v>648</v>
      </c>
      <c r="AD1036" s="428"/>
      <c r="AE1036" s="428"/>
      <c r="AF1036" s="428"/>
      <c r="AG1036" s="428"/>
      <c r="AH1036" s="429" t="s">
        <v>560</v>
      </c>
      <c r="AI1036" s="430"/>
      <c r="AJ1036" s="430"/>
      <c r="AK1036" s="430"/>
      <c r="AL1036" s="325" t="s">
        <v>560</v>
      </c>
      <c r="AM1036" s="326"/>
      <c r="AN1036" s="326"/>
      <c r="AO1036" s="327"/>
      <c r="AP1036" s="321"/>
      <c r="AQ1036" s="321"/>
      <c r="AR1036" s="321"/>
      <c r="AS1036" s="321"/>
      <c r="AT1036" s="321"/>
      <c r="AU1036" s="321"/>
      <c r="AV1036" s="321"/>
      <c r="AW1036" s="321"/>
      <c r="AX1036" s="321"/>
    </row>
    <row r="1037" spans="1:50" ht="50.25" customHeight="1" x14ac:dyDescent="0.15">
      <c r="A1037" s="408">
        <v>3</v>
      </c>
      <c r="B1037" s="408">
        <v>1</v>
      </c>
      <c r="C1037" s="431" t="s">
        <v>677</v>
      </c>
      <c r="D1037" s="434"/>
      <c r="E1037" s="434"/>
      <c r="F1037" s="434"/>
      <c r="G1037" s="434"/>
      <c r="H1037" s="434"/>
      <c r="I1037" s="435"/>
      <c r="J1037" s="423">
        <v>1010401013565</v>
      </c>
      <c r="K1037" s="424"/>
      <c r="L1037" s="424"/>
      <c r="M1037" s="424"/>
      <c r="N1037" s="424"/>
      <c r="O1037" s="424"/>
      <c r="P1037" s="426" t="s">
        <v>675</v>
      </c>
      <c r="Q1037" s="317"/>
      <c r="R1037" s="317"/>
      <c r="S1037" s="317"/>
      <c r="T1037" s="317"/>
      <c r="U1037" s="317"/>
      <c r="V1037" s="317"/>
      <c r="W1037" s="317"/>
      <c r="X1037" s="317"/>
      <c r="Y1037" s="318">
        <v>251.3</v>
      </c>
      <c r="Z1037" s="319"/>
      <c r="AA1037" s="319"/>
      <c r="AB1037" s="320"/>
      <c r="AC1037" s="427" t="s">
        <v>648</v>
      </c>
      <c r="AD1037" s="428"/>
      <c r="AE1037" s="428"/>
      <c r="AF1037" s="428"/>
      <c r="AG1037" s="428"/>
      <c r="AH1037" s="429" t="s">
        <v>560</v>
      </c>
      <c r="AI1037" s="430"/>
      <c r="AJ1037" s="430"/>
      <c r="AK1037" s="430"/>
      <c r="AL1037" s="325" t="s">
        <v>560</v>
      </c>
      <c r="AM1037" s="326"/>
      <c r="AN1037" s="326"/>
      <c r="AO1037" s="327"/>
      <c r="AP1037" s="321"/>
      <c r="AQ1037" s="321"/>
      <c r="AR1037" s="321"/>
      <c r="AS1037" s="321"/>
      <c r="AT1037" s="321"/>
      <c r="AU1037" s="321"/>
      <c r="AV1037" s="321"/>
      <c r="AW1037" s="321"/>
      <c r="AX1037" s="321"/>
    </row>
    <row r="1038" spans="1:50" ht="50.25" customHeight="1" x14ac:dyDescent="0.15">
      <c r="A1038" s="408">
        <v>4</v>
      </c>
      <c r="B1038" s="408">
        <v>1</v>
      </c>
      <c r="C1038" s="431" t="s">
        <v>678</v>
      </c>
      <c r="D1038" s="434"/>
      <c r="E1038" s="434"/>
      <c r="F1038" s="434"/>
      <c r="G1038" s="434"/>
      <c r="H1038" s="434"/>
      <c r="I1038" s="435"/>
      <c r="J1038" s="423">
        <v>6120001099007</v>
      </c>
      <c r="K1038" s="424"/>
      <c r="L1038" s="424"/>
      <c r="M1038" s="424"/>
      <c r="N1038" s="424"/>
      <c r="O1038" s="424"/>
      <c r="P1038" s="426" t="s">
        <v>675</v>
      </c>
      <c r="Q1038" s="317"/>
      <c r="R1038" s="317"/>
      <c r="S1038" s="317"/>
      <c r="T1038" s="317"/>
      <c r="U1038" s="317"/>
      <c r="V1038" s="317"/>
      <c r="W1038" s="317"/>
      <c r="X1038" s="317"/>
      <c r="Y1038" s="318">
        <v>167.7</v>
      </c>
      <c r="Z1038" s="319"/>
      <c r="AA1038" s="319"/>
      <c r="AB1038" s="320"/>
      <c r="AC1038" s="427" t="s">
        <v>648</v>
      </c>
      <c r="AD1038" s="428"/>
      <c r="AE1038" s="428"/>
      <c r="AF1038" s="428"/>
      <c r="AG1038" s="428"/>
      <c r="AH1038" s="429" t="s">
        <v>560</v>
      </c>
      <c r="AI1038" s="430"/>
      <c r="AJ1038" s="430"/>
      <c r="AK1038" s="430"/>
      <c r="AL1038" s="325" t="s">
        <v>560</v>
      </c>
      <c r="AM1038" s="326"/>
      <c r="AN1038" s="326"/>
      <c r="AO1038" s="327"/>
      <c r="AP1038" s="321"/>
      <c r="AQ1038" s="321"/>
      <c r="AR1038" s="321"/>
      <c r="AS1038" s="321"/>
      <c r="AT1038" s="321"/>
      <c r="AU1038" s="321"/>
      <c r="AV1038" s="321"/>
      <c r="AW1038" s="321"/>
      <c r="AX1038" s="321"/>
    </row>
    <row r="1039" spans="1:50" ht="50.25" customHeight="1" x14ac:dyDescent="0.15">
      <c r="A1039" s="408">
        <v>5</v>
      </c>
      <c r="B1039" s="408">
        <v>1</v>
      </c>
      <c r="C1039" s="431" t="s">
        <v>679</v>
      </c>
      <c r="D1039" s="432"/>
      <c r="E1039" s="432"/>
      <c r="F1039" s="432"/>
      <c r="G1039" s="432"/>
      <c r="H1039" s="432"/>
      <c r="I1039" s="433"/>
      <c r="J1039" s="423">
        <v>4000020212083</v>
      </c>
      <c r="K1039" s="424"/>
      <c r="L1039" s="424"/>
      <c r="M1039" s="424"/>
      <c r="N1039" s="424"/>
      <c r="O1039" s="424"/>
      <c r="P1039" s="426" t="s">
        <v>675</v>
      </c>
      <c r="Q1039" s="317"/>
      <c r="R1039" s="317"/>
      <c r="S1039" s="317"/>
      <c r="T1039" s="317"/>
      <c r="U1039" s="317"/>
      <c r="V1039" s="317"/>
      <c r="W1039" s="317"/>
      <c r="X1039" s="317"/>
      <c r="Y1039" s="318">
        <v>151.1</v>
      </c>
      <c r="Z1039" s="319"/>
      <c r="AA1039" s="319"/>
      <c r="AB1039" s="320"/>
      <c r="AC1039" s="427" t="s">
        <v>648</v>
      </c>
      <c r="AD1039" s="428"/>
      <c r="AE1039" s="428"/>
      <c r="AF1039" s="428"/>
      <c r="AG1039" s="428"/>
      <c r="AH1039" s="429" t="s">
        <v>560</v>
      </c>
      <c r="AI1039" s="430"/>
      <c r="AJ1039" s="430"/>
      <c r="AK1039" s="430"/>
      <c r="AL1039" s="325" t="s">
        <v>560</v>
      </c>
      <c r="AM1039" s="326"/>
      <c r="AN1039" s="326"/>
      <c r="AO1039" s="327"/>
      <c r="AP1039" s="321"/>
      <c r="AQ1039" s="321"/>
      <c r="AR1039" s="321"/>
      <c r="AS1039" s="321"/>
      <c r="AT1039" s="321"/>
      <c r="AU1039" s="321"/>
      <c r="AV1039" s="321"/>
      <c r="AW1039" s="321"/>
      <c r="AX1039" s="321"/>
    </row>
    <row r="1040" spans="1:50" ht="50.25" customHeight="1" x14ac:dyDescent="0.15">
      <c r="A1040" s="408">
        <v>6</v>
      </c>
      <c r="B1040" s="408">
        <v>1</v>
      </c>
      <c r="C1040" s="431" t="s">
        <v>680</v>
      </c>
      <c r="D1040" s="432"/>
      <c r="E1040" s="432"/>
      <c r="F1040" s="432"/>
      <c r="G1040" s="432"/>
      <c r="H1040" s="432"/>
      <c r="I1040" s="433"/>
      <c r="J1040" s="423">
        <v>5120005007783</v>
      </c>
      <c r="K1040" s="424"/>
      <c r="L1040" s="424"/>
      <c r="M1040" s="424"/>
      <c r="N1040" s="424"/>
      <c r="O1040" s="424"/>
      <c r="P1040" s="426" t="s">
        <v>675</v>
      </c>
      <c r="Q1040" s="317"/>
      <c r="R1040" s="317"/>
      <c r="S1040" s="317"/>
      <c r="T1040" s="317"/>
      <c r="U1040" s="317"/>
      <c r="V1040" s="317"/>
      <c r="W1040" s="317"/>
      <c r="X1040" s="317"/>
      <c r="Y1040" s="318">
        <v>148.5</v>
      </c>
      <c r="Z1040" s="319"/>
      <c r="AA1040" s="319"/>
      <c r="AB1040" s="320"/>
      <c r="AC1040" s="427" t="s">
        <v>648</v>
      </c>
      <c r="AD1040" s="428"/>
      <c r="AE1040" s="428"/>
      <c r="AF1040" s="428"/>
      <c r="AG1040" s="428"/>
      <c r="AH1040" s="429" t="s">
        <v>560</v>
      </c>
      <c r="AI1040" s="430"/>
      <c r="AJ1040" s="430"/>
      <c r="AK1040" s="430"/>
      <c r="AL1040" s="325" t="s">
        <v>560</v>
      </c>
      <c r="AM1040" s="326"/>
      <c r="AN1040" s="326"/>
      <c r="AO1040" s="327"/>
      <c r="AP1040" s="321"/>
      <c r="AQ1040" s="321"/>
      <c r="AR1040" s="321"/>
      <c r="AS1040" s="321"/>
      <c r="AT1040" s="321"/>
      <c r="AU1040" s="321"/>
      <c r="AV1040" s="321"/>
      <c r="AW1040" s="321"/>
      <c r="AX1040" s="321"/>
    </row>
    <row r="1041" spans="1:50" ht="50.25" customHeight="1" x14ac:dyDescent="0.15">
      <c r="A1041" s="408">
        <v>7</v>
      </c>
      <c r="B1041" s="408">
        <v>1</v>
      </c>
      <c r="C1041" s="431" t="s">
        <v>681</v>
      </c>
      <c r="D1041" s="432"/>
      <c r="E1041" s="432"/>
      <c r="F1041" s="432"/>
      <c r="G1041" s="432"/>
      <c r="H1041" s="432"/>
      <c r="I1041" s="433"/>
      <c r="J1041" s="423">
        <v>4330005009520</v>
      </c>
      <c r="K1041" s="424"/>
      <c r="L1041" s="424"/>
      <c r="M1041" s="424"/>
      <c r="N1041" s="424"/>
      <c r="O1041" s="424"/>
      <c r="P1041" s="426" t="s">
        <v>675</v>
      </c>
      <c r="Q1041" s="317"/>
      <c r="R1041" s="317"/>
      <c r="S1041" s="317"/>
      <c r="T1041" s="317"/>
      <c r="U1041" s="317"/>
      <c r="V1041" s="317"/>
      <c r="W1041" s="317"/>
      <c r="X1041" s="317"/>
      <c r="Y1041" s="318">
        <v>120.6</v>
      </c>
      <c r="Z1041" s="319"/>
      <c r="AA1041" s="319"/>
      <c r="AB1041" s="320"/>
      <c r="AC1041" s="427" t="s">
        <v>648</v>
      </c>
      <c r="AD1041" s="428"/>
      <c r="AE1041" s="428"/>
      <c r="AF1041" s="428"/>
      <c r="AG1041" s="428"/>
      <c r="AH1041" s="429" t="s">
        <v>560</v>
      </c>
      <c r="AI1041" s="430"/>
      <c r="AJ1041" s="430"/>
      <c r="AK1041" s="430"/>
      <c r="AL1041" s="325" t="s">
        <v>560</v>
      </c>
      <c r="AM1041" s="326"/>
      <c r="AN1041" s="326"/>
      <c r="AO1041" s="327"/>
      <c r="AP1041" s="321"/>
      <c r="AQ1041" s="321"/>
      <c r="AR1041" s="321"/>
      <c r="AS1041" s="321"/>
      <c r="AT1041" s="321"/>
      <c r="AU1041" s="321"/>
      <c r="AV1041" s="321"/>
      <c r="AW1041" s="321"/>
      <c r="AX1041" s="321"/>
    </row>
    <row r="1042" spans="1:50" ht="50.25" customHeight="1" x14ac:dyDescent="0.15">
      <c r="A1042" s="408">
        <v>8</v>
      </c>
      <c r="B1042" s="408">
        <v>1</v>
      </c>
      <c r="C1042" s="431" t="s">
        <v>682</v>
      </c>
      <c r="D1042" s="432"/>
      <c r="E1042" s="432"/>
      <c r="F1042" s="432"/>
      <c r="G1042" s="432"/>
      <c r="H1042" s="432"/>
      <c r="I1042" s="433"/>
      <c r="J1042" s="423">
        <v>8120001059652</v>
      </c>
      <c r="K1042" s="424"/>
      <c r="L1042" s="424"/>
      <c r="M1042" s="424"/>
      <c r="N1042" s="424"/>
      <c r="O1042" s="424"/>
      <c r="P1042" s="426" t="s">
        <v>675</v>
      </c>
      <c r="Q1042" s="317"/>
      <c r="R1042" s="317"/>
      <c r="S1042" s="317"/>
      <c r="T1042" s="317"/>
      <c r="U1042" s="317"/>
      <c r="V1042" s="317"/>
      <c r="W1042" s="317"/>
      <c r="X1042" s="317"/>
      <c r="Y1042" s="318">
        <v>119.4</v>
      </c>
      <c r="Z1042" s="319"/>
      <c r="AA1042" s="319"/>
      <c r="AB1042" s="320"/>
      <c r="AC1042" s="427" t="s">
        <v>648</v>
      </c>
      <c r="AD1042" s="428"/>
      <c r="AE1042" s="428"/>
      <c r="AF1042" s="428"/>
      <c r="AG1042" s="428"/>
      <c r="AH1042" s="429" t="s">
        <v>560</v>
      </c>
      <c r="AI1042" s="430"/>
      <c r="AJ1042" s="430"/>
      <c r="AK1042" s="430"/>
      <c r="AL1042" s="325" t="s">
        <v>560</v>
      </c>
      <c r="AM1042" s="326"/>
      <c r="AN1042" s="326"/>
      <c r="AO1042" s="327"/>
      <c r="AP1042" s="321"/>
      <c r="AQ1042" s="321"/>
      <c r="AR1042" s="321"/>
      <c r="AS1042" s="321"/>
      <c r="AT1042" s="321"/>
      <c r="AU1042" s="321"/>
      <c r="AV1042" s="321"/>
      <c r="AW1042" s="321"/>
      <c r="AX1042" s="321"/>
    </row>
    <row r="1043" spans="1:50" ht="50.25" customHeight="1" x14ac:dyDescent="0.15">
      <c r="A1043" s="408">
        <v>9</v>
      </c>
      <c r="B1043" s="408">
        <v>1</v>
      </c>
      <c r="C1043" s="431" t="s">
        <v>683</v>
      </c>
      <c r="D1043" s="432"/>
      <c r="E1043" s="432"/>
      <c r="F1043" s="432"/>
      <c r="G1043" s="432"/>
      <c r="H1043" s="432"/>
      <c r="I1043" s="433"/>
      <c r="J1043" s="423">
        <v>8120001059636</v>
      </c>
      <c r="K1043" s="424"/>
      <c r="L1043" s="424"/>
      <c r="M1043" s="424"/>
      <c r="N1043" s="424"/>
      <c r="O1043" s="424"/>
      <c r="P1043" s="426" t="s">
        <v>675</v>
      </c>
      <c r="Q1043" s="317"/>
      <c r="R1043" s="317"/>
      <c r="S1043" s="317"/>
      <c r="T1043" s="317"/>
      <c r="U1043" s="317"/>
      <c r="V1043" s="317"/>
      <c r="W1043" s="317"/>
      <c r="X1043" s="317"/>
      <c r="Y1043" s="318">
        <v>71.7</v>
      </c>
      <c r="Z1043" s="319"/>
      <c r="AA1043" s="319"/>
      <c r="AB1043" s="320"/>
      <c r="AC1043" s="427" t="s">
        <v>648</v>
      </c>
      <c r="AD1043" s="428"/>
      <c r="AE1043" s="428"/>
      <c r="AF1043" s="428"/>
      <c r="AG1043" s="428"/>
      <c r="AH1043" s="429" t="s">
        <v>560</v>
      </c>
      <c r="AI1043" s="430"/>
      <c r="AJ1043" s="430"/>
      <c r="AK1043" s="430"/>
      <c r="AL1043" s="325" t="s">
        <v>560</v>
      </c>
      <c r="AM1043" s="326"/>
      <c r="AN1043" s="326"/>
      <c r="AO1043" s="327"/>
      <c r="AP1043" s="321"/>
      <c r="AQ1043" s="321"/>
      <c r="AR1043" s="321"/>
      <c r="AS1043" s="321"/>
      <c r="AT1043" s="321"/>
      <c r="AU1043" s="321"/>
      <c r="AV1043" s="321"/>
      <c r="AW1043" s="321"/>
      <c r="AX1043" s="321"/>
    </row>
    <row r="1044" spans="1:50" ht="50.25" customHeight="1" x14ac:dyDescent="0.15">
      <c r="A1044" s="408">
        <v>10</v>
      </c>
      <c r="B1044" s="408">
        <v>1</v>
      </c>
      <c r="C1044" s="431" t="s">
        <v>684</v>
      </c>
      <c r="D1044" s="432"/>
      <c r="E1044" s="432"/>
      <c r="F1044" s="432"/>
      <c r="G1044" s="432"/>
      <c r="H1044" s="432"/>
      <c r="I1044" s="433"/>
      <c r="J1044" s="423" t="s">
        <v>560</v>
      </c>
      <c r="K1044" s="424"/>
      <c r="L1044" s="424"/>
      <c r="M1044" s="424"/>
      <c r="N1044" s="424"/>
      <c r="O1044" s="424"/>
      <c r="P1044" s="426" t="s">
        <v>675</v>
      </c>
      <c r="Q1044" s="317"/>
      <c r="R1044" s="317"/>
      <c r="S1044" s="317"/>
      <c r="T1044" s="317"/>
      <c r="U1044" s="317"/>
      <c r="V1044" s="317"/>
      <c r="W1044" s="317"/>
      <c r="X1044" s="317"/>
      <c r="Y1044" s="318">
        <v>64.400000000000006</v>
      </c>
      <c r="Z1044" s="319"/>
      <c r="AA1044" s="319"/>
      <c r="AB1044" s="320"/>
      <c r="AC1044" s="427" t="s">
        <v>648</v>
      </c>
      <c r="AD1044" s="428"/>
      <c r="AE1044" s="428"/>
      <c r="AF1044" s="428"/>
      <c r="AG1044" s="428"/>
      <c r="AH1044" s="429" t="s">
        <v>560</v>
      </c>
      <c r="AI1044" s="430"/>
      <c r="AJ1044" s="430"/>
      <c r="AK1044" s="430"/>
      <c r="AL1044" s="325" t="s">
        <v>560</v>
      </c>
      <c r="AM1044" s="326"/>
      <c r="AN1044" s="326"/>
      <c r="AO1044" s="327"/>
      <c r="AP1044" s="321"/>
      <c r="AQ1044" s="321"/>
      <c r="AR1044" s="321"/>
      <c r="AS1044" s="321"/>
      <c r="AT1044" s="321"/>
      <c r="AU1044" s="321"/>
      <c r="AV1044" s="321"/>
      <c r="AW1044" s="321"/>
      <c r="AX1044" s="321"/>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0"/>
      <c r="B1067" s="350"/>
      <c r="C1067" s="350" t="s">
        <v>26</v>
      </c>
      <c r="D1067" s="350"/>
      <c r="E1067" s="350"/>
      <c r="F1067" s="350"/>
      <c r="G1067" s="350"/>
      <c r="H1067" s="350"/>
      <c r="I1067" s="350"/>
      <c r="J1067" s="277" t="s">
        <v>417</v>
      </c>
      <c r="K1067" s="101"/>
      <c r="L1067" s="101"/>
      <c r="M1067" s="101"/>
      <c r="N1067" s="101"/>
      <c r="O1067" s="101"/>
      <c r="P1067" s="351" t="s">
        <v>365</v>
      </c>
      <c r="Q1067" s="351"/>
      <c r="R1067" s="351"/>
      <c r="S1067" s="351"/>
      <c r="T1067" s="351"/>
      <c r="U1067" s="351"/>
      <c r="V1067" s="351"/>
      <c r="W1067" s="351"/>
      <c r="X1067" s="351"/>
      <c r="Y1067" s="348" t="s">
        <v>415</v>
      </c>
      <c r="Z1067" s="349"/>
      <c r="AA1067" s="349"/>
      <c r="AB1067" s="349"/>
      <c r="AC1067" s="277" t="s">
        <v>456</v>
      </c>
      <c r="AD1067" s="277"/>
      <c r="AE1067" s="277"/>
      <c r="AF1067" s="277"/>
      <c r="AG1067" s="277"/>
      <c r="AH1067" s="348" t="s">
        <v>486</v>
      </c>
      <c r="AI1067" s="350"/>
      <c r="AJ1067" s="350"/>
      <c r="AK1067" s="350"/>
      <c r="AL1067" s="350" t="s">
        <v>21</v>
      </c>
      <c r="AM1067" s="350"/>
      <c r="AN1067" s="350"/>
      <c r="AO1067" s="436"/>
      <c r="AP1067" s="437" t="s">
        <v>418</v>
      </c>
      <c r="AQ1067" s="437"/>
      <c r="AR1067" s="437"/>
      <c r="AS1067" s="437"/>
      <c r="AT1067" s="437"/>
      <c r="AU1067" s="437"/>
      <c r="AV1067" s="437"/>
      <c r="AW1067" s="437"/>
      <c r="AX1067" s="437"/>
    </row>
    <row r="1068" spans="1:50" ht="46.5" customHeight="1" x14ac:dyDescent="0.15">
      <c r="A1068" s="408">
        <v>1</v>
      </c>
      <c r="B1068" s="408">
        <v>1</v>
      </c>
      <c r="C1068" s="425" t="s">
        <v>685</v>
      </c>
      <c r="D1068" s="422"/>
      <c r="E1068" s="422"/>
      <c r="F1068" s="422"/>
      <c r="G1068" s="422"/>
      <c r="H1068" s="422"/>
      <c r="I1068" s="422"/>
      <c r="J1068" s="423" t="s">
        <v>560</v>
      </c>
      <c r="K1068" s="424"/>
      <c r="L1068" s="424"/>
      <c r="M1068" s="424"/>
      <c r="N1068" s="424"/>
      <c r="O1068" s="424"/>
      <c r="P1068" s="426" t="s">
        <v>686</v>
      </c>
      <c r="Q1068" s="317"/>
      <c r="R1068" s="317"/>
      <c r="S1068" s="317"/>
      <c r="T1068" s="317"/>
      <c r="U1068" s="317"/>
      <c r="V1068" s="317"/>
      <c r="W1068" s="317"/>
      <c r="X1068" s="317"/>
      <c r="Y1068" s="318">
        <v>1</v>
      </c>
      <c r="Z1068" s="319"/>
      <c r="AA1068" s="319"/>
      <c r="AB1068" s="320"/>
      <c r="AC1068" s="427" t="s">
        <v>648</v>
      </c>
      <c r="AD1068" s="428"/>
      <c r="AE1068" s="428"/>
      <c r="AF1068" s="428"/>
      <c r="AG1068" s="428"/>
      <c r="AH1068" s="429" t="s">
        <v>560</v>
      </c>
      <c r="AI1068" s="430"/>
      <c r="AJ1068" s="430"/>
      <c r="AK1068" s="430"/>
      <c r="AL1068" s="325" t="s">
        <v>560</v>
      </c>
      <c r="AM1068" s="326"/>
      <c r="AN1068" s="326"/>
      <c r="AO1068" s="327"/>
      <c r="AP1068" s="321"/>
      <c r="AQ1068" s="321"/>
      <c r="AR1068" s="321"/>
      <c r="AS1068" s="321"/>
      <c r="AT1068" s="321"/>
      <c r="AU1068" s="321"/>
      <c r="AV1068" s="321"/>
      <c r="AW1068" s="321"/>
      <c r="AX1068" s="321"/>
    </row>
    <row r="1069" spans="1:50" ht="46.5" customHeight="1" x14ac:dyDescent="0.15">
      <c r="A1069" s="408">
        <v>2</v>
      </c>
      <c r="B1069" s="408">
        <v>1</v>
      </c>
      <c r="C1069" s="425" t="s">
        <v>687</v>
      </c>
      <c r="D1069" s="422"/>
      <c r="E1069" s="422"/>
      <c r="F1069" s="422"/>
      <c r="G1069" s="422"/>
      <c r="H1069" s="422"/>
      <c r="I1069" s="422"/>
      <c r="J1069" s="423" t="s">
        <v>560</v>
      </c>
      <c r="K1069" s="424"/>
      <c r="L1069" s="424"/>
      <c r="M1069" s="424"/>
      <c r="N1069" s="424"/>
      <c r="O1069" s="424"/>
      <c r="P1069" s="426" t="s">
        <v>686</v>
      </c>
      <c r="Q1069" s="317"/>
      <c r="R1069" s="317"/>
      <c r="S1069" s="317"/>
      <c r="T1069" s="317"/>
      <c r="U1069" s="317"/>
      <c r="V1069" s="317"/>
      <c r="W1069" s="317"/>
      <c r="X1069" s="317"/>
      <c r="Y1069" s="318">
        <v>1</v>
      </c>
      <c r="Z1069" s="319"/>
      <c r="AA1069" s="319"/>
      <c r="AB1069" s="320"/>
      <c r="AC1069" s="427" t="s">
        <v>648</v>
      </c>
      <c r="AD1069" s="428"/>
      <c r="AE1069" s="428"/>
      <c r="AF1069" s="428"/>
      <c r="AG1069" s="428"/>
      <c r="AH1069" s="429" t="s">
        <v>560</v>
      </c>
      <c r="AI1069" s="430"/>
      <c r="AJ1069" s="430"/>
      <c r="AK1069" s="430"/>
      <c r="AL1069" s="325" t="s">
        <v>560</v>
      </c>
      <c r="AM1069" s="326"/>
      <c r="AN1069" s="326"/>
      <c r="AO1069" s="327"/>
      <c r="AP1069" s="321"/>
      <c r="AQ1069" s="321"/>
      <c r="AR1069" s="321"/>
      <c r="AS1069" s="321"/>
      <c r="AT1069" s="321"/>
      <c r="AU1069" s="321"/>
      <c r="AV1069" s="321"/>
      <c r="AW1069" s="321"/>
      <c r="AX1069" s="321"/>
    </row>
    <row r="1070" spans="1:50" ht="46.5" customHeight="1" x14ac:dyDescent="0.15">
      <c r="A1070" s="408">
        <v>3</v>
      </c>
      <c r="B1070" s="408">
        <v>1</v>
      </c>
      <c r="C1070" s="425" t="s">
        <v>688</v>
      </c>
      <c r="D1070" s="422"/>
      <c r="E1070" s="422"/>
      <c r="F1070" s="422"/>
      <c r="G1070" s="422"/>
      <c r="H1070" s="422"/>
      <c r="I1070" s="422"/>
      <c r="J1070" s="423" t="s">
        <v>560</v>
      </c>
      <c r="K1070" s="424"/>
      <c r="L1070" s="424"/>
      <c r="M1070" s="424"/>
      <c r="N1070" s="424"/>
      <c r="O1070" s="424"/>
      <c r="P1070" s="426" t="s">
        <v>686</v>
      </c>
      <c r="Q1070" s="317"/>
      <c r="R1070" s="317"/>
      <c r="S1070" s="317"/>
      <c r="T1070" s="317"/>
      <c r="U1070" s="317"/>
      <c r="V1070" s="317"/>
      <c r="W1070" s="317"/>
      <c r="X1070" s="317"/>
      <c r="Y1070" s="318">
        <v>1</v>
      </c>
      <c r="Z1070" s="319"/>
      <c r="AA1070" s="319"/>
      <c r="AB1070" s="320"/>
      <c r="AC1070" s="427" t="s">
        <v>648</v>
      </c>
      <c r="AD1070" s="428"/>
      <c r="AE1070" s="428"/>
      <c r="AF1070" s="428"/>
      <c r="AG1070" s="428"/>
      <c r="AH1070" s="429" t="s">
        <v>560</v>
      </c>
      <c r="AI1070" s="430"/>
      <c r="AJ1070" s="430"/>
      <c r="AK1070" s="430"/>
      <c r="AL1070" s="325" t="s">
        <v>560</v>
      </c>
      <c r="AM1070" s="326"/>
      <c r="AN1070" s="326"/>
      <c r="AO1070" s="327"/>
      <c r="AP1070" s="321"/>
      <c r="AQ1070" s="321"/>
      <c r="AR1070" s="321"/>
      <c r="AS1070" s="321"/>
      <c r="AT1070" s="321"/>
      <c r="AU1070" s="321"/>
      <c r="AV1070" s="321"/>
      <c r="AW1070" s="321"/>
      <c r="AX1070" s="321"/>
    </row>
    <row r="1071" spans="1:50" ht="46.5" customHeight="1" x14ac:dyDescent="0.15">
      <c r="A1071" s="408">
        <v>4</v>
      </c>
      <c r="B1071" s="408">
        <v>1</v>
      </c>
      <c r="C1071" s="425" t="s">
        <v>689</v>
      </c>
      <c r="D1071" s="422"/>
      <c r="E1071" s="422"/>
      <c r="F1071" s="422"/>
      <c r="G1071" s="422"/>
      <c r="H1071" s="422"/>
      <c r="I1071" s="422"/>
      <c r="J1071" s="423" t="s">
        <v>560</v>
      </c>
      <c r="K1071" s="424"/>
      <c r="L1071" s="424"/>
      <c r="M1071" s="424"/>
      <c r="N1071" s="424"/>
      <c r="O1071" s="424"/>
      <c r="P1071" s="426" t="s">
        <v>686</v>
      </c>
      <c r="Q1071" s="317"/>
      <c r="R1071" s="317"/>
      <c r="S1071" s="317"/>
      <c r="T1071" s="317"/>
      <c r="U1071" s="317"/>
      <c r="V1071" s="317"/>
      <c r="W1071" s="317"/>
      <c r="X1071" s="317"/>
      <c r="Y1071" s="318">
        <v>1</v>
      </c>
      <c r="Z1071" s="319"/>
      <c r="AA1071" s="319"/>
      <c r="AB1071" s="320"/>
      <c r="AC1071" s="427" t="s">
        <v>648</v>
      </c>
      <c r="AD1071" s="428"/>
      <c r="AE1071" s="428"/>
      <c r="AF1071" s="428"/>
      <c r="AG1071" s="428"/>
      <c r="AH1071" s="429" t="s">
        <v>560</v>
      </c>
      <c r="AI1071" s="430"/>
      <c r="AJ1071" s="430"/>
      <c r="AK1071" s="430"/>
      <c r="AL1071" s="325" t="s">
        <v>560</v>
      </c>
      <c r="AM1071" s="326"/>
      <c r="AN1071" s="326"/>
      <c r="AO1071" s="327"/>
      <c r="AP1071" s="321"/>
      <c r="AQ1071" s="321"/>
      <c r="AR1071" s="321"/>
      <c r="AS1071" s="321"/>
      <c r="AT1071" s="321"/>
      <c r="AU1071" s="321"/>
      <c r="AV1071" s="321"/>
      <c r="AW1071" s="321"/>
      <c r="AX1071" s="321"/>
    </row>
    <row r="1072" spans="1:50" ht="46.5" customHeight="1" x14ac:dyDescent="0.15">
      <c r="A1072" s="408">
        <v>5</v>
      </c>
      <c r="B1072" s="408">
        <v>1</v>
      </c>
      <c r="C1072" s="425" t="s">
        <v>690</v>
      </c>
      <c r="D1072" s="422"/>
      <c r="E1072" s="422"/>
      <c r="F1072" s="422"/>
      <c r="G1072" s="422"/>
      <c r="H1072" s="422"/>
      <c r="I1072" s="422"/>
      <c r="J1072" s="423" t="s">
        <v>560</v>
      </c>
      <c r="K1072" s="424"/>
      <c r="L1072" s="424"/>
      <c r="M1072" s="424"/>
      <c r="N1072" s="424"/>
      <c r="O1072" s="424"/>
      <c r="P1072" s="426" t="s">
        <v>686</v>
      </c>
      <c r="Q1072" s="317"/>
      <c r="R1072" s="317"/>
      <c r="S1072" s="317"/>
      <c r="T1072" s="317"/>
      <c r="U1072" s="317"/>
      <c r="V1072" s="317"/>
      <c r="W1072" s="317"/>
      <c r="X1072" s="317"/>
      <c r="Y1072" s="318">
        <v>1</v>
      </c>
      <c r="Z1072" s="319"/>
      <c r="AA1072" s="319"/>
      <c r="AB1072" s="320"/>
      <c r="AC1072" s="427" t="s">
        <v>648</v>
      </c>
      <c r="AD1072" s="428"/>
      <c r="AE1072" s="428"/>
      <c r="AF1072" s="428"/>
      <c r="AG1072" s="428"/>
      <c r="AH1072" s="429" t="s">
        <v>560</v>
      </c>
      <c r="AI1072" s="430"/>
      <c r="AJ1072" s="430"/>
      <c r="AK1072" s="430"/>
      <c r="AL1072" s="325" t="s">
        <v>560</v>
      </c>
      <c r="AM1072" s="326"/>
      <c r="AN1072" s="326"/>
      <c r="AO1072" s="327"/>
      <c r="AP1072" s="321"/>
      <c r="AQ1072" s="321"/>
      <c r="AR1072" s="321"/>
      <c r="AS1072" s="321"/>
      <c r="AT1072" s="321"/>
      <c r="AU1072" s="321"/>
      <c r="AV1072" s="321"/>
      <c r="AW1072" s="321"/>
      <c r="AX1072" s="321"/>
    </row>
    <row r="1073" spans="1:50" ht="46.5" customHeight="1" x14ac:dyDescent="0.15">
      <c r="A1073" s="408">
        <v>6</v>
      </c>
      <c r="B1073" s="408">
        <v>1</v>
      </c>
      <c r="C1073" s="425" t="s">
        <v>691</v>
      </c>
      <c r="D1073" s="422"/>
      <c r="E1073" s="422"/>
      <c r="F1073" s="422"/>
      <c r="G1073" s="422"/>
      <c r="H1073" s="422"/>
      <c r="I1073" s="422"/>
      <c r="J1073" s="423" t="s">
        <v>692</v>
      </c>
      <c r="K1073" s="424"/>
      <c r="L1073" s="424"/>
      <c r="M1073" s="424"/>
      <c r="N1073" s="424"/>
      <c r="O1073" s="424"/>
      <c r="P1073" s="426" t="s">
        <v>686</v>
      </c>
      <c r="Q1073" s="317"/>
      <c r="R1073" s="317"/>
      <c r="S1073" s="317"/>
      <c r="T1073" s="317"/>
      <c r="U1073" s="317"/>
      <c r="V1073" s="317"/>
      <c r="W1073" s="317"/>
      <c r="X1073" s="317"/>
      <c r="Y1073" s="318">
        <v>1</v>
      </c>
      <c r="Z1073" s="319"/>
      <c r="AA1073" s="319"/>
      <c r="AB1073" s="320"/>
      <c r="AC1073" s="427" t="s">
        <v>648</v>
      </c>
      <c r="AD1073" s="428"/>
      <c r="AE1073" s="428"/>
      <c r="AF1073" s="428"/>
      <c r="AG1073" s="428"/>
      <c r="AH1073" s="429" t="s">
        <v>692</v>
      </c>
      <c r="AI1073" s="430"/>
      <c r="AJ1073" s="430"/>
      <c r="AK1073" s="430"/>
      <c r="AL1073" s="325" t="s">
        <v>692</v>
      </c>
      <c r="AM1073" s="326"/>
      <c r="AN1073" s="326"/>
      <c r="AO1073" s="327"/>
      <c r="AP1073" s="321"/>
      <c r="AQ1073" s="321"/>
      <c r="AR1073" s="321"/>
      <c r="AS1073" s="321"/>
      <c r="AT1073" s="321"/>
      <c r="AU1073" s="321"/>
      <c r="AV1073" s="321"/>
      <c r="AW1073" s="321"/>
      <c r="AX1073" s="321"/>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446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462</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384</v>
      </c>
      <c r="D1101" s="901"/>
      <c r="E1101" s="277" t="s">
        <v>383</v>
      </c>
      <c r="F1101" s="901"/>
      <c r="G1101" s="901"/>
      <c r="H1101" s="901"/>
      <c r="I1101" s="901"/>
      <c r="J1101" s="277" t="s">
        <v>417</v>
      </c>
      <c r="K1101" s="277"/>
      <c r="L1101" s="277"/>
      <c r="M1101" s="277"/>
      <c r="N1101" s="277"/>
      <c r="O1101" s="277"/>
      <c r="P1101" s="348" t="s">
        <v>27</v>
      </c>
      <c r="Q1101" s="348"/>
      <c r="R1101" s="348"/>
      <c r="S1101" s="348"/>
      <c r="T1101" s="348"/>
      <c r="U1101" s="348"/>
      <c r="V1101" s="348"/>
      <c r="W1101" s="348"/>
      <c r="X1101" s="348"/>
      <c r="Y1101" s="277" t="s">
        <v>419</v>
      </c>
      <c r="Z1101" s="901"/>
      <c r="AA1101" s="901"/>
      <c r="AB1101" s="901"/>
      <c r="AC1101" s="277" t="s">
        <v>366</v>
      </c>
      <c r="AD1101" s="277"/>
      <c r="AE1101" s="277"/>
      <c r="AF1101" s="277"/>
      <c r="AG1101" s="277"/>
      <c r="AH1101" s="348" t="s">
        <v>379</v>
      </c>
      <c r="AI1101" s="349"/>
      <c r="AJ1101" s="349"/>
      <c r="AK1101" s="349"/>
      <c r="AL1101" s="349" t="s">
        <v>21</v>
      </c>
      <c r="AM1101" s="349"/>
      <c r="AN1101" s="349"/>
      <c r="AO1101" s="904"/>
      <c r="AP1101" s="437" t="s">
        <v>447</v>
      </c>
      <c r="AQ1101" s="437"/>
      <c r="AR1101" s="437"/>
      <c r="AS1101" s="437"/>
      <c r="AT1101" s="437"/>
      <c r="AU1101" s="437"/>
      <c r="AV1101" s="437"/>
      <c r="AW1101" s="437"/>
      <c r="AX1101" s="437"/>
    </row>
    <row r="1102" spans="1:50" ht="30" hidden="1" customHeight="1" x14ac:dyDescent="0.15">
      <c r="A1102" s="408">
        <v>1</v>
      </c>
      <c r="B1102" s="408">
        <v>1</v>
      </c>
      <c r="C1102" s="903"/>
      <c r="D1102" s="903"/>
      <c r="E1102" s="902"/>
      <c r="F1102" s="902"/>
      <c r="G1102" s="902"/>
      <c r="H1102" s="902"/>
      <c r="I1102" s="90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8">
        <v>2</v>
      </c>
      <c r="B1103" s="408">
        <v>1</v>
      </c>
      <c r="C1103" s="903"/>
      <c r="D1103" s="903"/>
      <c r="E1103" s="902"/>
      <c r="F1103" s="902"/>
      <c r="G1103" s="902"/>
      <c r="H1103" s="902"/>
      <c r="I1103" s="90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8">
        <v>3</v>
      </c>
      <c r="B1104" s="408">
        <v>1</v>
      </c>
      <c r="C1104" s="903"/>
      <c r="D1104" s="903"/>
      <c r="E1104" s="902"/>
      <c r="F1104" s="902"/>
      <c r="G1104" s="902"/>
      <c r="H1104" s="902"/>
      <c r="I1104" s="90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8">
        <v>4</v>
      </c>
      <c r="B1105" s="408">
        <v>1</v>
      </c>
      <c r="C1105" s="903"/>
      <c r="D1105" s="903"/>
      <c r="E1105" s="902"/>
      <c r="F1105" s="902"/>
      <c r="G1105" s="902"/>
      <c r="H1105" s="902"/>
      <c r="I1105" s="90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8">
        <v>5</v>
      </c>
      <c r="B1106" s="408">
        <v>1</v>
      </c>
      <c r="C1106" s="903"/>
      <c r="D1106" s="903"/>
      <c r="E1106" s="902"/>
      <c r="F1106" s="902"/>
      <c r="G1106" s="902"/>
      <c r="H1106" s="902"/>
      <c r="I1106" s="90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8">
        <v>6</v>
      </c>
      <c r="B1107" s="408">
        <v>1</v>
      </c>
      <c r="C1107" s="903"/>
      <c r="D1107" s="903"/>
      <c r="E1107" s="902"/>
      <c r="F1107" s="902"/>
      <c r="G1107" s="902"/>
      <c r="H1107" s="902"/>
      <c r="I1107" s="90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8">
        <v>7</v>
      </c>
      <c r="B1108" s="408">
        <v>1</v>
      </c>
      <c r="C1108" s="903"/>
      <c r="D1108" s="903"/>
      <c r="E1108" s="902"/>
      <c r="F1108" s="902"/>
      <c r="G1108" s="902"/>
      <c r="H1108" s="902"/>
      <c r="I1108" s="90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8">
        <v>8</v>
      </c>
      <c r="B1109" s="408">
        <v>1</v>
      </c>
      <c r="C1109" s="903"/>
      <c r="D1109" s="903"/>
      <c r="E1109" s="902"/>
      <c r="F1109" s="902"/>
      <c r="G1109" s="902"/>
      <c r="H1109" s="902"/>
      <c r="I1109" s="90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8">
        <v>9</v>
      </c>
      <c r="B1110" s="408">
        <v>1</v>
      </c>
      <c r="C1110" s="903"/>
      <c r="D1110" s="903"/>
      <c r="E1110" s="902"/>
      <c r="F1110" s="902"/>
      <c r="G1110" s="902"/>
      <c r="H1110" s="902"/>
      <c r="I1110" s="90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8">
        <v>10</v>
      </c>
      <c r="B1111" s="408">
        <v>1</v>
      </c>
      <c r="C1111" s="903"/>
      <c r="D1111" s="903"/>
      <c r="E1111" s="902"/>
      <c r="F1111" s="902"/>
      <c r="G1111" s="902"/>
      <c r="H1111" s="902"/>
      <c r="I1111" s="90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8">
        <v>11</v>
      </c>
      <c r="B1112" s="408">
        <v>1</v>
      </c>
      <c r="C1112" s="903"/>
      <c r="D1112" s="903"/>
      <c r="E1112" s="902"/>
      <c r="F1112" s="902"/>
      <c r="G1112" s="902"/>
      <c r="H1112" s="902"/>
      <c r="I1112" s="90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8">
        <v>12</v>
      </c>
      <c r="B1113" s="408">
        <v>1</v>
      </c>
      <c r="C1113" s="903"/>
      <c r="D1113" s="903"/>
      <c r="E1113" s="902"/>
      <c r="F1113" s="902"/>
      <c r="G1113" s="902"/>
      <c r="H1113" s="902"/>
      <c r="I1113" s="90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8">
        <v>13</v>
      </c>
      <c r="B1114" s="408">
        <v>1</v>
      </c>
      <c r="C1114" s="903"/>
      <c r="D1114" s="903"/>
      <c r="E1114" s="902"/>
      <c r="F1114" s="902"/>
      <c r="G1114" s="902"/>
      <c r="H1114" s="902"/>
      <c r="I1114" s="90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8">
        <v>14</v>
      </c>
      <c r="B1115" s="408">
        <v>1</v>
      </c>
      <c r="C1115" s="903"/>
      <c r="D1115" s="903"/>
      <c r="E1115" s="902"/>
      <c r="F1115" s="902"/>
      <c r="G1115" s="902"/>
      <c r="H1115" s="902"/>
      <c r="I1115" s="90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8">
        <v>15</v>
      </c>
      <c r="B1116" s="408">
        <v>1</v>
      </c>
      <c r="C1116" s="903"/>
      <c r="D1116" s="903"/>
      <c r="E1116" s="902"/>
      <c r="F1116" s="902"/>
      <c r="G1116" s="902"/>
      <c r="H1116" s="902"/>
      <c r="I1116" s="90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8">
        <v>16</v>
      </c>
      <c r="B1117" s="408">
        <v>1</v>
      </c>
      <c r="C1117" s="903"/>
      <c r="D1117" s="903"/>
      <c r="E1117" s="902"/>
      <c r="F1117" s="902"/>
      <c r="G1117" s="902"/>
      <c r="H1117" s="902"/>
      <c r="I1117" s="90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8">
        <v>17</v>
      </c>
      <c r="B1118" s="408">
        <v>1</v>
      </c>
      <c r="C1118" s="903"/>
      <c r="D1118" s="903"/>
      <c r="E1118" s="902"/>
      <c r="F1118" s="902"/>
      <c r="G1118" s="902"/>
      <c r="H1118" s="902"/>
      <c r="I1118" s="90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8">
        <v>18</v>
      </c>
      <c r="B1119" s="408">
        <v>1</v>
      </c>
      <c r="C1119" s="903"/>
      <c r="D1119" s="903"/>
      <c r="E1119" s="261"/>
      <c r="F1119" s="902"/>
      <c r="G1119" s="902"/>
      <c r="H1119" s="902"/>
      <c r="I1119" s="90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8">
        <v>19</v>
      </c>
      <c r="B1120" s="408">
        <v>1</v>
      </c>
      <c r="C1120" s="903"/>
      <c r="D1120" s="903"/>
      <c r="E1120" s="902"/>
      <c r="F1120" s="902"/>
      <c r="G1120" s="902"/>
      <c r="H1120" s="902"/>
      <c r="I1120" s="90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8">
        <v>20</v>
      </c>
      <c r="B1121" s="408">
        <v>1</v>
      </c>
      <c r="C1121" s="903"/>
      <c r="D1121" s="903"/>
      <c r="E1121" s="902"/>
      <c r="F1121" s="902"/>
      <c r="G1121" s="902"/>
      <c r="H1121" s="902"/>
      <c r="I1121" s="90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8">
        <v>21</v>
      </c>
      <c r="B1122" s="408">
        <v>1</v>
      </c>
      <c r="C1122" s="903"/>
      <c r="D1122" s="903"/>
      <c r="E1122" s="902"/>
      <c r="F1122" s="902"/>
      <c r="G1122" s="902"/>
      <c r="H1122" s="902"/>
      <c r="I1122" s="90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8">
        <v>22</v>
      </c>
      <c r="B1123" s="408">
        <v>1</v>
      </c>
      <c r="C1123" s="903"/>
      <c r="D1123" s="903"/>
      <c r="E1123" s="902"/>
      <c r="F1123" s="902"/>
      <c r="G1123" s="902"/>
      <c r="H1123" s="902"/>
      <c r="I1123" s="902"/>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8">
        <v>23</v>
      </c>
      <c r="B1124" s="408">
        <v>1</v>
      </c>
      <c r="C1124" s="903"/>
      <c r="D1124" s="903"/>
      <c r="E1124" s="902"/>
      <c r="F1124" s="902"/>
      <c r="G1124" s="902"/>
      <c r="H1124" s="902"/>
      <c r="I1124" s="902"/>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8">
        <v>24</v>
      </c>
      <c r="B1125" s="408">
        <v>1</v>
      </c>
      <c r="C1125" s="903"/>
      <c r="D1125" s="903"/>
      <c r="E1125" s="902"/>
      <c r="F1125" s="902"/>
      <c r="G1125" s="902"/>
      <c r="H1125" s="902"/>
      <c r="I1125" s="902"/>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8">
        <v>25</v>
      </c>
      <c r="B1126" s="408">
        <v>1</v>
      </c>
      <c r="C1126" s="903"/>
      <c r="D1126" s="903"/>
      <c r="E1126" s="902"/>
      <c r="F1126" s="902"/>
      <c r="G1126" s="902"/>
      <c r="H1126" s="902"/>
      <c r="I1126" s="90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8">
        <v>26</v>
      </c>
      <c r="B1127" s="408">
        <v>1</v>
      </c>
      <c r="C1127" s="903"/>
      <c r="D1127" s="903"/>
      <c r="E1127" s="902"/>
      <c r="F1127" s="902"/>
      <c r="G1127" s="902"/>
      <c r="H1127" s="902"/>
      <c r="I1127" s="90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8">
        <v>27</v>
      </c>
      <c r="B1128" s="408">
        <v>1</v>
      </c>
      <c r="C1128" s="903"/>
      <c r="D1128" s="903"/>
      <c r="E1128" s="902"/>
      <c r="F1128" s="902"/>
      <c r="G1128" s="902"/>
      <c r="H1128" s="902"/>
      <c r="I1128" s="90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8">
        <v>28</v>
      </c>
      <c r="B1129" s="408">
        <v>1</v>
      </c>
      <c r="C1129" s="903"/>
      <c r="D1129" s="903"/>
      <c r="E1129" s="902"/>
      <c r="F1129" s="902"/>
      <c r="G1129" s="902"/>
      <c r="H1129" s="902"/>
      <c r="I1129" s="90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8">
        <v>29</v>
      </c>
      <c r="B1130" s="408">
        <v>1</v>
      </c>
      <c r="C1130" s="903"/>
      <c r="D1130" s="903"/>
      <c r="E1130" s="902"/>
      <c r="F1130" s="902"/>
      <c r="G1130" s="902"/>
      <c r="H1130" s="902"/>
      <c r="I1130" s="90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8">
        <v>30</v>
      </c>
      <c r="B1131" s="408">
        <v>1</v>
      </c>
      <c r="C1131" s="903"/>
      <c r="D1131" s="903"/>
      <c r="E1131" s="902"/>
      <c r="F1131" s="902"/>
      <c r="G1131" s="902"/>
      <c r="H1131" s="902"/>
      <c r="I1131" s="90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57">
      <formula>IF(RIGHT(TEXT(P14,"0.#"),1)=".",FALSE,TRUE)</formula>
    </cfRule>
    <cfRule type="expression" dxfId="2816" priority="14058">
      <formula>IF(RIGHT(TEXT(P14,"0.#"),1)=".",TRUE,FALSE)</formula>
    </cfRule>
  </conditionalFormatting>
  <conditionalFormatting sqref="AE32">
    <cfRule type="expression" dxfId="2815" priority="14047">
      <formula>IF(RIGHT(TEXT(AE32,"0.#"),1)=".",FALSE,TRUE)</formula>
    </cfRule>
    <cfRule type="expression" dxfId="2814" priority="14048">
      <formula>IF(RIGHT(TEXT(AE32,"0.#"),1)=".",TRUE,FALSE)</formula>
    </cfRule>
  </conditionalFormatting>
  <conditionalFormatting sqref="P18:AX18">
    <cfRule type="expression" dxfId="2813" priority="13933">
      <formula>IF(RIGHT(TEXT(P18,"0.#"),1)=".",FALSE,TRUE)</formula>
    </cfRule>
    <cfRule type="expression" dxfId="2812" priority="13934">
      <formula>IF(RIGHT(TEXT(P18,"0.#"),1)=".",TRUE,FALSE)</formula>
    </cfRule>
  </conditionalFormatting>
  <conditionalFormatting sqref="Y782">
    <cfRule type="expression" dxfId="2811" priority="13929">
      <formula>IF(RIGHT(TEXT(Y782,"0.#"),1)=".",FALSE,TRUE)</formula>
    </cfRule>
    <cfRule type="expression" dxfId="2810" priority="13930">
      <formula>IF(RIGHT(TEXT(Y782,"0.#"),1)=".",TRUE,FALSE)</formula>
    </cfRule>
  </conditionalFormatting>
  <conditionalFormatting sqref="Y791">
    <cfRule type="expression" dxfId="2809" priority="13925">
      <formula>IF(RIGHT(TEXT(Y791,"0.#"),1)=".",FALSE,TRUE)</formula>
    </cfRule>
    <cfRule type="expression" dxfId="2808" priority="13926">
      <formula>IF(RIGHT(TEXT(Y791,"0.#"),1)=".",TRUE,FALSE)</formula>
    </cfRule>
  </conditionalFormatting>
  <conditionalFormatting sqref="Y822:Y829 Y820 Y809:Y816 Y807 Y796:Y803 Y794">
    <cfRule type="expression" dxfId="2807" priority="13707">
      <formula>IF(RIGHT(TEXT(Y794,"0.#"),1)=".",FALSE,TRUE)</formula>
    </cfRule>
    <cfRule type="expression" dxfId="2806" priority="13708">
      <formula>IF(RIGHT(TEXT(Y794,"0.#"),1)=".",TRUE,FALSE)</formula>
    </cfRule>
  </conditionalFormatting>
  <conditionalFormatting sqref="P16:AQ17 P15:AX15 P13:AX13">
    <cfRule type="expression" dxfId="2805" priority="13755">
      <formula>IF(RIGHT(TEXT(P13,"0.#"),1)=".",FALSE,TRUE)</formula>
    </cfRule>
    <cfRule type="expression" dxfId="2804" priority="13756">
      <formula>IF(RIGHT(TEXT(P13,"0.#"),1)=".",TRUE,FALSE)</formula>
    </cfRule>
  </conditionalFormatting>
  <conditionalFormatting sqref="P19:AJ19">
    <cfRule type="expression" dxfId="2803" priority="13753">
      <formula>IF(RIGHT(TEXT(P19,"0.#"),1)=".",FALSE,TRUE)</formula>
    </cfRule>
    <cfRule type="expression" dxfId="2802" priority="13754">
      <formula>IF(RIGHT(TEXT(P19,"0.#"),1)=".",TRUE,FALSE)</formula>
    </cfRule>
  </conditionalFormatting>
  <conditionalFormatting sqref="AE101 AQ101">
    <cfRule type="expression" dxfId="2801" priority="13745">
      <formula>IF(RIGHT(TEXT(AE101,"0.#"),1)=".",FALSE,TRUE)</formula>
    </cfRule>
    <cfRule type="expression" dxfId="2800" priority="13746">
      <formula>IF(RIGHT(TEXT(AE101,"0.#"),1)=".",TRUE,FALSE)</formula>
    </cfRule>
  </conditionalFormatting>
  <conditionalFormatting sqref="Y783:Y790 Y781">
    <cfRule type="expression" dxfId="2799" priority="13731">
      <formula>IF(RIGHT(TEXT(Y781,"0.#"),1)=".",FALSE,TRUE)</formula>
    </cfRule>
    <cfRule type="expression" dxfId="2798" priority="13732">
      <formula>IF(RIGHT(TEXT(Y781,"0.#"),1)=".",TRUE,FALSE)</formula>
    </cfRule>
  </conditionalFormatting>
  <conditionalFormatting sqref="AU782">
    <cfRule type="expression" dxfId="2797" priority="13729">
      <formula>IF(RIGHT(TEXT(AU782,"0.#"),1)=".",FALSE,TRUE)</formula>
    </cfRule>
    <cfRule type="expression" dxfId="2796" priority="13730">
      <formula>IF(RIGHT(TEXT(AU782,"0.#"),1)=".",TRUE,FALSE)</formula>
    </cfRule>
  </conditionalFormatting>
  <conditionalFormatting sqref="AU791">
    <cfRule type="expression" dxfId="2795" priority="13727">
      <formula>IF(RIGHT(TEXT(AU791,"0.#"),1)=".",FALSE,TRUE)</formula>
    </cfRule>
    <cfRule type="expression" dxfId="2794" priority="13728">
      <formula>IF(RIGHT(TEXT(AU791,"0.#"),1)=".",TRUE,FALSE)</formula>
    </cfRule>
  </conditionalFormatting>
  <conditionalFormatting sqref="AU783:AU790 AU781">
    <cfRule type="expression" dxfId="2793" priority="13725">
      <formula>IF(RIGHT(TEXT(AU781,"0.#"),1)=".",FALSE,TRUE)</formula>
    </cfRule>
    <cfRule type="expression" dxfId="2792" priority="13726">
      <formula>IF(RIGHT(TEXT(AU781,"0.#"),1)=".",TRUE,FALSE)</formula>
    </cfRule>
  </conditionalFormatting>
  <conditionalFormatting sqref="Y821 Y808 Y795">
    <cfRule type="expression" dxfId="2791" priority="13711">
      <formula>IF(RIGHT(TEXT(Y795,"0.#"),1)=".",FALSE,TRUE)</formula>
    </cfRule>
    <cfRule type="expression" dxfId="2790" priority="13712">
      <formula>IF(RIGHT(TEXT(Y795,"0.#"),1)=".",TRUE,FALSE)</formula>
    </cfRule>
  </conditionalFormatting>
  <conditionalFormatting sqref="Y830 Y817 Y804">
    <cfRule type="expression" dxfId="2789" priority="13709">
      <formula>IF(RIGHT(TEXT(Y804,"0.#"),1)=".",FALSE,TRUE)</formula>
    </cfRule>
    <cfRule type="expression" dxfId="2788" priority="13710">
      <formula>IF(RIGHT(TEXT(Y804,"0.#"),1)=".",TRUE,FALSE)</formula>
    </cfRule>
  </conditionalFormatting>
  <conditionalFormatting sqref="AU821 AU808 AU795">
    <cfRule type="expression" dxfId="2787" priority="13705">
      <formula>IF(RIGHT(TEXT(AU795,"0.#"),1)=".",FALSE,TRUE)</formula>
    </cfRule>
    <cfRule type="expression" dxfId="2786" priority="13706">
      <formula>IF(RIGHT(TEXT(AU795,"0.#"),1)=".",TRUE,FALSE)</formula>
    </cfRule>
  </conditionalFormatting>
  <conditionalFormatting sqref="AU830 AU817 AU804">
    <cfRule type="expression" dxfId="2785" priority="13703">
      <formula>IF(RIGHT(TEXT(AU804,"0.#"),1)=".",FALSE,TRUE)</formula>
    </cfRule>
    <cfRule type="expression" dxfId="2784" priority="13704">
      <formula>IF(RIGHT(TEXT(AU804,"0.#"),1)=".",TRUE,FALSE)</formula>
    </cfRule>
  </conditionalFormatting>
  <conditionalFormatting sqref="AU822:AU829 AU820 AU809:AU816 AU807 AU796:AU803 AU794">
    <cfRule type="expression" dxfId="2783" priority="13701">
      <formula>IF(RIGHT(TEXT(AU794,"0.#"),1)=".",FALSE,TRUE)</formula>
    </cfRule>
    <cfRule type="expression" dxfId="2782" priority="13702">
      <formula>IF(RIGHT(TEXT(AU794,"0.#"),1)=".",TRUE,FALSE)</formula>
    </cfRule>
  </conditionalFormatting>
  <conditionalFormatting sqref="AM87">
    <cfRule type="expression" dxfId="2781" priority="13355">
      <formula>IF(RIGHT(TEXT(AM87,"0.#"),1)=".",FALSE,TRUE)</formula>
    </cfRule>
    <cfRule type="expression" dxfId="2780" priority="13356">
      <formula>IF(RIGHT(TEXT(AM87,"0.#"),1)=".",TRUE,FALSE)</formula>
    </cfRule>
  </conditionalFormatting>
  <conditionalFormatting sqref="AE55">
    <cfRule type="expression" dxfId="2779" priority="13423">
      <formula>IF(RIGHT(TEXT(AE55,"0.#"),1)=".",FALSE,TRUE)</formula>
    </cfRule>
    <cfRule type="expression" dxfId="2778" priority="13424">
      <formula>IF(RIGHT(TEXT(AE55,"0.#"),1)=".",TRUE,FALSE)</formula>
    </cfRule>
  </conditionalFormatting>
  <conditionalFormatting sqref="AI55">
    <cfRule type="expression" dxfId="2777" priority="13421">
      <formula>IF(RIGHT(TEXT(AI55,"0.#"),1)=".",FALSE,TRUE)</formula>
    </cfRule>
    <cfRule type="expression" dxfId="2776" priority="13422">
      <formula>IF(RIGHT(TEXT(AI55,"0.#"),1)=".",TRUE,FALSE)</formula>
    </cfRule>
  </conditionalFormatting>
  <conditionalFormatting sqref="AM34">
    <cfRule type="expression" dxfId="2775" priority="13501">
      <formula>IF(RIGHT(TEXT(AM34,"0.#"),1)=".",FALSE,TRUE)</formula>
    </cfRule>
    <cfRule type="expression" dxfId="2774" priority="13502">
      <formula>IF(RIGHT(TEXT(AM34,"0.#"),1)=".",TRUE,FALSE)</formula>
    </cfRule>
  </conditionalFormatting>
  <conditionalFormatting sqref="AE33">
    <cfRule type="expression" dxfId="2773" priority="13515">
      <formula>IF(RIGHT(TEXT(AE33,"0.#"),1)=".",FALSE,TRUE)</formula>
    </cfRule>
    <cfRule type="expression" dxfId="2772" priority="13516">
      <formula>IF(RIGHT(TEXT(AE33,"0.#"),1)=".",TRUE,FALSE)</formula>
    </cfRule>
  </conditionalFormatting>
  <conditionalFormatting sqref="AE34">
    <cfRule type="expression" dxfId="2771" priority="13513">
      <formula>IF(RIGHT(TEXT(AE34,"0.#"),1)=".",FALSE,TRUE)</formula>
    </cfRule>
    <cfRule type="expression" dxfId="2770" priority="13514">
      <formula>IF(RIGHT(TEXT(AE34,"0.#"),1)=".",TRUE,FALSE)</formula>
    </cfRule>
  </conditionalFormatting>
  <conditionalFormatting sqref="AI34">
    <cfRule type="expression" dxfId="2769" priority="13511">
      <formula>IF(RIGHT(TEXT(AI34,"0.#"),1)=".",FALSE,TRUE)</formula>
    </cfRule>
    <cfRule type="expression" dxfId="2768" priority="13512">
      <formula>IF(RIGHT(TEXT(AI34,"0.#"),1)=".",TRUE,FALSE)</formula>
    </cfRule>
  </conditionalFormatting>
  <conditionalFormatting sqref="AI33">
    <cfRule type="expression" dxfId="2767" priority="13509">
      <formula>IF(RIGHT(TEXT(AI33,"0.#"),1)=".",FALSE,TRUE)</formula>
    </cfRule>
    <cfRule type="expression" dxfId="2766" priority="13510">
      <formula>IF(RIGHT(TEXT(AI33,"0.#"),1)=".",TRUE,FALSE)</formula>
    </cfRule>
  </conditionalFormatting>
  <conditionalFormatting sqref="AI32">
    <cfRule type="expression" dxfId="2765" priority="13507">
      <formula>IF(RIGHT(TEXT(AI32,"0.#"),1)=".",FALSE,TRUE)</formula>
    </cfRule>
    <cfRule type="expression" dxfId="2764" priority="13508">
      <formula>IF(RIGHT(TEXT(AI32,"0.#"),1)=".",TRUE,FALSE)</formula>
    </cfRule>
  </conditionalFormatting>
  <conditionalFormatting sqref="AM32">
    <cfRule type="expression" dxfId="2763" priority="13505">
      <formula>IF(RIGHT(TEXT(AM32,"0.#"),1)=".",FALSE,TRUE)</formula>
    </cfRule>
    <cfRule type="expression" dxfId="2762" priority="13506">
      <formula>IF(RIGHT(TEXT(AM32,"0.#"),1)=".",TRUE,FALSE)</formula>
    </cfRule>
  </conditionalFormatting>
  <conditionalFormatting sqref="AM33">
    <cfRule type="expression" dxfId="2761" priority="13503">
      <formula>IF(RIGHT(TEXT(AM33,"0.#"),1)=".",FALSE,TRUE)</formula>
    </cfRule>
    <cfRule type="expression" dxfId="2760" priority="13504">
      <formula>IF(RIGHT(TEXT(AM33,"0.#"),1)=".",TRUE,FALSE)</formula>
    </cfRule>
  </conditionalFormatting>
  <conditionalFormatting sqref="AQ32:AQ34">
    <cfRule type="expression" dxfId="2759" priority="13495">
      <formula>IF(RIGHT(TEXT(AQ32,"0.#"),1)=".",FALSE,TRUE)</formula>
    </cfRule>
    <cfRule type="expression" dxfId="2758" priority="13496">
      <formula>IF(RIGHT(TEXT(AQ32,"0.#"),1)=".",TRUE,FALSE)</formula>
    </cfRule>
  </conditionalFormatting>
  <conditionalFormatting sqref="AU32:AU34">
    <cfRule type="expression" dxfId="2757" priority="13493">
      <formula>IF(RIGHT(TEXT(AU32,"0.#"),1)=".",FALSE,TRUE)</formula>
    </cfRule>
    <cfRule type="expression" dxfId="2756" priority="13494">
      <formula>IF(RIGHT(TEXT(AU32,"0.#"),1)=".",TRUE,FALSE)</formula>
    </cfRule>
  </conditionalFormatting>
  <conditionalFormatting sqref="AE53">
    <cfRule type="expression" dxfId="2755" priority="13427">
      <formula>IF(RIGHT(TEXT(AE53,"0.#"),1)=".",FALSE,TRUE)</formula>
    </cfRule>
    <cfRule type="expression" dxfId="2754" priority="13428">
      <formula>IF(RIGHT(TEXT(AE53,"0.#"),1)=".",TRUE,FALSE)</formula>
    </cfRule>
  </conditionalFormatting>
  <conditionalFormatting sqref="AE54">
    <cfRule type="expression" dxfId="2753" priority="13425">
      <formula>IF(RIGHT(TEXT(AE54,"0.#"),1)=".",FALSE,TRUE)</formula>
    </cfRule>
    <cfRule type="expression" dxfId="2752" priority="13426">
      <formula>IF(RIGHT(TEXT(AE54,"0.#"),1)=".",TRUE,FALSE)</formula>
    </cfRule>
  </conditionalFormatting>
  <conditionalFormatting sqref="AI54">
    <cfRule type="expression" dxfId="2751" priority="13419">
      <formula>IF(RIGHT(TEXT(AI54,"0.#"),1)=".",FALSE,TRUE)</formula>
    </cfRule>
    <cfRule type="expression" dxfId="2750" priority="13420">
      <formula>IF(RIGHT(TEXT(AI54,"0.#"),1)=".",TRUE,FALSE)</formula>
    </cfRule>
  </conditionalFormatting>
  <conditionalFormatting sqref="AI53">
    <cfRule type="expression" dxfId="2749" priority="13417">
      <formula>IF(RIGHT(TEXT(AI53,"0.#"),1)=".",FALSE,TRUE)</formula>
    </cfRule>
    <cfRule type="expression" dxfId="2748" priority="13418">
      <formula>IF(RIGHT(TEXT(AI53,"0.#"),1)=".",TRUE,FALSE)</formula>
    </cfRule>
  </conditionalFormatting>
  <conditionalFormatting sqref="AM53">
    <cfRule type="expression" dxfId="2747" priority="13415">
      <formula>IF(RIGHT(TEXT(AM53,"0.#"),1)=".",FALSE,TRUE)</formula>
    </cfRule>
    <cfRule type="expression" dxfId="2746" priority="13416">
      <formula>IF(RIGHT(TEXT(AM53,"0.#"),1)=".",TRUE,FALSE)</formula>
    </cfRule>
  </conditionalFormatting>
  <conditionalFormatting sqref="AM54">
    <cfRule type="expression" dxfId="2745" priority="13413">
      <formula>IF(RIGHT(TEXT(AM54,"0.#"),1)=".",FALSE,TRUE)</formula>
    </cfRule>
    <cfRule type="expression" dxfId="2744" priority="13414">
      <formula>IF(RIGHT(TEXT(AM54,"0.#"),1)=".",TRUE,FALSE)</formula>
    </cfRule>
  </conditionalFormatting>
  <conditionalFormatting sqref="AM55">
    <cfRule type="expression" dxfId="2743" priority="13411">
      <formula>IF(RIGHT(TEXT(AM55,"0.#"),1)=".",FALSE,TRUE)</formula>
    </cfRule>
    <cfRule type="expression" dxfId="2742" priority="13412">
      <formula>IF(RIGHT(TEXT(AM55,"0.#"),1)=".",TRUE,FALSE)</formula>
    </cfRule>
  </conditionalFormatting>
  <conditionalFormatting sqref="AE60">
    <cfRule type="expression" dxfId="2741" priority="13397">
      <formula>IF(RIGHT(TEXT(AE60,"0.#"),1)=".",FALSE,TRUE)</formula>
    </cfRule>
    <cfRule type="expression" dxfId="2740" priority="13398">
      <formula>IF(RIGHT(TEXT(AE60,"0.#"),1)=".",TRUE,FALSE)</formula>
    </cfRule>
  </conditionalFormatting>
  <conditionalFormatting sqref="AE61">
    <cfRule type="expression" dxfId="2739" priority="13395">
      <formula>IF(RIGHT(TEXT(AE61,"0.#"),1)=".",FALSE,TRUE)</formula>
    </cfRule>
    <cfRule type="expression" dxfId="2738" priority="13396">
      <formula>IF(RIGHT(TEXT(AE61,"0.#"),1)=".",TRUE,FALSE)</formula>
    </cfRule>
  </conditionalFormatting>
  <conditionalFormatting sqref="AE62">
    <cfRule type="expression" dxfId="2737" priority="13393">
      <formula>IF(RIGHT(TEXT(AE62,"0.#"),1)=".",FALSE,TRUE)</formula>
    </cfRule>
    <cfRule type="expression" dxfId="2736" priority="13394">
      <formula>IF(RIGHT(TEXT(AE62,"0.#"),1)=".",TRUE,FALSE)</formula>
    </cfRule>
  </conditionalFormatting>
  <conditionalFormatting sqref="AI62">
    <cfRule type="expression" dxfId="2735" priority="13391">
      <formula>IF(RIGHT(TEXT(AI62,"0.#"),1)=".",FALSE,TRUE)</formula>
    </cfRule>
    <cfRule type="expression" dxfId="2734" priority="13392">
      <formula>IF(RIGHT(TEXT(AI62,"0.#"),1)=".",TRUE,FALSE)</formula>
    </cfRule>
  </conditionalFormatting>
  <conditionalFormatting sqref="AI61">
    <cfRule type="expression" dxfId="2733" priority="13389">
      <formula>IF(RIGHT(TEXT(AI61,"0.#"),1)=".",FALSE,TRUE)</formula>
    </cfRule>
    <cfRule type="expression" dxfId="2732" priority="13390">
      <formula>IF(RIGHT(TEXT(AI61,"0.#"),1)=".",TRUE,FALSE)</formula>
    </cfRule>
  </conditionalFormatting>
  <conditionalFormatting sqref="AI60">
    <cfRule type="expression" dxfId="2731" priority="13387">
      <formula>IF(RIGHT(TEXT(AI60,"0.#"),1)=".",FALSE,TRUE)</formula>
    </cfRule>
    <cfRule type="expression" dxfId="2730" priority="13388">
      <formula>IF(RIGHT(TEXT(AI60,"0.#"),1)=".",TRUE,FALSE)</formula>
    </cfRule>
  </conditionalFormatting>
  <conditionalFormatting sqref="AM60">
    <cfRule type="expression" dxfId="2729" priority="13385">
      <formula>IF(RIGHT(TEXT(AM60,"0.#"),1)=".",FALSE,TRUE)</formula>
    </cfRule>
    <cfRule type="expression" dxfId="2728" priority="13386">
      <formula>IF(RIGHT(TEXT(AM60,"0.#"),1)=".",TRUE,FALSE)</formula>
    </cfRule>
  </conditionalFormatting>
  <conditionalFormatting sqref="AM61">
    <cfRule type="expression" dxfId="2727" priority="13383">
      <formula>IF(RIGHT(TEXT(AM61,"0.#"),1)=".",FALSE,TRUE)</formula>
    </cfRule>
    <cfRule type="expression" dxfId="2726" priority="13384">
      <formula>IF(RIGHT(TEXT(AM61,"0.#"),1)=".",TRUE,FALSE)</formula>
    </cfRule>
  </conditionalFormatting>
  <conditionalFormatting sqref="AM62">
    <cfRule type="expression" dxfId="2725" priority="13381">
      <formula>IF(RIGHT(TEXT(AM62,"0.#"),1)=".",FALSE,TRUE)</formula>
    </cfRule>
    <cfRule type="expression" dxfId="2724" priority="13382">
      <formula>IF(RIGHT(TEXT(AM62,"0.#"),1)=".",TRUE,FALSE)</formula>
    </cfRule>
  </conditionalFormatting>
  <conditionalFormatting sqref="AE87">
    <cfRule type="expression" dxfId="2723" priority="13367">
      <formula>IF(RIGHT(TEXT(AE87,"0.#"),1)=".",FALSE,TRUE)</formula>
    </cfRule>
    <cfRule type="expression" dxfId="2722" priority="13368">
      <formula>IF(RIGHT(TEXT(AE87,"0.#"),1)=".",TRUE,FALSE)</formula>
    </cfRule>
  </conditionalFormatting>
  <conditionalFormatting sqref="AE88">
    <cfRule type="expression" dxfId="2721" priority="13365">
      <formula>IF(RIGHT(TEXT(AE88,"0.#"),1)=".",FALSE,TRUE)</formula>
    </cfRule>
    <cfRule type="expression" dxfId="2720" priority="13366">
      <formula>IF(RIGHT(TEXT(AE88,"0.#"),1)=".",TRUE,FALSE)</formula>
    </cfRule>
  </conditionalFormatting>
  <conditionalFormatting sqref="AE89">
    <cfRule type="expression" dxfId="2719" priority="13363">
      <formula>IF(RIGHT(TEXT(AE89,"0.#"),1)=".",FALSE,TRUE)</formula>
    </cfRule>
    <cfRule type="expression" dxfId="2718" priority="13364">
      <formula>IF(RIGHT(TEXT(AE89,"0.#"),1)=".",TRUE,FALSE)</formula>
    </cfRule>
  </conditionalFormatting>
  <conditionalFormatting sqref="AI89">
    <cfRule type="expression" dxfId="2717" priority="13361">
      <formula>IF(RIGHT(TEXT(AI89,"0.#"),1)=".",FALSE,TRUE)</formula>
    </cfRule>
    <cfRule type="expression" dxfId="2716" priority="13362">
      <formula>IF(RIGHT(TEXT(AI89,"0.#"),1)=".",TRUE,FALSE)</formula>
    </cfRule>
  </conditionalFormatting>
  <conditionalFormatting sqref="AI88">
    <cfRule type="expression" dxfId="2715" priority="13359">
      <formula>IF(RIGHT(TEXT(AI88,"0.#"),1)=".",FALSE,TRUE)</formula>
    </cfRule>
    <cfRule type="expression" dxfId="2714" priority="13360">
      <formula>IF(RIGHT(TEXT(AI88,"0.#"),1)=".",TRUE,FALSE)</formula>
    </cfRule>
  </conditionalFormatting>
  <conditionalFormatting sqref="AI87">
    <cfRule type="expression" dxfId="2713" priority="13357">
      <formula>IF(RIGHT(TEXT(AI87,"0.#"),1)=".",FALSE,TRUE)</formula>
    </cfRule>
    <cfRule type="expression" dxfId="2712" priority="13358">
      <formula>IF(RIGHT(TEXT(AI87,"0.#"),1)=".",TRUE,FALSE)</formula>
    </cfRule>
  </conditionalFormatting>
  <conditionalFormatting sqref="AM88">
    <cfRule type="expression" dxfId="2711" priority="13353">
      <formula>IF(RIGHT(TEXT(AM88,"0.#"),1)=".",FALSE,TRUE)</formula>
    </cfRule>
    <cfRule type="expression" dxfId="2710" priority="13354">
      <formula>IF(RIGHT(TEXT(AM88,"0.#"),1)=".",TRUE,FALSE)</formula>
    </cfRule>
  </conditionalFormatting>
  <conditionalFormatting sqref="AM89">
    <cfRule type="expression" dxfId="2709" priority="13351">
      <formula>IF(RIGHT(TEXT(AM89,"0.#"),1)=".",FALSE,TRUE)</formula>
    </cfRule>
    <cfRule type="expression" dxfId="2708" priority="13352">
      <formula>IF(RIGHT(TEXT(AM89,"0.#"),1)=".",TRUE,FALSE)</formula>
    </cfRule>
  </conditionalFormatting>
  <conditionalFormatting sqref="AE92">
    <cfRule type="expression" dxfId="2707" priority="13337">
      <formula>IF(RIGHT(TEXT(AE92,"0.#"),1)=".",FALSE,TRUE)</formula>
    </cfRule>
    <cfRule type="expression" dxfId="2706" priority="13338">
      <formula>IF(RIGHT(TEXT(AE92,"0.#"),1)=".",TRUE,FALSE)</formula>
    </cfRule>
  </conditionalFormatting>
  <conditionalFormatting sqref="AE93">
    <cfRule type="expression" dxfId="2705" priority="13335">
      <formula>IF(RIGHT(TEXT(AE93,"0.#"),1)=".",FALSE,TRUE)</formula>
    </cfRule>
    <cfRule type="expression" dxfId="2704" priority="13336">
      <formula>IF(RIGHT(TEXT(AE93,"0.#"),1)=".",TRUE,FALSE)</formula>
    </cfRule>
  </conditionalFormatting>
  <conditionalFormatting sqref="AE94">
    <cfRule type="expression" dxfId="2703" priority="13333">
      <formula>IF(RIGHT(TEXT(AE94,"0.#"),1)=".",FALSE,TRUE)</formula>
    </cfRule>
    <cfRule type="expression" dxfId="2702" priority="13334">
      <formula>IF(RIGHT(TEXT(AE94,"0.#"),1)=".",TRUE,FALSE)</formula>
    </cfRule>
  </conditionalFormatting>
  <conditionalFormatting sqref="AI94">
    <cfRule type="expression" dxfId="2701" priority="13331">
      <formula>IF(RIGHT(TEXT(AI94,"0.#"),1)=".",FALSE,TRUE)</formula>
    </cfRule>
    <cfRule type="expression" dxfId="2700" priority="13332">
      <formula>IF(RIGHT(TEXT(AI94,"0.#"),1)=".",TRUE,FALSE)</formula>
    </cfRule>
  </conditionalFormatting>
  <conditionalFormatting sqref="AI93">
    <cfRule type="expression" dxfId="2699" priority="13329">
      <formula>IF(RIGHT(TEXT(AI93,"0.#"),1)=".",FALSE,TRUE)</formula>
    </cfRule>
    <cfRule type="expression" dxfId="2698" priority="13330">
      <formula>IF(RIGHT(TEXT(AI93,"0.#"),1)=".",TRUE,FALSE)</formula>
    </cfRule>
  </conditionalFormatting>
  <conditionalFormatting sqref="AI92">
    <cfRule type="expression" dxfId="2697" priority="13327">
      <formula>IF(RIGHT(TEXT(AI92,"0.#"),1)=".",FALSE,TRUE)</formula>
    </cfRule>
    <cfRule type="expression" dxfId="2696" priority="13328">
      <formula>IF(RIGHT(TEXT(AI92,"0.#"),1)=".",TRUE,FALSE)</formula>
    </cfRule>
  </conditionalFormatting>
  <conditionalFormatting sqref="AM92">
    <cfRule type="expression" dxfId="2695" priority="13325">
      <formula>IF(RIGHT(TEXT(AM92,"0.#"),1)=".",FALSE,TRUE)</formula>
    </cfRule>
    <cfRule type="expression" dxfId="2694" priority="13326">
      <formula>IF(RIGHT(TEXT(AM92,"0.#"),1)=".",TRUE,FALSE)</formula>
    </cfRule>
  </conditionalFormatting>
  <conditionalFormatting sqref="AM93">
    <cfRule type="expression" dxfId="2693" priority="13323">
      <formula>IF(RIGHT(TEXT(AM93,"0.#"),1)=".",FALSE,TRUE)</formula>
    </cfRule>
    <cfRule type="expression" dxfId="2692" priority="13324">
      <formula>IF(RIGHT(TEXT(AM93,"0.#"),1)=".",TRUE,FALSE)</formula>
    </cfRule>
  </conditionalFormatting>
  <conditionalFormatting sqref="AM94">
    <cfRule type="expression" dxfId="2691" priority="13321">
      <formula>IF(RIGHT(TEXT(AM94,"0.#"),1)=".",FALSE,TRUE)</formula>
    </cfRule>
    <cfRule type="expression" dxfId="2690" priority="13322">
      <formula>IF(RIGHT(TEXT(AM94,"0.#"),1)=".",TRUE,FALSE)</formula>
    </cfRule>
  </conditionalFormatting>
  <conditionalFormatting sqref="AE97">
    <cfRule type="expression" dxfId="2689" priority="13307">
      <formula>IF(RIGHT(TEXT(AE97,"0.#"),1)=".",FALSE,TRUE)</formula>
    </cfRule>
    <cfRule type="expression" dxfId="2688" priority="13308">
      <formula>IF(RIGHT(TEXT(AE97,"0.#"),1)=".",TRUE,FALSE)</formula>
    </cfRule>
  </conditionalFormatting>
  <conditionalFormatting sqref="AE98">
    <cfRule type="expression" dxfId="2687" priority="13305">
      <formula>IF(RIGHT(TEXT(AE98,"0.#"),1)=".",FALSE,TRUE)</formula>
    </cfRule>
    <cfRule type="expression" dxfId="2686" priority="13306">
      <formula>IF(RIGHT(TEXT(AE98,"0.#"),1)=".",TRUE,FALSE)</formula>
    </cfRule>
  </conditionalFormatting>
  <conditionalFormatting sqref="AE99">
    <cfRule type="expression" dxfId="2685" priority="13303">
      <formula>IF(RIGHT(TEXT(AE99,"0.#"),1)=".",FALSE,TRUE)</formula>
    </cfRule>
    <cfRule type="expression" dxfId="2684" priority="13304">
      <formula>IF(RIGHT(TEXT(AE99,"0.#"),1)=".",TRUE,FALSE)</formula>
    </cfRule>
  </conditionalFormatting>
  <conditionalFormatting sqref="AI99">
    <cfRule type="expression" dxfId="2683" priority="13301">
      <formula>IF(RIGHT(TEXT(AI99,"0.#"),1)=".",FALSE,TRUE)</formula>
    </cfRule>
    <cfRule type="expression" dxfId="2682" priority="13302">
      <formula>IF(RIGHT(TEXT(AI99,"0.#"),1)=".",TRUE,FALSE)</formula>
    </cfRule>
  </conditionalFormatting>
  <conditionalFormatting sqref="AI98">
    <cfRule type="expression" dxfId="2681" priority="13299">
      <formula>IF(RIGHT(TEXT(AI98,"0.#"),1)=".",FALSE,TRUE)</formula>
    </cfRule>
    <cfRule type="expression" dxfId="2680" priority="13300">
      <formula>IF(RIGHT(TEXT(AI98,"0.#"),1)=".",TRUE,FALSE)</formula>
    </cfRule>
  </conditionalFormatting>
  <conditionalFormatting sqref="AI97">
    <cfRule type="expression" dxfId="2679" priority="13297">
      <formula>IF(RIGHT(TEXT(AI97,"0.#"),1)=".",FALSE,TRUE)</formula>
    </cfRule>
    <cfRule type="expression" dxfId="2678" priority="13298">
      <formula>IF(RIGHT(TEXT(AI97,"0.#"),1)=".",TRUE,FALSE)</formula>
    </cfRule>
  </conditionalFormatting>
  <conditionalFormatting sqref="AM97">
    <cfRule type="expression" dxfId="2677" priority="13295">
      <formula>IF(RIGHT(TEXT(AM97,"0.#"),1)=".",FALSE,TRUE)</formula>
    </cfRule>
    <cfRule type="expression" dxfId="2676" priority="13296">
      <formula>IF(RIGHT(TEXT(AM97,"0.#"),1)=".",TRUE,FALSE)</formula>
    </cfRule>
  </conditionalFormatting>
  <conditionalFormatting sqref="AM98">
    <cfRule type="expression" dxfId="2675" priority="13293">
      <formula>IF(RIGHT(TEXT(AM98,"0.#"),1)=".",FALSE,TRUE)</formula>
    </cfRule>
    <cfRule type="expression" dxfId="2674" priority="13294">
      <formula>IF(RIGHT(TEXT(AM98,"0.#"),1)=".",TRUE,FALSE)</formula>
    </cfRule>
  </conditionalFormatting>
  <conditionalFormatting sqref="AM99">
    <cfRule type="expression" dxfId="2673" priority="13291">
      <formula>IF(RIGHT(TEXT(AM99,"0.#"),1)=".",FALSE,TRUE)</formula>
    </cfRule>
    <cfRule type="expression" dxfId="2672" priority="13292">
      <formula>IF(RIGHT(TEXT(AM99,"0.#"),1)=".",TRUE,FALSE)</formula>
    </cfRule>
  </conditionalFormatting>
  <conditionalFormatting sqref="AI101">
    <cfRule type="expression" dxfId="2671" priority="13277">
      <formula>IF(RIGHT(TEXT(AI101,"0.#"),1)=".",FALSE,TRUE)</formula>
    </cfRule>
    <cfRule type="expression" dxfId="2670" priority="13278">
      <formula>IF(RIGHT(TEXT(AI101,"0.#"),1)=".",TRUE,FALSE)</formula>
    </cfRule>
  </conditionalFormatting>
  <conditionalFormatting sqref="AM101">
    <cfRule type="expression" dxfId="2669" priority="13275">
      <formula>IF(RIGHT(TEXT(AM101,"0.#"),1)=".",FALSE,TRUE)</formula>
    </cfRule>
    <cfRule type="expression" dxfId="2668" priority="13276">
      <formula>IF(RIGHT(TEXT(AM101,"0.#"),1)=".",TRUE,FALSE)</formula>
    </cfRule>
  </conditionalFormatting>
  <conditionalFormatting sqref="AE102">
    <cfRule type="expression" dxfId="2667" priority="13273">
      <formula>IF(RIGHT(TEXT(AE102,"0.#"),1)=".",FALSE,TRUE)</formula>
    </cfRule>
    <cfRule type="expression" dxfId="2666" priority="13274">
      <formula>IF(RIGHT(TEXT(AE102,"0.#"),1)=".",TRUE,FALSE)</formula>
    </cfRule>
  </conditionalFormatting>
  <conditionalFormatting sqref="AI102">
    <cfRule type="expression" dxfId="2665" priority="13271">
      <formula>IF(RIGHT(TEXT(AI102,"0.#"),1)=".",FALSE,TRUE)</formula>
    </cfRule>
    <cfRule type="expression" dxfId="2664" priority="13272">
      <formula>IF(RIGHT(TEXT(AI102,"0.#"),1)=".",TRUE,FALSE)</formula>
    </cfRule>
  </conditionalFormatting>
  <conditionalFormatting sqref="AM102">
    <cfRule type="expression" dxfId="2663" priority="13269">
      <formula>IF(RIGHT(TEXT(AM102,"0.#"),1)=".",FALSE,TRUE)</formula>
    </cfRule>
    <cfRule type="expression" dxfId="2662" priority="13270">
      <formula>IF(RIGHT(TEXT(AM102,"0.#"),1)=".",TRUE,FALSE)</formula>
    </cfRule>
  </conditionalFormatting>
  <conditionalFormatting sqref="AQ102">
    <cfRule type="expression" dxfId="2661" priority="13267">
      <formula>IF(RIGHT(TEXT(AQ102,"0.#"),1)=".",FALSE,TRUE)</formula>
    </cfRule>
    <cfRule type="expression" dxfId="2660" priority="13268">
      <formula>IF(RIGHT(TEXT(AQ102,"0.#"),1)=".",TRUE,FALSE)</formula>
    </cfRule>
  </conditionalFormatting>
  <conditionalFormatting sqref="AE104">
    <cfRule type="expression" dxfId="2659" priority="13265">
      <formula>IF(RIGHT(TEXT(AE104,"0.#"),1)=".",FALSE,TRUE)</formula>
    </cfRule>
    <cfRule type="expression" dxfId="2658" priority="13266">
      <formula>IF(RIGHT(TEXT(AE104,"0.#"),1)=".",TRUE,FALSE)</formula>
    </cfRule>
  </conditionalFormatting>
  <conditionalFormatting sqref="AI104">
    <cfRule type="expression" dxfId="2657" priority="13263">
      <formula>IF(RIGHT(TEXT(AI104,"0.#"),1)=".",FALSE,TRUE)</formula>
    </cfRule>
    <cfRule type="expression" dxfId="2656" priority="13264">
      <formula>IF(RIGHT(TEXT(AI104,"0.#"),1)=".",TRUE,FALSE)</formula>
    </cfRule>
  </conditionalFormatting>
  <conditionalFormatting sqref="AM104">
    <cfRule type="expression" dxfId="2655" priority="13261">
      <formula>IF(RIGHT(TEXT(AM104,"0.#"),1)=".",FALSE,TRUE)</formula>
    </cfRule>
    <cfRule type="expression" dxfId="2654" priority="13262">
      <formula>IF(RIGHT(TEXT(AM104,"0.#"),1)=".",TRUE,FALSE)</formula>
    </cfRule>
  </conditionalFormatting>
  <conditionalFormatting sqref="AE105">
    <cfRule type="expression" dxfId="2653" priority="13259">
      <formula>IF(RIGHT(TEXT(AE105,"0.#"),1)=".",FALSE,TRUE)</formula>
    </cfRule>
    <cfRule type="expression" dxfId="2652" priority="13260">
      <formula>IF(RIGHT(TEXT(AE105,"0.#"),1)=".",TRUE,FALSE)</formula>
    </cfRule>
  </conditionalFormatting>
  <conditionalFormatting sqref="AI105">
    <cfRule type="expression" dxfId="2651" priority="13257">
      <formula>IF(RIGHT(TEXT(AI105,"0.#"),1)=".",FALSE,TRUE)</formula>
    </cfRule>
    <cfRule type="expression" dxfId="2650" priority="13258">
      <formula>IF(RIGHT(TEXT(AI105,"0.#"),1)=".",TRUE,FALSE)</formula>
    </cfRule>
  </conditionalFormatting>
  <conditionalFormatting sqref="AM105">
    <cfRule type="expression" dxfId="2649" priority="13255">
      <formula>IF(RIGHT(TEXT(AM105,"0.#"),1)=".",FALSE,TRUE)</formula>
    </cfRule>
    <cfRule type="expression" dxfId="2648" priority="13256">
      <formula>IF(RIGHT(TEXT(AM105,"0.#"),1)=".",TRUE,FALSE)</formula>
    </cfRule>
  </conditionalFormatting>
  <conditionalFormatting sqref="AE107">
    <cfRule type="expression" dxfId="2647" priority="13251">
      <formula>IF(RIGHT(TEXT(AE107,"0.#"),1)=".",FALSE,TRUE)</formula>
    </cfRule>
    <cfRule type="expression" dxfId="2646" priority="13252">
      <formula>IF(RIGHT(TEXT(AE107,"0.#"),1)=".",TRUE,FALSE)</formula>
    </cfRule>
  </conditionalFormatting>
  <conditionalFormatting sqref="AI107">
    <cfRule type="expression" dxfId="2645" priority="13249">
      <formula>IF(RIGHT(TEXT(AI107,"0.#"),1)=".",FALSE,TRUE)</formula>
    </cfRule>
    <cfRule type="expression" dxfId="2644" priority="13250">
      <formula>IF(RIGHT(TEXT(AI107,"0.#"),1)=".",TRUE,FALSE)</formula>
    </cfRule>
  </conditionalFormatting>
  <conditionalFormatting sqref="AM107">
    <cfRule type="expression" dxfId="2643" priority="13247">
      <formula>IF(RIGHT(TEXT(AM107,"0.#"),1)=".",FALSE,TRUE)</formula>
    </cfRule>
    <cfRule type="expression" dxfId="2642" priority="13248">
      <formula>IF(RIGHT(TEXT(AM107,"0.#"),1)=".",TRUE,FALSE)</formula>
    </cfRule>
  </conditionalFormatting>
  <conditionalFormatting sqref="AE108">
    <cfRule type="expression" dxfId="2641" priority="13245">
      <formula>IF(RIGHT(TEXT(AE108,"0.#"),1)=".",FALSE,TRUE)</formula>
    </cfRule>
    <cfRule type="expression" dxfId="2640" priority="13246">
      <formula>IF(RIGHT(TEXT(AE108,"0.#"),1)=".",TRUE,FALSE)</formula>
    </cfRule>
  </conditionalFormatting>
  <conditionalFormatting sqref="AI108">
    <cfRule type="expression" dxfId="2639" priority="13243">
      <formula>IF(RIGHT(TEXT(AI108,"0.#"),1)=".",FALSE,TRUE)</formula>
    </cfRule>
    <cfRule type="expression" dxfId="2638" priority="13244">
      <formula>IF(RIGHT(TEXT(AI108,"0.#"),1)=".",TRUE,FALSE)</formula>
    </cfRule>
  </conditionalFormatting>
  <conditionalFormatting sqref="AM108">
    <cfRule type="expression" dxfId="2637" priority="13241">
      <formula>IF(RIGHT(TEXT(AM108,"0.#"),1)=".",FALSE,TRUE)</formula>
    </cfRule>
    <cfRule type="expression" dxfId="2636" priority="13242">
      <formula>IF(RIGHT(TEXT(AM108,"0.#"),1)=".",TRUE,FALSE)</formula>
    </cfRule>
  </conditionalFormatting>
  <conditionalFormatting sqref="AE110">
    <cfRule type="expression" dxfId="2635" priority="13237">
      <formula>IF(RIGHT(TEXT(AE110,"0.#"),1)=".",FALSE,TRUE)</formula>
    </cfRule>
    <cfRule type="expression" dxfId="2634" priority="13238">
      <formula>IF(RIGHT(TEXT(AE110,"0.#"),1)=".",TRUE,FALSE)</formula>
    </cfRule>
  </conditionalFormatting>
  <conditionalFormatting sqref="AI110">
    <cfRule type="expression" dxfId="2633" priority="13235">
      <formula>IF(RIGHT(TEXT(AI110,"0.#"),1)=".",FALSE,TRUE)</formula>
    </cfRule>
    <cfRule type="expression" dxfId="2632" priority="13236">
      <formula>IF(RIGHT(TEXT(AI110,"0.#"),1)=".",TRUE,FALSE)</formula>
    </cfRule>
  </conditionalFormatting>
  <conditionalFormatting sqref="AM110">
    <cfRule type="expression" dxfId="2631" priority="13233">
      <formula>IF(RIGHT(TEXT(AM110,"0.#"),1)=".",FALSE,TRUE)</formula>
    </cfRule>
    <cfRule type="expression" dxfId="2630" priority="13234">
      <formula>IF(RIGHT(TEXT(AM110,"0.#"),1)=".",TRUE,FALSE)</formula>
    </cfRule>
  </conditionalFormatting>
  <conditionalFormatting sqref="AE111">
    <cfRule type="expression" dxfId="2629" priority="13231">
      <formula>IF(RIGHT(TEXT(AE111,"0.#"),1)=".",FALSE,TRUE)</formula>
    </cfRule>
    <cfRule type="expression" dxfId="2628" priority="13232">
      <formula>IF(RIGHT(TEXT(AE111,"0.#"),1)=".",TRUE,FALSE)</formula>
    </cfRule>
  </conditionalFormatting>
  <conditionalFormatting sqref="AI111">
    <cfRule type="expression" dxfId="2627" priority="13229">
      <formula>IF(RIGHT(TEXT(AI111,"0.#"),1)=".",FALSE,TRUE)</formula>
    </cfRule>
    <cfRule type="expression" dxfId="2626" priority="13230">
      <formula>IF(RIGHT(TEXT(AI111,"0.#"),1)=".",TRUE,FALSE)</formula>
    </cfRule>
  </conditionalFormatting>
  <conditionalFormatting sqref="AM111">
    <cfRule type="expression" dxfId="2625" priority="13227">
      <formula>IF(RIGHT(TEXT(AM111,"0.#"),1)=".",FALSE,TRUE)</formula>
    </cfRule>
    <cfRule type="expression" dxfId="2624" priority="13228">
      <formula>IF(RIGHT(TEXT(AM111,"0.#"),1)=".",TRUE,FALSE)</formula>
    </cfRule>
  </conditionalFormatting>
  <conditionalFormatting sqref="AE113">
    <cfRule type="expression" dxfId="2623" priority="13223">
      <formula>IF(RIGHT(TEXT(AE113,"0.#"),1)=".",FALSE,TRUE)</formula>
    </cfRule>
    <cfRule type="expression" dxfId="2622" priority="13224">
      <formula>IF(RIGHT(TEXT(AE113,"0.#"),1)=".",TRUE,FALSE)</formula>
    </cfRule>
  </conditionalFormatting>
  <conditionalFormatting sqref="AI113">
    <cfRule type="expression" dxfId="2621" priority="13221">
      <formula>IF(RIGHT(TEXT(AI113,"0.#"),1)=".",FALSE,TRUE)</formula>
    </cfRule>
    <cfRule type="expression" dxfId="2620" priority="13222">
      <formula>IF(RIGHT(TEXT(AI113,"0.#"),1)=".",TRUE,FALSE)</formula>
    </cfRule>
  </conditionalFormatting>
  <conditionalFormatting sqref="AM113">
    <cfRule type="expression" dxfId="2619" priority="13219">
      <formula>IF(RIGHT(TEXT(AM113,"0.#"),1)=".",FALSE,TRUE)</formula>
    </cfRule>
    <cfRule type="expression" dxfId="2618" priority="13220">
      <formula>IF(RIGHT(TEXT(AM113,"0.#"),1)=".",TRUE,FALSE)</formula>
    </cfRule>
  </conditionalFormatting>
  <conditionalFormatting sqref="AE114">
    <cfRule type="expression" dxfId="2617" priority="13217">
      <formula>IF(RIGHT(TEXT(AE114,"0.#"),1)=".",FALSE,TRUE)</formula>
    </cfRule>
    <cfRule type="expression" dxfId="2616" priority="13218">
      <formula>IF(RIGHT(TEXT(AE114,"0.#"),1)=".",TRUE,FALSE)</formula>
    </cfRule>
  </conditionalFormatting>
  <conditionalFormatting sqref="AI114">
    <cfRule type="expression" dxfId="2615" priority="13215">
      <formula>IF(RIGHT(TEXT(AI114,"0.#"),1)=".",FALSE,TRUE)</formula>
    </cfRule>
    <cfRule type="expression" dxfId="2614" priority="13216">
      <formula>IF(RIGHT(TEXT(AI114,"0.#"),1)=".",TRUE,FALSE)</formula>
    </cfRule>
  </conditionalFormatting>
  <conditionalFormatting sqref="AM114">
    <cfRule type="expression" dxfId="2613" priority="13213">
      <formula>IF(RIGHT(TEXT(AM114,"0.#"),1)=".",FALSE,TRUE)</formula>
    </cfRule>
    <cfRule type="expression" dxfId="2612" priority="13214">
      <formula>IF(RIGHT(TEXT(AM114,"0.#"),1)=".",TRUE,FALSE)</formula>
    </cfRule>
  </conditionalFormatting>
  <conditionalFormatting sqref="AE116 AQ116">
    <cfRule type="expression" dxfId="2611" priority="13209">
      <formula>IF(RIGHT(TEXT(AE116,"0.#"),1)=".",FALSE,TRUE)</formula>
    </cfRule>
    <cfRule type="expression" dxfId="2610" priority="13210">
      <formula>IF(RIGHT(TEXT(AE116,"0.#"),1)=".",TRUE,FALSE)</formula>
    </cfRule>
  </conditionalFormatting>
  <conditionalFormatting sqref="AI116">
    <cfRule type="expression" dxfId="2609" priority="13207">
      <formula>IF(RIGHT(TEXT(AI116,"0.#"),1)=".",FALSE,TRUE)</formula>
    </cfRule>
    <cfRule type="expression" dxfId="2608" priority="13208">
      <formula>IF(RIGHT(TEXT(AI116,"0.#"),1)=".",TRUE,FALSE)</formula>
    </cfRule>
  </conditionalFormatting>
  <conditionalFormatting sqref="AM116">
    <cfRule type="expression" dxfId="2607" priority="13205">
      <formula>IF(RIGHT(TEXT(AM116,"0.#"),1)=".",FALSE,TRUE)</formula>
    </cfRule>
    <cfRule type="expression" dxfId="2606" priority="13206">
      <formula>IF(RIGHT(TEXT(AM116,"0.#"),1)=".",TRUE,FALSE)</formula>
    </cfRule>
  </conditionalFormatting>
  <conditionalFormatting sqref="AE117 AM117">
    <cfRule type="expression" dxfId="2605" priority="13203">
      <formula>IF(RIGHT(TEXT(AE117,"0.#"),1)=".",FALSE,TRUE)</formula>
    </cfRule>
    <cfRule type="expression" dxfId="2604" priority="13204">
      <formula>IF(RIGHT(TEXT(AE117,"0.#"),1)=".",TRUE,FALSE)</formula>
    </cfRule>
  </conditionalFormatting>
  <conditionalFormatting sqref="AI117">
    <cfRule type="expression" dxfId="2603" priority="13201">
      <formula>IF(RIGHT(TEXT(AI117,"0.#"),1)=".",FALSE,TRUE)</formula>
    </cfRule>
    <cfRule type="expression" dxfId="2602" priority="13202">
      <formula>IF(RIGHT(TEXT(AI117,"0.#"),1)=".",TRUE,FALSE)</formula>
    </cfRule>
  </conditionalFormatting>
  <conditionalFormatting sqref="AQ117">
    <cfRule type="expression" dxfId="2601" priority="13197">
      <formula>IF(RIGHT(TEXT(AQ117,"0.#"),1)=".",FALSE,TRUE)</formula>
    </cfRule>
    <cfRule type="expression" dxfId="2600" priority="13198">
      <formula>IF(RIGHT(TEXT(AQ117,"0.#"),1)=".",TRUE,FALSE)</formula>
    </cfRule>
  </conditionalFormatting>
  <conditionalFormatting sqref="AE119 AQ119">
    <cfRule type="expression" dxfId="2599" priority="13195">
      <formula>IF(RIGHT(TEXT(AE119,"0.#"),1)=".",FALSE,TRUE)</formula>
    </cfRule>
    <cfRule type="expression" dxfId="2598" priority="13196">
      <formula>IF(RIGHT(TEXT(AE119,"0.#"),1)=".",TRUE,FALSE)</formula>
    </cfRule>
  </conditionalFormatting>
  <conditionalFormatting sqref="AI119">
    <cfRule type="expression" dxfId="2597" priority="13193">
      <formula>IF(RIGHT(TEXT(AI119,"0.#"),1)=".",FALSE,TRUE)</formula>
    </cfRule>
    <cfRule type="expression" dxfId="2596" priority="13194">
      <formula>IF(RIGHT(TEXT(AI119,"0.#"),1)=".",TRUE,FALSE)</formula>
    </cfRule>
  </conditionalFormatting>
  <conditionalFormatting sqref="AM119">
    <cfRule type="expression" dxfId="2595" priority="13191">
      <formula>IF(RIGHT(TEXT(AM119,"0.#"),1)=".",FALSE,TRUE)</formula>
    </cfRule>
    <cfRule type="expression" dxfId="2594" priority="13192">
      <formula>IF(RIGHT(TEXT(AM119,"0.#"),1)=".",TRUE,FALSE)</formula>
    </cfRule>
  </conditionalFormatting>
  <conditionalFormatting sqref="AQ120">
    <cfRule type="expression" dxfId="2593" priority="13183">
      <formula>IF(RIGHT(TEXT(AQ120,"0.#"),1)=".",FALSE,TRUE)</formula>
    </cfRule>
    <cfRule type="expression" dxfId="2592" priority="13184">
      <formula>IF(RIGHT(TEXT(AQ120,"0.#"),1)=".",TRUE,FALSE)</formula>
    </cfRule>
  </conditionalFormatting>
  <conditionalFormatting sqref="AE122 AQ122">
    <cfRule type="expression" dxfId="2591" priority="13181">
      <formula>IF(RIGHT(TEXT(AE122,"0.#"),1)=".",FALSE,TRUE)</formula>
    </cfRule>
    <cfRule type="expression" dxfId="2590" priority="13182">
      <formula>IF(RIGHT(TEXT(AE122,"0.#"),1)=".",TRUE,FALSE)</formula>
    </cfRule>
  </conditionalFormatting>
  <conditionalFormatting sqref="AI122">
    <cfRule type="expression" dxfId="2589" priority="13179">
      <formula>IF(RIGHT(TEXT(AI122,"0.#"),1)=".",FALSE,TRUE)</formula>
    </cfRule>
    <cfRule type="expression" dxfId="2588" priority="13180">
      <formula>IF(RIGHT(TEXT(AI122,"0.#"),1)=".",TRUE,FALSE)</formula>
    </cfRule>
  </conditionalFormatting>
  <conditionalFormatting sqref="AM122">
    <cfRule type="expression" dxfId="2587" priority="13177">
      <formula>IF(RIGHT(TEXT(AM122,"0.#"),1)=".",FALSE,TRUE)</formula>
    </cfRule>
    <cfRule type="expression" dxfId="2586" priority="13178">
      <formula>IF(RIGHT(TEXT(AM122,"0.#"),1)=".",TRUE,FALSE)</formula>
    </cfRule>
  </conditionalFormatting>
  <conditionalFormatting sqref="AQ123">
    <cfRule type="expression" dxfId="2585" priority="13169">
      <formula>IF(RIGHT(TEXT(AQ123,"0.#"),1)=".",FALSE,TRUE)</formula>
    </cfRule>
    <cfRule type="expression" dxfId="2584" priority="13170">
      <formula>IF(RIGHT(TEXT(AQ123,"0.#"),1)=".",TRUE,FALSE)</formula>
    </cfRule>
  </conditionalFormatting>
  <conditionalFormatting sqref="AE125 AQ125">
    <cfRule type="expression" dxfId="2583" priority="13167">
      <formula>IF(RIGHT(TEXT(AE125,"0.#"),1)=".",FALSE,TRUE)</formula>
    </cfRule>
    <cfRule type="expression" dxfId="2582" priority="13168">
      <formula>IF(RIGHT(TEXT(AE125,"0.#"),1)=".",TRUE,FALSE)</formula>
    </cfRule>
  </conditionalFormatting>
  <conditionalFormatting sqref="AI125">
    <cfRule type="expression" dxfId="2581" priority="13165">
      <formula>IF(RIGHT(TEXT(AI125,"0.#"),1)=".",FALSE,TRUE)</formula>
    </cfRule>
    <cfRule type="expression" dxfId="2580" priority="13166">
      <formula>IF(RIGHT(TEXT(AI125,"0.#"),1)=".",TRUE,FALSE)</formula>
    </cfRule>
  </conditionalFormatting>
  <conditionalFormatting sqref="AM125">
    <cfRule type="expression" dxfId="2579" priority="13163">
      <formula>IF(RIGHT(TEXT(AM125,"0.#"),1)=".",FALSE,TRUE)</formula>
    </cfRule>
    <cfRule type="expression" dxfId="2578" priority="13164">
      <formula>IF(RIGHT(TEXT(AM125,"0.#"),1)=".",TRUE,FALSE)</formula>
    </cfRule>
  </conditionalFormatting>
  <conditionalFormatting sqref="AQ126">
    <cfRule type="expression" dxfId="2577" priority="13155">
      <formula>IF(RIGHT(TEXT(AQ126,"0.#"),1)=".",FALSE,TRUE)</formula>
    </cfRule>
    <cfRule type="expression" dxfId="2576" priority="13156">
      <formula>IF(RIGHT(TEXT(AQ126,"0.#"),1)=".",TRUE,FALSE)</formula>
    </cfRule>
  </conditionalFormatting>
  <conditionalFormatting sqref="AE128 AQ128">
    <cfRule type="expression" dxfId="2575" priority="13153">
      <formula>IF(RIGHT(TEXT(AE128,"0.#"),1)=".",FALSE,TRUE)</formula>
    </cfRule>
    <cfRule type="expression" dxfId="2574" priority="13154">
      <formula>IF(RIGHT(TEXT(AE128,"0.#"),1)=".",TRUE,FALSE)</formula>
    </cfRule>
  </conditionalFormatting>
  <conditionalFormatting sqref="AI128">
    <cfRule type="expression" dxfId="2573" priority="13151">
      <formula>IF(RIGHT(TEXT(AI128,"0.#"),1)=".",FALSE,TRUE)</formula>
    </cfRule>
    <cfRule type="expression" dxfId="2572" priority="13152">
      <formula>IF(RIGHT(TEXT(AI128,"0.#"),1)=".",TRUE,FALSE)</formula>
    </cfRule>
  </conditionalFormatting>
  <conditionalFormatting sqref="AM128">
    <cfRule type="expression" dxfId="2571" priority="13149">
      <formula>IF(RIGHT(TEXT(AM128,"0.#"),1)=".",FALSE,TRUE)</formula>
    </cfRule>
    <cfRule type="expression" dxfId="2570" priority="13150">
      <formula>IF(RIGHT(TEXT(AM128,"0.#"),1)=".",TRUE,FALSE)</formula>
    </cfRule>
  </conditionalFormatting>
  <conditionalFormatting sqref="AQ129">
    <cfRule type="expression" dxfId="2569" priority="13141">
      <formula>IF(RIGHT(TEXT(AQ129,"0.#"),1)=".",FALSE,TRUE)</formula>
    </cfRule>
    <cfRule type="expression" dxfId="2568" priority="13142">
      <formula>IF(RIGHT(TEXT(AQ129,"0.#"),1)=".",TRUE,FALSE)</formula>
    </cfRule>
  </conditionalFormatting>
  <conditionalFormatting sqref="AE75">
    <cfRule type="expression" dxfId="2567" priority="13139">
      <formula>IF(RIGHT(TEXT(AE75,"0.#"),1)=".",FALSE,TRUE)</formula>
    </cfRule>
    <cfRule type="expression" dxfId="2566" priority="13140">
      <formula>IF(RIGHT(TEXT(AE75,"0.#"),1)=".",TRUE,FALSE)</formula>
    </cfRule>
  </conditionalFormatting>
  <conditionalFormatting sqref="AE76">
    <cfRule type="expression" dxfId="2565" priority="13137">
      <formula>IF(RIGHT(TEXT(AE76,"0.#"),1)=".",FALSE,TRUE)</formula>
    </cfRule>
    <cfRule type="expression" dxfId="2564" priority="13138">
      <formula>IF(RIGHT(TEXT(AE76,"0.#"),1)=".",TRUE,FALSE)</formula>
    </cfRule>
  </conditionalFormatting>
  <conditionalFormatting sqref="AE77">
    <cfRule type="expression" dxfId="2563" priority="13135">
      <formula>IF(RIGHT(TEXT(AE77,"0.#"),1)=".",FALSE,TRUE)</formula>
    </cfRule>
    <cfRule type="expression" dxfId="2562" priority="13136">
      <formula>IF(RIGHT(TEXT(AE77,"0.#"),1)=".",TRUE,FALSE)</formula>
    </cfRule>
  </conditionalFormatting>
  <conditionalFormatting sqref="AI77">
    <cfRule type="expression" dxfId="2561" priority="13133">
      <formula>IF(RIGHT(TEXT(AI77,"0.#"),1)=".",FALSE,TRUE)</formula>
    </cfRule>
    <cfRule type="expression" dxfId="2560" priority="13134">
      <formula>IF(RIGHT(TEXT(AI77,"0.#"),1)=".",TRUE,FALSE)</formula>
    </cfRule>
  </conditionalFormatting>
  <conditionalFormatting sqref="AI76">
    <cfRule type="expression" dxfId="2559" priority="13131">
      <formula>IF(RIGHT(TEXT(AI76,"0.#"),1)=".",FALSE,TRUE)</formula>
    </cfRule>
    <cfRule type="expression" dxfId="2558" priority="13132">
      <formula>IF(RIGHT(TEXT(AI76,"0.#"),1)=".",TRUE,FALSE)</formula>
    </cfRule>
  </conditionalFormatting>
  <conditionalFormatting sqref="AI75">
    <cfRule type="expression" dxfId="2557" priority="13129">
      <formula>IF(RIGHT(TEXT(AI75,"0.#"),1)=".",FALSE,TRUE)</formula>
    </cfRule>
    <cfRule type="expression" dxfId="2556" priority="13130">
      <formula>IF(RIGHT(TEXT(AI75,"0.#"),1)=".",TRUE,FALSE)</formula>
    </cfRule>
  </conditionalFormatting>
  <conditionalFormatting sqref="AM75">
    <cfRule type="expression" dxfId="2555" priority="13127">
      <formula>IF(RIGHT(TEXT(AM75,"0.#"),1)=".",FALSE,TRUE)</formula>
    </cfRule>
    <cfRule type="expression" dxfId="2554" priority="13128">
      <formula>IF(RIGHT(TEXT(AM75,"0.#"),1)=".",TRUE,FALSE)</formula>
    </cfRule>
  </conditionalFormatting>
  <conditionalFormatting sqref="AM76">
    <cfRule type="expression" dxfId="2553" priority="13125">
      <formula>IF(RIGHT(TEXT(AM76,"0.#"),1)=".",FALSE,TRUE)</formula>
    </cfRule>
    <cfRule type="expression" dxfId="2552" priority="13126">
      <formula>IF(RIGHT(TEXT(AM76,"0.#"),1)=".",TRUE,FALSE)</formula>
    </cfRule>
  </conditionalFormatting>
  <conditionalFormatting sqref="AM77">
    <cfRule type="expression" dxfId="2551" priority="13123">
      <formula>IF(RIGHT(TEXT(AM77,"0.#"),1)=".",FALSE,TRUE)</formula>
    </cfRule>
    <cfRule type="expression" dxfId="2550" priority="13124">
      <formula>IF(RIGHT(TEXT(AM77,"0.#"),1)=".",TRUE,FALSE)</formula>
    </cfRule>
  </conditionalFormatting>
  <conditionalFormatting sqref="AE134:AE135 AI134:AI135 AM134:AM135 AQ134:AQ135 AU134:AU135">
    <cfRule type="expression" dxfId="2549" priority="13109">
      <formula>IF(RIGHT(TEXT(AE134,"0.#"),1)=".",FALSE,TRUE)</formula>
    </cfRule>
    <cfRule type="expression" dxfId="2548" priority="13110">
      <formula>IF(RIGHT(TEXT(AE134,"0.#"),1)=".",TRUE,FALSE)</formula>
    </cfRule>
  </conditionalFormatting>
  <conditionalFormatting sqref="AE433">
    <cfRule type="expression" dxfId="2547" priority="13079">
      <formula>IF(RIGHT(TEXT(AE433,"0.#"),1)=".",FALSE,TRUE)</formula>
    </cfRule>
    <cfRule type="expression" dxfId="2546" priority="13080">
      <formula>IF(RIGHT(TEXT(AE433,"0.#"),1)=".",TRUE,FALSE)</formula>
    </cfRule>
  </conditionalFormatting>
  <conditionalFormatting sqref="AM435">
    <cfRule type="expression" dxfId="2545" priority="13063">
      <formula>IF(RIGHT(TEXT(AM435,"0.#"),1)=".",FALSE,TRUE)</formula>
    </cfRule>
    <cfRule type="expression" dxfId="2544" priority="13064">
      <formula>IF(RIGHT(TEXT(AM435,"0.#"),1)=".",TRUE,FALSE)</formula>
    </cfRule>
  </conditionalFormatting>
  <conditionalFormatting sqref="AE434">
    <cfRule type="expression" dxfId="2543" priority="13077">
      <formula>IF(RIGHT(TEXT(AE434,"0.#"),1)=".",FALSE,TRUE)</formula>
    </cfRule>
    <cfRule type="expression" dxfId="2542" priority="13078">
      <formula>IF(RIGHT(TEXT(AE434,"0.#"),1)=".",TRUE,FALSE)</formula>
    </cfRule>
  </conditionalFormatting>
  <conditionalFormatting sqref="AE435">
    <cfRule type="expression" dxfId="2541" priority="13075">
      <formula>IF(RIGHT(TEXT(AE435,"0.#"),1)=".",FALSE,TRUE)</formula>
    </cfRule>
    <cfRule type="expression" dxfId="2540" priority="13076">
      <formula>IF(RIGHT(TEXT(AE435,"0.#"),1)=".",TRUE,FALSE)</formula>
    </cfRule>
  </conditionalFormatting>
  <conditionalFormatting sqref="AM433">
    <cfRule type="expression" dxfId="2539" priority="13067">
      <formula>IF(RIGHT(TEXT(AM433,"0.#"),1)=".",FALSE,TRUE)</formula>
    </cfRule>
    <cfRule type="expression" dxfId="2538" priority="13068">
      <formula>IF(RIGHT(TEXT(AM433,"0.#"),1)=".",TRUE,FALSE)</formula>
    </cfRule>
  </conditionalFormatting>
  <conditionalFormatting sqref="AM434">
    <cfRule type="expression" dxfId="2537" priority="13065">
      <formula>IF(RIGHT(TEXT(AM434,"0.#"),1)=".",FALSE,TRUE)</formula>
    </cfRule>
    <cfRule type="expression" dxfId="2536" priority="13066">
      <formula>IF(RIGHT(TEXT(AM434,"0.#"),1)=".",TRUE,FALSE)</formula>
    </cfRule>
  </conditionalFormatting>
  <conditionalFormatting sqref="AU433">
    <cfRule type="expression" dxfId="2535" priority="13055">
      <formula>IF(RIGHT(TEXT(AU433,"0.#"),1)=".",FALSE,TRUE)</formula>
    </cfRule>
    <cfRule type="expression" dxfId="2534" priority="13056">
      <formula>IF(RIGHT(TEXT(AU433,"0.#"),1)=".",TRUE,FALSE)</formula>
    </cfRule>
  </conditionalFormatting>
  <conditionalFormatting sqref="AU434">
    <cfRule type="expression" dxfId="2533" priority="13053">
      <formula>IF(RIGHT(TEXT(AU434,"0.#"),1)=".",FALSE,TRUE)</formula>
    </cfRule>
    <cfRule type="expression" dxfId="2532" priority="13054">
      <formula>IF(RIGHT(TEXT(AU434,"0.#"),1)=".",TRUE,FALSE)</formula>
    </cfRule>
  </conditionalFormatting>
  <conditionalFormatting sqref="AU435">
    <cfRule type="expression" dxfId="2531" priority="13051">
      <formula>IF(RIGHT(TEXT(AU435,"0.#"),1)=".",FALSE,TRUE)</formula>
    </cfRule>
    <cfRule type="expression" dxfId="2530" priority="13052">
      <formula>IF(RIGHT(TEXT(AU435,"0.#"),1)=".",TRUE,FALSE)</formula>
    </cfRule>
  </conditionalFormatting>
  <conditionalFormatting sqref="AI435">
    <cfRule type="expression" dxfId="2529" priority="12985">
      <formula>IF(RIGHT(TEXT(AI435,"0.#"),1)=".",FALSE,TRUE)</formula>
    </cfRule>
    <cfRule type="expression" dxfId="2528" priority="12986">
      <formula>IF(RIGHT(TEXT(AI435,"0.#"),1)=".",TRUE,FALSE)</formula>
    </cfRule>
  </conditionalFormatting>
  <conditionalFormatting sqref="AI433">
    <cfRule type="expression" dxfId="2527" priority="12989">
      <formula>IF(RIGHT(TEXT(AI433,"0.#"),1)=".",FALSE,TRUE)</formula>
    </cfRule>
    <cfRule type="expression" dxfId="2526" priority="12990">
      <formula>IF(RIGHT(TEXT(AI433,"0.#"),1)=".",TRUE,FALSE)</formula>
    </cfRule>
  </conditionalFormatting>
  <conditionalFormatting sqref="AI434">
    <cfRule type="expression" dxfId="2525" priority="12987">
      <formula>IF(RIGHT(TEXT(AI434,"0.#"),1)=".",FALSE,TRUE)</formula>
    </cfRule>
    <cfRule type="expression" dxfId="2524" priority="12988">
      <formula>IF(RIGHT(TEXT(AI434,"0.#"),1)=".",TRUE,FALSE)</formula>
    </cfRule>
  </conditionalFormatting>
  <conditionalFormatting sqref="AQ434">
    <cfRule type="expression" dxfId="2523" priority="12971">
      <formula>IF(RIGHT(TEXT(AQ434,"0.#"),1)=".",FALSE,TRUE)</formula>
    </cfRule>
    <cfRule type="expression" dxfId="2522" priority="12972">
      <formula>IF(RIGHT(TEXT(AQ434,"0.#"),1)=".",TRUE,FALSE)</formula>
    </cfRule>
  </conditionalFormatting>
  <conditionalFormatting sqref="AQ435">
    <cfRule type="expression" dxfId="2521" priority="12957">
      <formula>IF(RIGHT(TEXT(AQ435,"0.#"),1)=".",FALSE,TRUE)</formula>
    </cfRule>
    <cfRule type="expression" dxfId="2520" priority="12958">
      <formula>IF(RIGHT(TEXT(AQ435,"0.#"),1)=".",TRUE,FALSE)</formula>
    </cfRule>
  </conditionalFormatting>
  <conditionalFormatting sqref="AQ433">
    <cfRule type="expression" dxfId="2519" priority="12955">
      <formula>IF(RIGHT(TEXT(AQ433,"0.#"),1)=".",FALSE,TRUE)</formula>
    </cfRule>
    <cfRule type="expression" dxfId="2518" priority="12956">
      <formula>IF(RIGHT(TEXT(AQ433,"0.#"),1)=".",TRUE,FALSE)</formula>
    </cfRule>
  </conditionalFormatting>
  <conditionalFormatting sqref="AL839:AO866">
    <cfRule type="expression" dxfId="2517" priority="6679">
      <formula>IF(AND(AL839&gt;=0, RIGHT(TEXT(AL839,"0.#"),1)&lt;&gt;"."),TRUE,FALSE)</formula>
    </cfRule>
    <cfRule type="expression" dxfId="2516" priority="6680">
      <formula>IF(AND(AL839&gt;=0, RIGHT(TEXT(AL839,"0.#"),1)="."),TRUE,FALSE)</formula>
    </cfRule>
    <cfRule type="expression" dxfId="2515" priority="6681">
      <formula>IF(AND(AL839&lt;0, RIGHT(TEXT(AL839,"0.#"),1)&lt;&gt;"."),TRUE,FALSE)</formula>
    </cfRule>
    <cfRule type="expression" dxfId="2514" priority="6682">
      <formula>IF(AND(AL839&lt;0, RIGHT(TEXT(AL839,"0.#"),1)="."),TRUE,FALSE)</formula>
    </cfRule>
  </conditionalFormatting>
  <conditionalFormatting sqref="AQ53:AQ55">
    <cfRule type="expression" dxfId="2513" priority="4701">
      <formula>IF(RIGHT(TEXT(AQ53,"0.#"),1)=".",FALSE,TRUE)</formula>
    </cfRule>
    <cfRule type="expression" dxfId="2512" priority="4702">
      <formula>IF(RIGHT(TEXT(AQ53,"0.#"),1)=".",TRUE,FALSE)</formula>
    </cfRule>
  </conditionalFormatting>
  <conditionalFormatting sqref="AU53:AU55">
    <cfRule type="expression" dxfId="2511" priority="4699">
      <formula>IF(RIGHT(TEXT(AU53,"0.#"),1)=".",FALSE,TRUE)</formula>
    </cfRule>
    <cfRule type="expression" dxfId="2510" priority="4700">
      <formula>IF(RIGHT(TEXT(AU53,"0.#"),1)=".",TRUE,FALSE)</formula>
    </cfRule>
  </conditionalFormatting>
  <conditionalFormatting sqref="AQ60:AQ62">
    <cfRule type="expression" dxfId="2509" priority="4697">
      <formula>IF(RIGHT(TEXT(AQ60,"0.#"),1)=".",FALSE,TRUE)</formula>
    </cfRule>
    <cfRule type="expression" dxfId="2508" priority="4698">
      <formula>IF(RIGHT(TEXT(AQ60,"0.#"),1)=".",TRUE,FALSE)</formula>
    </cfRule>
  </conditionalFormatting>
  <conditionalFormatting sqref="AU60:AU62">
    <cfRule type="expression" dxfId="2507" priority="4695">
      <formula>IF(RIGHT(TEXT(AU60,"0.#"),1)=".",FALSE,TRUE)</formula>
    </cfRule>
    <cfRule type="expression" dxfId="2506" priority="4696">
      <formula>IF(RIGHT(TEXT(AU60,"0.#"),1)=".",TRUE,FALSE)</formula>
    </cfRule>
  </conditionalFormatting>
  <conditionalFormatting sqref="AQ75:AQ77">
    <cfRule type="expression" dxfId="2505" priority="4693">
      <formula>IF(RIGHT(TEXT(AQ75,"0.#"),1)=".",FALSE,TRUE)</formula>
    </cfRule>
    <cfRule type="expression" dxfId="2504" priority="4694">
      <formula>IF(RIGHT(TEXT(AQ75,"0.#"),1)=".",TRUE,FALSE)</formula>
    </cfRule>
  </conditionalFormatting>
  <conditionalFormatting sqref="AU75:AU77">
    <cfRule type="expression" dxfId="2503" priority="4691">
      <formula>IF(RIGHT(TEXT(AU75,"0.#"),1)=".",FALSE,TRUE)</formula>
    </cfRule>
    <cfRule type="expression" dxfId="2502" priority="4692">
      <formula>IF(RIGHT(TEXT(AU75,"0.#"),1)=".",TRUE,FALSE)</formula>
    </cfRule>
  </conditionalFormatting>
  <conditionalFormatting sqref="AQ87:AQ89">
    <cfRule type="expression" dxfId="2501" priority="4689">
      <formula>IF(RIGHT(TEXT(AQ87,"0.#"),1)=".",FALSE,TRUE)</formula>
    </cfRule>
    <cfRule type="expression" dxfId="2500" priority="4690">
      <formula>IF(RIGHT(TEXT(AQ87,"0.#"),1)=".",TRUE,FALSE)</formula>
    </cfRule>
  </conditionalFormatting>
  <conditionalFormatting sqref="AU87:AU89">
    <cfRule type="expression" dxfId="2499" priority="4687">
      <formula>IF(RIGHT(TEXT(AU87,"0.#"),1)=".",FALSE,TRUE)</formula>
    </cfRule>
    <cfRule type="expression" dxfId="2498" priority="4688">
      <formula>IF(RIGHT(TEXT(AU87,"0.#"),1)=".",TRUE,FALSE)</formula>
    </cfRule>
  </conditionalFormatting>
  <conditionalFormatting sqref="AQ92:AQ94">
    <cfRule type="expression" dxfId="2497" priority="4685">
      <formula>IF(RIGHT(TEXT(AQ92,"0.#"),1)=".",FALSE,TRUE)</formula>
    </cfRule>
    <cfRule type="expression" dxfId="2496" priority="4686">
      <formula>IF(RIGHT(TEXT(AQ92,"0.#"),1)=".",TRUE,FALSE)</formula>
    </cfRule>
  </conditionalFormatting>
  <conditionalFormatting sqref="AU92:AU94">
    <cfRule type="expression" dxfId="2495" priority="4683">
      <formula>IF(RIGHT(TEXT(AU92,"0.#"),1)=".",FALSE,TRUE)</formula>
    </cfRule>
    <cfRule type="expression" dxfId="2494" priority="4684">
      <formula>IF(RIGHT(TEXT(AU92,"0.#"),1)=".",TRUE,FALSE)</formula>
    </cfRule>
  </conditionalFormatting>
  <conditionalFormatting sqref="AQ97:AQ99">
    <cfRule type="expression" dxfId="2493" priority="4681">
      <formula>IF(RIGHT(TEXT(AQ97,"0.#"),1)=".",FALSE,TRUE)</formula>
    </cfRule>
    <cfRule type="expression" dxfId="2492" priority="4682">
      <formula>IF(RIGHT(TEXT(AQ97,"0.#"),1)=".",TRUE,FALSE)</formula>
    </cfRule>
  </conditionalFormatting>
  <conditionalFormatting sqref="AU97:AU99">
    <cfRule type="expression" dxfId="2491" priority="4679">
      <formula>IF(RIGHT(TEXT(AU97,"0.#"),1)=".",FALSE,TRUE)</formula>
    </cfRule>
    <cfRule type="expression" dxfId="2490" priority="4680">
      <formula>IF(RIGHT(TEXT(AU97,"0.#"),1)=".",TRUE,FALSE)</formula>
    </cfRule>
  </conditionalFormatting>
  <conditionalFormatting sqref="AE458">
    <cfRule type="expression" dxfId="2489" priority="4373">
      <formula>IF(RIGHT(TEXT(AE458,"0.#"),1)=".",FALSE,TRUE)</formula>
    </cfRule>
    <cfRule type="expression" dxfId="2488" priority="4374">
      <formula>IF(RIGHT(TEXT(AE458,"0.#"),1)=".",TRUE,FALSE)</formula>
    </cfRule>
  </conditionalFormatting>
  <conditionalFormatting sqref="AM460">
    <cfRule type="expression" dxfId="2487" priority="4363">
      <formula>IF(RIGHT(TEXT(AM460,"0.#"),1)=".",FALSE,TRUE)</formula>
    </cfRule>
    <cfRule type="expression" dxfId="2486" priority="4364">
      <formula>IF(RIGHT(TEXT(AM460,"0.#"),1)=".",TRUE,FALSE)</formula>
    </cfRule>
  </conditionalFormatting>
  <conditionalFormatting sqref="AE459">
    <cfRule type="expression" dxfId="2485" priority="4371">
      <formula>IF(RIGHT(TEXT(AE459,"0.#"),1)=".",FALSE,TRUE)</formula>
    </cfRule>
    <cfRule type="expression" dxfId="2484" priority="4372">
      <formula>IF(RIGHT(TEXT(AE459,"0.#"),1)=".",TRUE,FALSE)</formula>
    </cfRule>
  </conditionalFormatting>
  <conditionalFormatting sqref="AE460">
    <cfRule type="expression" dxfId="2483" priority="4369">
      <formula>IF(RIGHT(TEXT(AE460,"0.#"),1)=".",FALSE,TRUE)</formula>
    </cfRule>
    <cfRule type="expression" dxfId="2482" priority="4370">
      <formula>IF(RIGHT(TEXT(AE460,"0.#"),1)=".",TRUE,FALSE)</formula>
    </cfRule>
  </conditionalFormatting>
  <conditionalFormatting sqref="AM458">
    <cfRule type="expression" dxfId="2481" priority="4367">
      <formula>IF(RIGHT(TEXT(AM458,"0.#"),1)=".",FALSE,TRUE)</formula>
    </cfRule>
    <cfRule type="expression" dxfId="2480" priority="4368">
      <formula>IF(RIGHT(TEXT(AM458,"0.#"),1)=".",TRUE,FALSE)</formula>
    </cfRule>
  </conditionalFormatting>
  <conditionalFormatting sqref="AM459">
    <cfRule type="expression" dxfId="2479" priority="4365">
      <formula>IF(RIGHT(TEXT(AM459,"0.#"),1)=".",FALSE,TRUE)</formula>
    </cfRule>
    <cfRule type="expression" dxfId="2478" priority="4366">
      <formula>IF(RIGHT(TEXT(AM459,"0.#"),1)=".",TRUE,FALSE)</formula>
    </cfRule>
  </conditionalFormatting>
  <conditionalFormatting sqref="AU458">
    <cfRule type="expression" dxfId="2477" priority="4361">
      <formula>IF(RIGHT(TEXT(AU458,"0.#"),1)=".",FALSE,TRUE)</formula>
    </cfRule>
    <cfRule type="expression" dxfId="2476" priority="4362">
      <formula>IF(RIGHT(TEXT(AU458,"0.#"),1)=".",TRUE,FALSE)</formula>
    </cfRule>
  </conditionalFormatting>
  <conditionalFormatting sqref="AU459">
    <cfRule type="expression" dxfId="2475" priority="4359">
      <formula>IF(RIGHT(TEXT(AU459,"0.#"),1)=".",FALSE,TRUE)</formula>
    </cfRule>
    <cfRule type="expression" dxfId="2474" priority="4360">
      <formula>IF(RIGHT(TEXT(AU459,"0.#"),1)=".",TRUE,FALSE)</formula>
    </cfRule>
  </conditionalFormatting>
  <conditionalFormatting sqref="AU460">
    <cfRule type="expression" dxfId="2473" priority="4357">
      <formula>IF(RIGHT(TEXT(AU460,"0.#"),1)=".",FALSE,TRUE)</formula>
    </cfRule>
    <cfRule type="expression" dxfId="2472" priority="4358">
      <formula>IF(RIGHT(TEXT(AU460,"0.#"),1)=".",TRUE,FALSE)</formula>
    </cfRule>
  </conditionalFormatting>
  <conditionalFormatting sqref="AI460">
    <cfRule type="expression" dxfId="2471" priority="4351">
      <formula>IF(RIGHT(TEXT(AI460,"0.#"),1)=".",FALSE,TRUE)</formula>
    </cfRule>
    <cfRule type="expression" dxfId="2470" priority="4352">
      <formula>IF(RIGHT(TEXT(AI460,"0.#"),1)=".",TRUE,FALSE)</formula>
    </cfRule>
  </conditionalFormatting>
  <conditionalFormatting sqref="AI458">
    <cfRule type="expression" dxfId="2469" priority="4355">
      <formula>IF(RIGHT(TEXT(AI458,"0.#"),1)=".",FALSE,TRUE)</formula>
    </cfRule>
    <cfRule type="expression" dxfId="2468" priority="4356">
      <formula>IF(RIGHT(TEXT(AI458,"0.#"),1)=".",TRUE,FALSE)</formula>
    </cfRule>
  </conditionalFormatting>
  <conditionalFormatting sqref="AI459">
    <cfRule type="expression" dxfId="2467" priority="4353">
      <formula>IF(RIGHT(TEXT(AI459,"0.#"),1)=".",FALSE,TRUE)</formula>
    </cfRule>
    <cfRule type="expression" dxfId="2466" priority="4354">
      <formula>IF(RIGHT(TEXT(AI459,"0.#"),1)=".",TRUE,FALSE)</formula>
    </cfRule>
  </conditionalFormatting>
  <conditionalFormatting sqref="AQ459">
    <cfRule type="expression" dxfId="2465" priority="4349">
      <formula>IF(RIGHT(TEXT(AQ459,"0.#"),1)=".",FALSE,TRUE)</formula>
    </cfRule>
    <cfRule type="expression" dxfId="2464" priority="4350">
      <formula>IF(RIGHT(TEXT(AQ459,"0.#"),1)=".",TRUE,FALSE)</formula>
    </cfRule>
  </conditionalFormatting>
  <conditionalFormatting sqref="AQ460">
    <cfRule type="expression" dxfId="2463" priority="4347">
      <formula>IF(RIGHT(TEXT(AQ460,"0.#"),1)=".",FALSE,TRUE)</formula>
    </cfRule>
    <cfRule type="expression" dxfId="2462" priority="4348">
      <formula>IF(RIGHT(TEXT(AQ460,"0.#"),1)=".",TRUE,FALSE)</formula>
    </cfRule>
  </conditionalFormatting>
  <conditionalFormatting sqref="AQ458">
    <cfRule type="expression" dxfId="2461" priority="4345">
      <formula>IF(RIGHT(TEXT(AQ458,"0.#"),1)=".",FALSE,TRUE)</formula>
    </cfRule>
    <cfRule type="expression" dxfId="2460" priority="4346">
      <formula>IF(RIGHT(TEXT(AQ458,"0.#"),1)=".",TRUE,FALSE)</formula>
    </cfRule>
  </conditionalFormatting>
  <conditionalFormatting sqref="AE120 AM120">
    <cfRule type="expression" dxfId="2459" priority="3023">
      <formula>IF(RIGHT(TEXT(AE120,"0.#"),1)=".",FALSE,TRUE)</formula>
    </cfRule>
    <cfRule type="expression" dxfId="2458" priority="3024">
      <formula>IF(RIGHT(TEXT(AE120,"0.#"),1)=".",TRUE,FALSE)</formula>
    </cfRule>
  </conditionalFormatting>
  <conditionalFormatting sqref="AI126">
    <cfRule type="expression" dxfId="2457" priority="3013">
      <formula>IF(RIGHT(TEXT(AI126,"0.#"),1)=".",FALSE,TRUE)</formula>
    </cfRule>
    <cfRule type="expression" dxfId="2456" priority="3014">
      <formula>IF(RIGHT(TEXT(AI126,"0.#"),1)=".",TRUE,FALSE)</formula>
    </cfRule>
  </conditionalFormatting>
  <conditionalFormatting sqref="AI120">
    <cfRule type="expression" dxfId="2455" priority="3021">
      <formula>IF(RIGHT(TEXT(AI120,"0.#"),1)=".",FALSE,TRUE)</formula>
    </cfRule>
    <cfRule type="expression" dxfId="2454" priority="3022">
      <formula>IF(RIGHT(TEXT(AI120,"0.#"),1)=".",TRUE,FALSE)</formula>
    </cfRule>
  </conditionalFormatting>
  <conditionalFormatting sqref="AE123 AM123">
    <cfRule type="expression" dxfId="2453" priority="3019">
      <formula>IF(RIGHT(TEXT(AE123,"0.#"),1)=".",FALSE,TRUE)</formula>
    </cfRule>
    <cfRule type="expression" dxfId="2452" priority="3020">
      <formula>IF(RIGHT(TEXT(AE123,"0.#"),1)=".",TRUE,FALSE)</formula>
    </cfRule>
  </conditionalFormatting>
  <conditionalFormatting sqref="AI123">
    <cfRule type="expression" dxfId="2451" priority="3017">
      <formula>IF(RIGHT(TEXT(AI123,"0.#"),1)=".",FALSE,TRUE)</formula>
    </cfRule>
    <cfRule type="expression" dxfId="2450" priority="3018">
      <formula>IF(RIGHT(TEXT(AI123,"0.#"),1)=".",TRUE,FALSE)</formula>
    </cfRule>
  </conditionalFormatting>
  <conditionalFormatting sqref="AE126 AM126">
    <cfRule type="expression" dxfId="2449" priority="3015">
      <formula>IF(RIGHT(TEXT(AE126,"0.#"),1)=".",FALSE,TRUE)</formula>
    </cfRule>
    <cfRule type="expression" dxfId="2448" priority="3016">
      <formula>IF(RIGHT(TEXT(AE126,"0.#"),1)=".",TRUE,FALSE)</formula>
    </cfRule>
  </conditionalFormatting>
  <conditionalFormatting sqref="AE129 AM129">
    <cfRule type="expression" dxfId="2447" priority="3011">
      <formula>IF(RIGHT(TEXT(AE129,"0.#"),1)=".",FALSE,TRUE)</formula>
    </cfRule>
    <cfRule type="expression" dxfId="2446" priority="3012">
      <formula>IF(RIGHT(TEXT(AE129,"0.#"),1)=".",TRUE,FALSE)</formula>
    </cfRule>
  </conditionalFormatting>
  <conditionalFormatting sqref="AI129">
    <cfRule type="expression" dxfId="2445" priority="3009">
      <formula>IF(RIGHT(TEXT(AI129,"0.#"),1)=".",FALSE,TRUE)</formula>
    </cfRule>
    <cfRule type="expression" dxfId="2444" priority="3010">
      <formula>IF(RIGHT(TEXT(AI129,"0.#"),1)=".",TRUE,FALSE)</formula>
    </cfRule>
  </conditionalFormatting>
  <conditionalFormatting sqref="Y839:Y866">
    <cfRule type="expression" dxfId="2443" priority="3007">
      <formula>IF(RIGHT(TEXT(Y839,"0.#"),1)=".",FALSE,TRUE)</formula>
    </cfRule>
    <cfRule type="expression" dxfId="2442" priority="3008">
      <formula>IF(RIGHT(TEXT(Y839,"0.#"),1)=".",TRUE,FALSE)</formula>
    </cfRule>
  </conditionalFormatting>
  <conditionalFormatting sqref="AU518">
    <cfRule type="expression" dxfId="2441" priority="1517">
      <formula>IF(RIGHT(TEXT(AU518,"0.#"),1)=".",FALSE,TRUE)</formula>
    </cfRule>
    <cfRule type="expression" dxfId="2440" priority="1518">
      <formula>IF(RIGHT(TEXT(AU518,"0.#"),1)=".",TRUE,FALSE)</formula>
    </cfRule>
  </conditionalFormatting>
  <conditionalFormatting sqref="AQ551">
    <cfRule type="expression" dxfId="2439" priority="1293">
      <formula>IF(RIGHT(TEXT(AQ551,"0.#"),1)=".",FALSE,TRUE)</formula>
    </cfRule>
    <cfRule type="expression" dxfId="2438" priority="1294">
      <formula>IF(RIGHT(TEXT(AQ551,"0.#"),1)=".",TRUE,FALSE)</formula>
    </cfRule>
  </conditionalFormatting>
  <conditionalFormatting sqref="AE556">
    <cfRule type="expression" dxfId="2437" priority="1291">
      <formula>IF(RIGHT(TEXT(AE556,"0.#"),1)=".",FALSE,TRUE)</formula>
    </cfRule>
    <cfRule type="expression" dxfId="2436" priority="1292">
      <formula>IF(RIGHT(TEXT(AE556,"0.#"),1)=".",TRUE,FALSE)</formula>
    </cfRule>
  </conditionalFormatting>
  <conditionalFormatting sqref="AE557">
    <cfRule type="expression" dxfId="2435" priority="1289">
      <formula>IF(RIGHT(TEXT(AE557,"0.#"),1)=".",FALSE,TRUE)</formula>
    </cfRule>
    <cfRule type="expression" dxfId="2434" priority="1290">
      <formula>IF(RIGHT(TEXT(AE557,"0.#"),1)=".",TRUE,FALSE)</formula>
    </cfRule>
  </conditionalFormatting>
  <conditionalFormatting sqref="AE558">
    <cfRule type="expression" dxfId="2433" priority="1287">
      <formula>IF(RIGHT(TEXT(AE558,"0.#"),1)=".",FALSE,TRUE)</formula>
    </cfRule>
    <cfRule type="expression" dxfId="2432" priority="1288">
      <formula>IF(RIGHT(TEXT(AE558,"0.#"),1)=".",TRUE,FALSE)</formula>
    </cfRule>
  </conditionalFormatting>
  <conditionalFormatting sqref="AU556">
    <cfRule type="expression" dxfId="2431" priority="1279">
      <formula>IF(RIGHT(TEXT(AU556,"0.#"),1)=".",FALSE,TRUE)</formula>
    </cfRule>
    <cfRule type="expression" dxfId="2430" priority="1280">
      <formula>IF(RIGHT(TEXT(AU556,"0.#"),1)=".",TRUE,FALSE)</formula>
    </cfRule>
  </conditionalFormatting>
  <conditionalFormatting sqref="AU557">
    <cfRule type="expression" dxfId="2429" priority="1277">
      <formula>IF(RIGHT(TEXT(AU557,"0.#"),1)=".",FALSE,TRUE)</formula>
    </cfRule>
    <cfRule type="expression" dxfId="2428" priority="1278">
      <formula>IF(RIGHT(TEXT(AU557,"0.#"),1)=".",TRUE,FALSE)</formula>
    </cfRule>
  </conditionalFormatting>
  <conditionalFormatting sqref="AU558">
    <cfRule type="expression" dxfId="2427" priority="1275">
      <formula>IF(RIGHT(TEXT(AU558,"0.#"),1)=".",FALSE,TRUE)</formula>
    </cfRule>
    <cfRule type="expression" dxfId="2426" priority="1276">
      <formula>IF(RIGHT(TEXT(AU558,"0.#"),1)=".",TRUE,FALSE)</formula>
    </cfRule>
  </conditionalFormatting>
  <conditionalFormatting sqref="AQ557">
    <cfRule type="expression" dxfId="2425" priority="1267">
      <formula>IF(RIGHT(TEXT(AQ557,"0.#"),1)=".",FALSE,TRUE)</formula>
    </cfRule>
    <cfRule type="expression" dxfId="2424" priority="1268">
      <formula>IF(RIGHT(TEXT(AQ557,"0.#"),1)=".",TRUE,FALSE)</formula>
    </cfRule>
  </conditionalFormatting>
  <conditionalFormatting sqref="AQ558">
    <cfRule type="expression" dxfId="2423" priority="1265">
      <formula>IF(RIGHT(TEXT(AQ558,"0.#"),1)=".",FALSE,TRUE)</formula>
    </cfRule>
    <cfRule type="expression" dxfId="2422" priority="1266">
      <formula>IF(RIGHT(TEXT(AQ558,"0.#"),1)=".",TRUE,FALSE)</formula>
    </cfRule>
  </conditionalFormatting>
  <conditionalFormatting sqref="AQ556">
    <cfRule type="expression" dxfId="2421" priority="1263">
      <formula>IF(RIGHT(TEXT(AQ556,"0.#"),1)=".",FALSE,TRUE)</formula>
    </cfRule>
    <cfRule type="expression" dxfId="2420" priority="1264">
      <formula>IF(RIGHT(TEXT(AQ556,"0.#"),1)=".",TRUE,FALSE)</formula>
    </cfRule>
  </conditionalFormatting>
  <conditionalFormatting sqref="AE561">
    <cfRule type="expression" dxfId="2419" priority="1261">
      <formula>IF(RIGHT(TEXT(AE561,"0.#"),1)=".",FALSE,TRUE)</formula>
    </cfRule>
    <cfRule type="expression" dxfId="2418" priority="1262">
      <formula>IF(RIGHT(TEXT(AE561,"0.#"),1)=".",TRUE,FALSE)</formula>
    </cfRule>
  </conditionalFormatting>
  <conditionalFormatting sqref="AE562">
    <cfRule type="expression" dxfId="2417" priority="1259">
      <formula>IF(RIGHT(TEXT(AE562,"0.#"),1)=".",FALSE,TRUE)</formula>
    </cfRule>
    <cfRule type="expression" dxfId="2416" priority="1260">
      <formula>IF(RIGHT(TEXT(AE562,"0.#"),1)=".",TRUE,FALSE)</formula>
    </cfRule>
  </conditionalFormatting>
  <conditionalFormatting sqref="AE563">
    <cfRule type="expression" dxfId="2415" priority="1257">
      <formula>IF(RIGHT(TEXT(AE563,"0.#"),1)=".",FALSE,TRUE)</formula>
    </cfRule>
    <cfRule type="expression" dxfId="2414" priority="1258">
      <formula>IF(RIGHT(TEXT(AE563,"0.#"),1)=".",TRUE,FALSE)</formula>
    </cfRule>
  </conditionalFormatting>
  <conditionalFormatting sqref="AL1102:AO1131">
    <cfRule type="expression" dxfId="2413" priority="2913">
      <formula>IF(AND(AL1102&gt;=0, RIGHT(TEXT(AL1102,"0.#"),1)&lt;&gt;"."),TRUE,FALSE)</formula>
    </cfRule>
    <cfRule type="expression" dxfId="2412" priority="2914">
      <formula>IF(AND(AL1102&gt;=0, RIGHT(TEXT(AL1102,"0.#"),1)="."),TRUE,FALSE)</formula>
    </cfRule>
    <cfRule type="expression" dxfId="2411" priority="2915">
      <formula>IF(AND(AL1102&lt;0, RIGHT(TEXT(AL1102,"0.#"),1)&lt;&gt;"."),TRUE,FALSE)</formula>
    </cfRule>
    <cfRule type="expression" dxfId="2410" priority="2916">
      <formula>IF(AND(AL1102&lt;0, RIGHT(TEXT(AL1102,"0.#"),1)="."),TRUE,FALSE)</formula>
    </cfRule>
  </conditionalFormatting>
  <conditionalFormatting sqref="Y1102:Y1131">
    <cfRule type="expression" dxfId="2409" priority="2911">
      <formula>IF(RIGHT(TEXT(Y1102,"0.#"),1)=".",FALSE,TRUE)</formula>
    </cfRule>
    <cfRule type="expression" dxfId="2408" priority="2912">
      <formula>IF(RIGHT(TEXT(Y1102,"0.#"),1)=".",TRUE,FALSE)</formula>
    </cfRule>
  </conditionalFormatting>
  <conditionalFormatting sqref="AQ553">
    <cfRule type="expression" dxfId="2407" priority="1295">
      <formula>IF(RIGHT(TEXT(AQ553,"0.#"),1)=".",FALSE,TRUE)</formula>
    </cfRule>
    <cfRule type="expression" dxfId="2406" priority="1296">
      <formula>IF(RIGHT(TEXT(AQ553,"0.#"),1)=".",TRUE,FALSE)</formula>
    </cfRule>
  </conditionalFormatting>
  <conditionalFormatting sqref="AU552">
    <cfRule type="expression" dxfId="2405" priority="1307">
      <formula>IF(RIGHT(TEXT(AU552,"0.#"),1)=".",FALSE,TRUE)</formula>
    </cfRule>
    <cfRule type="expression" dxfId="2404" priority="1308">
      <formula>IF(RIGHT(TEXT(AU552,"0.#"),1)=".",TRUE,FALSE)</formula>
    </cfRule>
  </conditionalFormatting>
  <conditionalFormatting sqref="AE552">
    <cfRule type="expression" dxfId="2403" priority="1319">
      <formula>IF(RIGHT(TEXT(AE552,"0.#"),1)=".",FALSE,TRUE)</formula>
    </cfRule>
    <cfRule type="expression" dxfId="2402" priority="1320">
      <formula>IF(RIGHT(TEXT(AE552,"0.#"),1)=".",TRUE,FALSE)</formula>
    </cfRule>
  </conditionalFormatting>
  <conditionalFormatting sqref="AQ548">
    <cfRule type="expression" dxfId="2401" priority="1325">
      <formula>IF(RIGHT(TEXT(AQ548,"0.#"),1)=".",FALSE,TRUE)</formula>
    </cfRule>
    <cfRule type="expression" dxfId="2400" priority="1326">
      <formula>IF(RIGHT(TEXT(AQ548,"0.#"),1)=".",TRUE,FALSE)</formula>
    </cfRule>
  </conditionalFormatting>
  <conditionalFormatting sqref="AL837:AO838">
    <cfRule type="expression" dxfId="2399" priority="2865">
      <formula>IF(AND(AL837&gt;=0, RIGHT(TEXT(AL837,"0.#"),1)&lt;&gt;"."),TRUE,FALSE)</formula>
    </cfRule>
    <cfRule type="expression" dxfId="2398" priority="2866">
      <formula>IF(AND(AL837&gt;=0, RIGHT(TEXT(AL837,"0.#"),1)="."),TRUE,FALSE)</formula>
    </cfRule>
    <cfRule type="expression" dxfId="2397" priority="2867">
      <formula>IF(AND(AL837&lt;0, RIGHT(TEXT(AL837,"0.#"),1)&lt;&gt;"."),TRUE,FALSE)</formula>
    </cfRule>
    <cfRule type="expression" dxfId="2396" priority="2868">
      <formula>IF(AND(AL837&lt;0, RIGHT(TEXT(AL837,"0.#"),1)="."),TRUE,FALSE)</formula>
    </cfRule>
  </conditionalFormatting>
  <conditionalFormatting sqref="Y837:Y838">
    <cfRule type="expression" dxfId="2395" priority="2863">
      <formula>IF(RIGHT(TEXT(Y837,"0.#"),1)=".",FALSE,TRUE)</formula>
    </cfRule>
    <cfRule type="expression" dxfId="2394" priority="2864">
      <formula>IF(RIGHT(TEXT(Y837,"0.#"),1)=".",TRUE,FALSE)</formula>
    </cfRule>
  </conditionalFormatting>
  <conditionalFormatting sqref="AE492">
    <cfRule type="expression" dxfId="2393" priority="1651">
      <formula>IF(RIGHT(TEXT(AE492,"0.#"),1)=".",FALSE,TRUE)</formula>
    </cfRule>
    <cfRule type="expression" dxfId="2392" priority="1652">
      <formula>IF(RIGHT(TEXT(AE492,"0.#"),1)=".",TRUE,FALSE)</formula>
    </cfRule>
  </conditionalFormatting>
  <conditionalFormatting sqref="AE493">
    <cfRule type="expression" dxfId="2391" priority="1649">
      <formula>IF(RIGHT(TEXT(AE493,"0.#"),1)=".",FALSE,TRUE)</formula>
    </cfRule>
    <cfRule type="expression" dxfId="2390" priority="1650">
      <formula>IF(RIGHT(TEXT(AE493,"0.#"),1)=".",TRUE,FALSE)</formula>
    </cfRule>
  </conditionalFormatting>
  <conditionalFormatting sqref="AE494">
    <cfRule type="expression" dxfId="2389" priority="1647">
      <formula>IF(RIGHT(TEXT(AE494,"0.#"),1)=".",FALSE,TRUE)</formula>
    </cfRule>
    <cfRule type="expression" dxfId="2388" priority="1648">
      <formula>IF(RIGHT(TEXT(AE494,"0.#"),1)=".",TRUE,FALSE)</formula>
    </cfRule>
  </conditionalFormatting>
  <conditionalFormatting sqref="AQ493">
    <cfRule type="expression" dxfId="2387" priority="1627">
      <formula>IF(RIGHT(TEXT(AQ493,"0.#"),1)=".",FALSE,TRUE)</formula>
    </cfRule>
    <cfRule type="expression" dxfId="2386" priority="1628">
      <formula>IF(RIGHT(TEXT(AQ493,"0.#"),1)=".",TRUE,FALSE)</formula>
    </cfRule>
  </conditionalFormatting>
  <conditionalFormatting sqref="AQ494">
    <cfRule type="expression" dxfId="2385" priority="1625">
      <formula>IF(RIGHT(TEXT(AQ494,"0.#"),1)=".",FALSE,TRUE)</formula>
    </cfRule>
    <cfRule type="expression" dxfId="2384" priority="1626">
      <formula>IF(RIGHT(TEXT(AQ494,"0.#"),1)=".",TRUE,FALSE)</formula>
    </cfRule>
  </conditionalFormatting>
  <conditionalFormatting sqref="AQ492">
    <cfRule type="expression" dxfId="2383" priority="1623">
      <formula>IF(RIGHT(TEXT(AQ492,"0.#"),1)=".",FALSE,TRUE)</formula>
    </cfRule>
    <cfRule type="expression" dxfId="2382" priority="1624">
      <formula>IF(RIGHT(TEXT(AQ492,"0.#"),1)=".",TRUE,FALSE)</formula>
    </cfRule>
  </conditionalFormatting>
  <conditionalFormatting sqref="AU494">
    <cfRule type="expression" dxfId="2381" priority="1635">
      <formula>IF(RIGHT(TEXT(AU494,"0.#"),1)=".",FALSE,TRUE)</formula>
    </cfRule>
    <cfRule type="expression" dxfId="2380" priority="1636">
      <formula>IF(RIGHT(TEXT(AU494,"0.#"),1)=".",TRUE,FALSE)</formula>
    </cfRule>
  </conditionalFormatting>
  <conditionalFormatting sqref="AU492">
    <cfRule type="expression" dxfId="2379" priority="1639">
      <formula>IF(RIGHT(TEXT(AU492,"0.#"),1)=".",FALSE,TRUE)</formula>
    </cfRule>
    <cfRule type="expression" dxfId="2378" priority="1640">
      <formula>IF(RIGHT(TEXT(AU492,"0.#"),1)=".",TRUE,FALSE)</formula>
    </cfRule>
  </conditionalFormatting>
  <conditionalFormatting sqref="AU493">
    <cfRule type="expression" dxfId="2377" priority="1637">
      <formula>IF(RIGHT(TEXT(AU493,"0.#"),1)=".",FALSE,TRUE)</formula>
    </cfRule>
    <cfRule type="expression" dxfId="2376" priority="1638">
      <formula>IF(RIGHT(TEXT(AU493,"0.#"),1)=".",TRUE,FALSE)</formula>
    </cfRule>
  </conditionalFormatting>
  <conditionalFormatting sqref="AU583">
    <cfRule type="expression" dxfId="2375" priority="1155">
      <formula>IF(RIGHT(TEXT(AU583,"0.#"),1)=".",FALSE,TRUE)</formula>
    </cfRule>
    <cfRule type="expression" dxfId="2374" priority="1156">
      <formula>IF(RIGHT(TEXT(AU583,"0.#"),1)=".",TRUE,FALSE)</formula>
    </cfRule>
  </conditionalFormatting>
  <conditionalFormatting sqref="AU582">
    <cfRule type="expression" dxfId="2373" priority="1157">
      <formula>IF(RIGHT(TEXT(AU582,"0.#"),1)=".",FALSE,TRUE)</formula>
    </cfRule>
    <cfRule type="expression" dxfId="2372" priority="1158">
      <formula>IF(RIGHT(TEXT(AU582,"0.#"),1)=".",TRUE,FALSE)</formula>
    </cfRule>
  </conditionalFormatting>
  <conditionalFormatting sqref="AE499">
    <cfRule type="expression" dxfId="2371" priority="1617">
      <formula>IF(RIGHT(TEXT(AE499,"0.#"),1)=".",FALSE,TRUE)</formula>
    </cfRule>
    <cfRule type="expression" dxfId="2370" priority="1618">
      <formula>IF(RIGHT(TEXT(AE499,"0.#"),1)=".",TRUE,FALSE)</formula>
    </cfRule>
  </conditionalFormatting>
  <conditionalFormatting sqref="AE497">
    <cfRule type="expression" dxfId="2369" priority="1621">
      <formula>IF(RIGHT(TEXT(AE497,"0.#"),1)=".",FALSE,TRUE)</formula>
    </cfRule>
    <cfRule type="expression" dxfId="2368" priority="1622">
      <formula>IF(RIGHT(TEXT(AE497,"0.#"),1)=".",TRUE,FALSE)</formula>
    </cfRule>
  </conditionalFormatting>
  <conditionalFormatting sqref="AE498">
    <cfRule type="expression" dxfId="2367" priority="1619">
      <formula>IF(RIGHT(TEXT(AE498,"0.#"),1)=".",FALSE,TRUE)</formula>
    </cfRule>
    <cfRule type="expression" dxfId="2366" priority="1620">
      <formula>IF(RIGHT(TEXT(AE498,"0.#"),1)=".",TRUE,FALSE)</formula>
    </cfRule>
  </conditionalFormatting>
  <conditionalFormatting sqref="AU499">
    <cfRule type="expression" dxfId="2365" priority="1605">
      <formula>IF(RIGHT(TEXT(AU499,"0.#"),1)=".",FALSE,TRUE)</formula>
    </cfRule>
    <cfRule type="expression" dxfId="2364" priority="1606">
      <formula>IF(RIGHT(TEXT(AU499,"0.#"),1)=".",TRUE,FALSE)</formula>
    </cfRule>
  </conditionalFormatting>
  <conditionalFormatting sqref="AU497">
    <cfRule type="expression" dxfId="2363" priority="1609">
      <formula>IF(RIGHT(TEXT(AU497,"0.#"),1)=".",FALSE,TRUE)</formula>
    </cfRule>
    <cfRule type="expression" dxfId="2362" priority="1610">
      <formula>IF(RIGHT(TEXT(AU497,"0.#"),1)=".",TRUE,FALSE)</formula>
    </cfRule>
  </conditionalFormatting>
  <conditionalFormatting sqref="AU498">
    <cfRule type="expression" dxfId="2361" priority="1607">
      <formula>IF(RIGHT(TEXT(AU498,"0.#"),1)=".",FALSE,TRUE)</formula>
    </cfRule>
    <cfRule type="expression" dxfId="2360" priority="1608">
      <formula>IF(RIGHT(TEXT(AU498,"0.#"),1)=".",TRUE,FALSE)</formula>
    </cfRule>
  </conditionalFormatting>
  <conditionalFormatting sqref="AQ497">
    <cfRule type="expression" dxfId="2359" priority="1593">
      <formula>IF(RIGHT(TEXT(AQ497,"0.#"),1)=".",FALSE,TRUE)</formula>
    </cfRule>
    <cfRule type="expression" dxfId="2358" priority="1594">
      <formula>IF(RIGHT(TEXT(AQ497,"0.#"),1)=".",TRUE,FALSE)</formula>
    </cfRule>
  </conditionalFormatting>
  <conditionalFormatting sqref="AQ498">
    <cfRule type="expression" dxfId="2357" priority="1597">
      <formula>IF(RIGHT(TEXT(AQ498,"0.#"),1)=".",FALSE,TRUE)</formula>
    </cfRule>
    <cfRule type="expression" dxfId="2356" priority="1598">
      <formula>IF(RIGHT(TEXT(AQ498,"0.#"),1)=".",TRUE,FALSE)</formula>
    </cfRule>
  </conditionalFormatting>
  <conditionalFormatting sqref="AQ499">
    <cfRule type="expression" dxfId="2355" priority="1595">
      <formula>IF(RIGHT(TEXT(AQ499,"0.#"),1)=".",FALSE,TRUE)</formula>
    </cfRule>
    <cfRule type="expression" dxfId="2354" priority="1596">
      <formula>IF(RIGHT(TEXT(AQ499,"0.#"),1)=".",TRUE,FALSE)</formula>
    </cfRule>
  </conditionalFormatting>
  <conditionalFormatting sqref="AE504">
    <cfRule type="expression" dxfId="2353" priority="1587">
      <formula>IF(RIGHT(TEXT(AE504,"0.#"),1)=".",FALSE,TRUE)</formula>
    </cfRule>
    <cfRule type="expression" dxfId="2352" priority="1588">
      <formula>IF(RIGHT(TEXT(AE504,"0.#"),1)=".",TRUE,FALSE)</formula>
    </cfRule>
  </conditionalFormatting>
  <conditionalFormatting sqref="AE502">
    <cfRule type="expression" dxfId="2351" priority="1591">
      <formula>IF(RIGHT(TEXT(AE502,"0.#"),1)=".",FALSE,TRUE)</formula>
    </cfRule>
    <cfRule type="expression" dxfId="2350" priority="1592">
      <formula>IF(RIGHT(TEXT(AE502,"0.#"),1)=".",TRUE,FALSE)</formula>
    </cfRule>
  </conditionalFormatting>
  <conditionalFormatting sqref="AE503">
    <cfRule type="expression" dxfId="2349" priority="1589">
      <formula>IF(RIGHT(TEXT(AE503,"0.#"),1)=".",FALSE,TRUE)</formula>
    </cfRule>
    <cfRule type="expression" dxfId="2348" priority="1590">
      <formula>IF(RIGHT(TEXT(AE503,"0.#"),1)=".",TRUE,FALSE)</formula>
    </cfRule>
  </conditionalFormatting>
  <conditionalFormatting sqref="AU504">
    <cfRule type="expression" dxfId="2347" priority="1575">
      <formula>IF(RIGHT(TEXT(AU504,"0.#"),1)=".",FALSE,TRUE)</formula>
    </cfRule>
    <cfRule type="expression" dxfId="2346" priority="1576">
      <formula>IF(RIGHT(TEXT(AU504,"0.#"),1)=".",TRUE,FALSE)</formula>
    </cfRule>
  </conditionalFormatting>
  <conditionalFormatting sqref="AU502">
    <cfRule type="expression" dxfId="2345" priority="1579">
      <formula>IF(RIGHT(TEXT(AU502,"0.#"),1)=".",FALSE,TRUE)</formula>
    </cfRule>
    <cfRule type="expression" dxfId="2344" priority="1580">
      <formula>IF(RIGHT(TEXT(AU502,"0.#"),1)=".",TRUE,FALSE)</formula>
    </cfRule>
  </conditionalFormatting>
  <conditionalFormatting sqref="AU503">
    <cfRule type="expression" dxfId="2343" priority="1577">
      <formula>IF(RIGHT(TEXT(AU503,"0.#"),1)=".",FALSE,TRUE)</formula>
    </cfRule>
    <cfRule type="expression" dxfId="2342" priority="1578">
      <formula>IF(RIGHT(TEXT(AU503,"0.#"),1)=".",TRUE,FALSE)</formula>
    </cfRule>
  </conditionalFormatting>
  <conditionalFormatting sqref="AQ502">
    <cfRule type="expression" dxfId="2341" priority="1563">
      <formula>IF(RIGHT(TEXT(AQ502,"0.#"),1)=".",FALSE,TRUE)</formula>
    </cfRule>
    <cfRule type="expression" dxfId="2340" priority="1564">
      <formula>IF(RIGHT(TEXT(AQ502,"0.#"),1)=".",TRUE,FALSE)</formula>
    </cfRule>
  </conditionalFormatting>
  <conditionalFormatting sqref="AQ503">
    <cfRule type="expression" dxfId="2339" priority="1567">
      <formula>IF(RIGHT(TEXT(AQ503,"0.#"),1)=".",FALSE,TRUE)</formula>
    </cfRule>
    <cfRule type="expression" dxfId="2338" priority="1568">
      <formula>IF(RIGHT(TEXT(AQ503,"0.#"),1)=".",TRUE,FALSE)</formula>
    </cfRule>
  </conditionalFormatting>
  <conditionalFormatting sqref="AQ504">
    <cfRule type="expression" dxfId="2337" priority="1565">
      <formula>IF(RIGHT(TEXT(AQ504,"0.#"),1)=".",FALSE,TRUE)</formula>
    </cfRule>
    <cfRule type="expression" dxfId="2336" priority="1566">
      <formula>IF(RIGHT(TEXT(AQ504,"0.#"),1)=".",TRUE,FALSE)</formula>
    </cfRule>
  </conditionalFormatting>
  <conditionalFormatting sqref="AE509">
    <cfRule type="expression" dxfId="2335" priority="1557">
      <formula>IF(RIGHT(TEXT(AE509,"0.#"),1)=".",FALSE,TRUE)</formula>
    </cfRule>
    <cfRule type="expression" dxfId="2334" priority="1558">
      <formula>IF(RIGHT(TEXT(AE509,"0.#"),1)=".",TRUE,FALSE)</formula>
    </cfRule>
  </conditionalFormatting>
  <conditionalFormatting sqref="AE507">
    <cfRule type="expression" dxfId="2333" priority="1561">
      <formula>IF(RIGHT(TEXT(AE507,"0.#"),1)=".",FALSE,TRUE)</formula>
    </cfRule>
    <cfRule type="expression" dxfId="2332" priority="1562">
      <formula>IF(RIGHT(TEXT(AE507,"0.#"),1)=".",TRUE,FALSE)</formula>
    </cfRule>
  </conditionalFormatting>
  <conditionalFormatting sqref="AE508">
    <cfRule type="expression" dxfId="2331" priority="1559">
      <formula>IF(RIGHT(TEXT(AE508,"0.#"),1)=".",FALSE,TRUE)</formula>
    </cfRule>
    <cfRule type="expression" dxfId="2330" priority="1560">
      <formula>IF(RIGHT(TEXT(AE508,"0.#"),1)=".",TRUE,FALSE)</formula>
    </cfRule>
  </conditionalFormatting>
  <conditionalFormatting sqref="AU509">
    <cfRule type="expression" dxfId="2329" priority="1545">
      <formula>IF(RIGHT(TEXT(AU509,"0.#"),1)=".",FALSE,TRUE)</formula>
    </cfRule>
    <cfRule type="expression" dxfId="2328" priority="1546">
      <formula>IF(RIGHT(TEXT(AU509,"0.#"),1)=".",TRUE,FALSE)</formula>
    </cfRule>
  </conditionalFormatting>
  <conditionalFormatting sqref="AU507">
    <cfRule type="expression" dxfId="2327" priority="1549">
      <formula>IF(RIGHT(TEXT(AU507,"0.#"),1)=".",FALSE,TRUE)</formula>
    </cfRule>
    <cfRule type="expression" dxfId="2326" priority="1550">
      <formula>IF(RIGHT(TEXT(AU507,"0.#"),1)=".",TRUE,FALSE)</formula>
    </cfRule>
  </conditionalFormatting>
  <conditionalFormatting sqref="AU508">
    <cfRule type="expression" dxfId="2325" priority="1547">
      <formula>IF(RIGHT(TEXT(AU508,"0.#"),1)=".",FALSE,TRUE)</formula>
    </cfRule>
    <cfRule type="expression" dxfId="2324" priority="1548">
      <formula>IF(RIGHT(TEXT(AU508,"0.#"),1)=".",TRUE,FALSE)</formula>
    </cfRule>
  </conditionalFormatting>
  <conditionalFormatting sqref="AQ507">
    <cfRule type="expression" dxfId="2323" priority="1533">
      <formula>IF(RIGHT(TEXT(AQ507,"0.#"),1)=".",FALSE,TRUE)</formula>
    </cfRule>
    <cfRule type="expression" dxfId="2322" priority="1534">
      <formula>IF(RIGHT(TEXT(AQ507,"0.#"),1)=".",TRUE,FALSE)</formula>
    </cfRule>
  </conditionalFormatting>
  <conditionalFormatting sqref="AQ508">
    <cfRule type="expression" dxfId="2321" priority="1537">
      <formula>IF(RIGHT(TEXT(AQ508,"0.#"),1)=".",FALSE,TRUE)</formula>
    </cfRule>
    <cfRule type="expression" dxfId="2320" priority="1538">
      <formula>IF(RIGHT(TEXT(AQ508,"0.#"),1)=".",TRUE,FALSE)</formula>
    </cfRule>
  </conditionalFormatting>
  <conditionalFormatting sqref="AQ509">
    <cfRule type="expression" dxfId="2319" priority="1535">
      <formula>IF(RIGHT(TEXT(AQ509,"0.#"),1)=".",FALSE,TRUE)</formula>
    </cfRule>
    <cfRule type="expression" dxfId="2318" priority="1536">
      <formula>IF(RIGHT(TEXT(AQ509,"0.#"),1)=".",TRUE,FALSE)</formula>
    </cfRule>
  </conditionalFormatting>
  <conditionalFormatting sqref="AE465">
    <cfRule type="expression" dxfId="2317" priority="1827">
      <formula>IF(RIGHT(TEXT(AE465,"0.#"),1)=".",FALSE,TRUE)</formula>
    </cfRule>
    <cfRule type="expression" dxfId="2316" priority="1828">
      <formula>IF(RIGHT(TEXT(AE465,"0.#"),1)=".",TRUE,FALSE)</formula>
    </cfRule>
  </conditionalFormatting>
  <conditionalFormatting sqref="AE463">
    <cfRule type="expression" dxfId="2315" priority="1831">
      <formula>IF(RIGHT(TEXT(AE463,"0.#"),1)=".",FALSE,TRUE)</formula>
    </cfRule>
    <cfRule type="expression" dxfId="2314" priority="1832">
      <formula>IF(RIGHT(TEXT(AE463,"0.#"),1)=".",TRUE,FALSE)</formula>
    </cfRule>
  </conditionalFormatting>
  <conditionalFormatting sqref="AE464">
    <cfRule type="expression" dxfId="2313" priority="1829">
      <formula>IF(RIGHT(TEXT(AE464,"0.#"),1)=".",FALSE,TRUE)</formula>
    </cfRule>
    <cfRule type="expression" dxfId="2312" priority="1830">
      <formula>IF(RIGHT(TEXT(AE464,"0.#"),1)=".",TRUE,FALSE)</formula>
    </cfRule>
  </conditionalFormatting>
  <conditionalFormatting sqref="AM465">
    <cfRule type="expression" dxfId="2311" priority="1821">
      <formula>IF(RIGHT(TEXT(AM465,"0.#"),1)=".",FALSE,TRUE)</formula>
    </cfRule>
    <cfRule type="expression" dxfId="2310" priority="1822">
      <formula>IF(RIGHT(TEXT(AM465,"0.#"),1)=".",TRUE,FALSE)</formula>
    </cfRule>
  </conditionalFormatting>
  <conditionalFormatting sqref="AM463">
    <cfRule type="expression" dxfId="2309" priority="1825">
      <formula>IF(RIGHT(TEXT(AM463,"0.#"),1)=".",FALSE,TRUE)</formula>
    </cfRule>
    <cfRule type="expression" dxfId="2308" priority="1826">
      <formula>IF(RIGHT(TEXT(AM463,"0.#"),1)=".",TRUE,FALSE)</formula>
    </cfRule>
  </conditionalFormatting>
  <conditionalFormatting sqref="AM464">
    <cfRule type="expression" dxfId="2307" priority="1823">
      <formula>IF(RIGHT(TEXT(AM464,"0.#"),1)=".",FALSE,TRUE)</formula>
    </cfRule>
    <cfRule type="expression" dxfId="2306" priority="1824">
      <formula>IF(RIGHT(TEXT(AM464,"0.#"),1)=".",TRUE,FALSE)</formula>
    </cfRule>
  </conditionalFormatting>
  <conditionalFormatting sqref="AU465">
    <cfRule type="expression" dxfId="2305" priority="1815">
      <formula>IF(RIGHT(TEXT(AU465,"0.#"),1)=".",FALSE,TRUE)</formula>
    </cfRule>
    <cfRule type="expression" dxfId="2304" priority="1816">
      <formula>IF(RIGHT(TEXT(AU465,"0.#"),1)=".",TRUE,FALSE)</formula>
    </cfRule>
  </conditionalFormatting>
  <conditionalFormatting sqref="AU463">
    <cfRule type="expression" dxfId="2303" priority="1819">
      <formula>IF(RIGHT(TEXT(AU463,"0.#"),1)=".",FALSE,TRUE)</formula>
    </cfRule>
    <cfRule type="expression" dxfId="2302" priority="1820">
      <formula>IF(RIGHT(TEXT(AU463,"0.#"),1)=".",TRUE,FALSE)</formula>
    </cfRule>
  </conditionalFormatting>
  <conditionalFormatting sqref="AU464">
    <cfRule type="expression" dxfId="2301" priority="1817">
      <formula>IF(RIGHT(TEXT(AU464,"0.#"),1)=".",FALSE,TRUE)</formula>
    </cfRule>
    <cfRule type="expression" dxfId="2300" priority="1818">
      <formula>IF(RIGHT(TEXT(AU464,"0.#"),1)=".",TRUE,FALSE)</formula>
    </cfRule>
  </conditionalFormatting>
  <conditionalFormatting sqref="AI465">
    <cfRule type="expression" dxfId="2299" priority="1809">
      <formula>IF(RIGHT(TEXT(AI465,"0.#"),1)=".",FALSE,TRUE)</formula>
    </cfRule>
    <cfRule type="expression" dxfId="2298" priority="1810">
      <formula>IF(RIGHT(TEXT(AI465,"0.#"),1)=".",TRUE,FALSE)</formula>
    </cfRule>
  </conditionalFormatting>
  <conditionalFormatting sqref="AI463">
    <cfRule type="expression" dxfId="2297" priority="1813">
      <formula>IF(RIGHT(TEXT(AI463,"0.#"),1)=".",FALSE,TRUE)</formula>
    </cfRule>
    <cfRule type="expression" dxfId="2296" priority="1814">
      <formula>IF(RIGHT(TEXT(AI463,"0.#"),1)=".",TRUE,FALSE)</formula>
    </cfRule>
  </conditionalFormatting>
  <conditionalFormatting sqref="AI464">
    <cfRule type="expression" dxfId="2295" priority="1811">
      <formula>IF(RIGHT(TEXT(AI464,"0.#"),1)=".",FALSE,TRUE)</formula>
    </cfRule>
    <cfRule type="expression" dxfId="2294" priority="1812">
      <formula>IF(RIGHT(TEXT(AI464,"0.#"),1)=".",TRUE,FALSE)</formula>
    </cfRule>
  </conditionalFormatting>
  <conditionalFormatting sqref="AQ463">
    <cfRule type="expression" dxfId="2293" priority="1803">
      <formula>IF(RIGHT(TEXT(AQ463,"0.#"),1)=".",FALSE,TRUE)</formula>
    </cfRule>
    <cfRule type="expression" dxfId="2292" priority="1804">
      <formula>IF(RIGHT(TEXT(AQ463,"0.#"),1)=".",TRUE,FALSE)</formula>
    </cfRule>
  </conditionalFormatting>
  <conditionalFormatting sqref="AQ464">
    <cfRule type="expression" dxfId="2291" priority="1807">
      <formula>IF(RIGHT(TEXT(AQ464,"0.#"),1)=".",FALSE,TRUE)</formula>
    </cfRule>
    <cfRule type="expression" dxfId="2290" priority="1808">
      <formula>IF(RIGHT(TEXT(AQ464,"0.#"),1)=".",TRUE,FALSE)</formula>
    </cfRule>
  </conditionalFormatting>
  <conditionalFormatting sqref="AQ465">
    <cfRule type="expression" dxfId="2289" priority="1805">
      <formula>IF(RIGHT(TEXT(AQ465,"0.#"),1)=".",FALSE,TRUE)</formula>
    </cfRule>
    <cfRule type="expression" dxfId="2288" priority="1806">
      <formula>IF(RIGHT(TEXT(AQ465,"0.#"),1)=".",TRUE,FALSE)</formula>
    </cfRule>
  </conditionalFormatting>
  <conditionalFormatting sqref="AE470">
    <cfRule type="expression" dxfId="2287" priority="1797">
      <formula>IF(RIGHT(TEXT(AE470,"0.#"),1)=".",FALSE,TRUE)</formula>
    </cfRule>
    <cfRule type="expression" dxfId="2286" priority="1798">
      <formula>IF(RIGHT(TEXT(AE470,"0.#"),1)=".",TRUE,FALSE)</formula>
    </cfRule>
  </conditionalFormatting>
  <conditionalFormatting sqref="AE468">
    <cfRule type="expression" dxfId="2285" priority="1801">
      <formula>IF(RIGHT(TEXT(AE468,"0.#"),1)=".",FALSE,TRUE)</formula>
    </cfRule>
    <cfRule type="expression" dxfId="2284" priority="1802">
      <formula>IF(RIGHT(TEXT(AE468,"0.#"),1)=".",TRUE,FALSE)</formula>
    </cfRule>
  </conditionalFormatting>
  <conditionalFormatting sqref="AE469">
    <cfRule type="expression" dxfId="2283" priority="1799">
      <formula>IF(RIGHT(TEXT(AE469,"0.#"),1)=".",FALSE,TRUE)</formula>
    </cfRule>
    <cfRule type="expression" dxfId="2282" priority="1800">
      <formula>IF(RIGHT(TEXT(AE469,"0.#"),1)=".",TRUE,FALSE)</formula>
    </cfRule>
  </conditionalFormatting>
  <conditionalFormatting sqref="AM470">
    <cfRule type="expression" dxfId="2281" priority="1791">
      <formula>IF(RIGHT(TEXT(AM470,"0.#"),1)=".",FALSE,TRUE)</formula>
    </cfRule>
    <cfRule type="expression" dxfId="2280" priority="1792">
      <formula>IF(RIGHT(TEXT(AM470,"0.#"),1)=".",TRUE,FALSE)</formula>
    </cfRule>
  </conditionalFormatting>
  <conditionalFormatting sqref="AM468">
    <cfRule type="expression" dxfId="2279" priority="1795">
      <formula>IF(RIGHT(TEXT(AM468,"0.#"),1)=".",FALSE,TRUE)</formula>
    </cfRule>
    <cfRule type="expression" dxfId="2278" priority="1796">
      <formula>IF(RIGHT(TEXT(AM468,"0.#"),1)=".",TRUE,FALSE)</formula>
    </cfRule>
  </conditionalFormatting>
  <conditionalFormatting sqref="AM469">
    <cfRule type="expression" dxfId="2277" priority="1793">
      <formula>IF(RIGHT(TEXT(AM469,"0.#"),1)=".",FALSE,TRUE)</formula>
    </cfRule>
    <cfRule type="expression" dxfId="2276" priority="1794">
      <formula>IF(RIGHT(TEXT(AM469,"0.#"),1)=".",TRUE,FALSE)</formula>
    </cfRule>
  </conditionalFormatting>
  <conditionalFormatting sqref="AU470">
    <cfRule type="expression" dxfId="2275" priority="1785">
      <formula>IF(RIGHT(TEXT(AU470,"0.#"),1)=".",FALSE,TRUE)</formula>
    </cfRule>
    <cfRule type="expression" dxfId="2274" priority="1786">
      <formula>IF(RIGHT(TEXT(AU470,"0.#"),1)=".",TRUE,FALSE)</formula>
    </cfRule>
  </conditionalFormatting>
  <conditionalFormatting sqref="AU468">
    <cfRule type="expression" dxfId="2273" priority="1789">
      <formula>IF(RIGHT(TEXT(AU468,"0.#"),1)=".",FALSE,TRUE)</formula>
    </cfRule>
    <cfRule type="expression" dxfId="2272" priority="1790">
      <formula>IF(RIGHT(TEXT(AU468,"0.#"),1)=".",TRUE,FALSE)</formula>
    </cfRule>
  </conditionalFormatting>
  <conditionalFormatting sqref="AU469">
    <cfRule type="expression" dxfId="2271" priority="1787">
      <formula>IF(RIGHT(TEXT(AU469,"0.#"),1)=".",FALSE,TRUE)</formula>
    </cfRule>
    <cfRule type="expression" dxfId="2270" priority="1788">
      <formula>IF(RIGHT(TEXT(AU469,"0.#"),1)=".",TRUE,FALSE)</formula>
    </cfRule>
  </conditionalFormatting>
  <conditionalFormatting sqref="AI470">
    <cfRule type="expression" dxfId="2269" priority="1779">
      <formula>IF(RIGHT(TEXT(AI470,"0.#"),1)=".",FALSE,TRUE)</formula>
    </cfRule>
    <cfRule type="expression" dxfId="2268" priority="1780">
      <formula>IF(RIGHT(TEXT(AI470,"0.#"),1)=".",TRUE,FALSE)</formula>
    </cfRule>
  </conditionalFormatting>
  <conditionalFormatting sqref="AI468">
    <cfRule type="expression" dxfId="2267" priority="1783">
      <formula>IF(RIGHT(TEXT(AI468,"0.#"),1)=".",FALSE,TRUE)</formula>
    </cfRule>
    <cfRule type="expression" dxfId="2266" priority="1784">
      <formula>IF(RIGHT(TEXT(AI468,"0.#"),1)=".",TRUE,FALSE)</formula>
    </cfRule>
  </conditionalFormatting>
  <conditionalFormatting sqref="AI469">
    <cfRule type="expression" dxfId="2265" priority="1781">
      <formula>IF(RIGHT(TEXT(AI469,"0.#"),1)=".",FALSE,TRUE)</formula>
    </cfRule>
    <cfRule type="expression" dxfId="2264" priority="1782">
      <formula>IF(RIGHT(TEXT(AI469,"0.#"),1)=".",TRUE,FALSE)</formula>
    </cfRule>
  </conditionalFormatting>
  <conditionalFormatting sqref="AQ468">
    <cfRule type="expression" dxfId="2263" priority="1773">
      <formula>IF(RIGHT(TEXT(AQ468,"0.#"),1)=".",FALSE,TRUE)</formula>
    </cfRule>
    <cfRule type="expression" dxfId="2262" priority="1774">
      <formula>IF(RIGHT(TEXT(AQ468,"0.#"),1)=".",TRUE,FALSE)</formula>
    </cfRule>
  </conditionalFormatting>
  <conditionalFormatting sqref="AQ469">
    <cfRule type="expression" dxfId="2261" priority="1777">
      <formula>IF(RIGHT(TEXT(AQ469,"0.#"),1)=".",FALSE,TRUE)</formula>
    </cfRule>
    <cfRule type="expression" dxfId="2260" priority="1778">
      <formula>IF(RIGHT(TEXT(AQ469,"0.#"),1)=".",TRUE,FALSE)</formula>
    </cfRule>
  </conditionalFormatting>
  <conditionalFormatting sqref="AQ470">
    <cfRule type="expression" dxfId="2259" priority="1775">
      <formula>IF(RIGHT(TEXT(AQ470,"0.#"),1)=".",FALSE,TRUE)</formula>
    </cfRule>
    <cfRule type="expression" dxfId="2258" priority="1776">
      <formula>IF(RIGHT(TEXT(AQ470,"0.#"),1)=".",TRUE,FALSE)</formula>
    </cfRule>
  </conditionalFormatting>
  <conditionalFormatting sqref="AE475">
    <cfRule type="expression" dxfId="2257" priority="1767">
      <formula>IF(RIGHT(TEXT(AE475,"0.#"),1)=".",FALSE,TRUE)</formula>
    </cfRule>
    <cfRule type="expression" dxfId="2256" priority="1768">
      <formula>IF(RIGHT(TEXT(AE475,"0.#"),1)=".",TRUE,FALSE)</formula>
    </cfRule>
  </conditionalFormatting>
  <conditionalFormatting sqref="AE473">
    <cfRule type="expression" dxfId="2255" priority="1771">
      <formula>IF(RIGHT(TEXT(AE473,"0.#"),1)=".",FALSE,TRUE)</formula>
    </cfRule>
    <cfRule type="expression" dxfId="2254" priority="1772">
      <formula>IF(RIGHT(TEXT(AE473,"0.#"),1)=".",TRUE,FALSE)</formula>
    </cfRule>
  </conditionalFormatting>
  <conditionalFormatting sqref="AE474">
    <cfRule type="expression" dxfId="2253" priority="1769">
      <formula>IF(RIGHT(TEXT(AE474,"0.#"),1)=".",FALSE,TRUE)</formula>
    </cfRule>
    <cfRule type="expression" dxfId="2252" priority="1770">
      <formula>IF(RIGHT(TEXT(AE474,"0.#"),1)=".",TRUE,FALSE)</formula>
    </cfRule>
  </conditionalFormatting>
  <conditionalFormatting sqref="AM475">
    <cfRule type="expression" dxfId="2251" priority="1761">
      <formula>IF(RIGHT(TEXT(AM475,"0.#"),1)=".",FALSE,TRUE)</formula>
    </cfRule>
    <cfRule type="expression" dxfId="2250" priority="1762">
      <formula>IF(RIGHT(TEXT(AM475,"0.#"),1)=".",TRUE,FALSE)</formula>
    </cfRule>
  </conditionalFormatting>
  <conditionalFormatting sqref="AM473">
    <cfRule type="expression" dxfId="2249" priority="1765">
      <formula>IF(RIGHT(TEXT(AM473,"0.#"),1)=".",FALSE,TRUE)</formula>
    </cfRule>
    <cfRule type="expression" dxfId="2248" priority="1766">
      <formula>IF(RIGHT(TEXT(AM473,"0.#"),1)=".",TRUE,FALSE)</formula>
    </cfRule>
  </conditionalFormatting>
  <conditionalFormatting sqref="AM474">
    <cfRule type="expression" dxfId="2247" priority="1763">
      <formula>IF(RIGHT(TEXT(AM474,"0.#"),1)=".",FALSE,TRUE)</formula>
    </cfRule>
    <cfRule type="expression" dxfId="2246" priority="1764">
      <formula>IF(RIGHT(TEXT(AM474,"0.#"),1)=".",TRUE,FALSE)</formula>
    </cfRule>
  </conditionalFormatting>
  <conditionalFormatting sqref="AU475">
    <cfRule type="expression" dxfId="2245" priority="1755">
      <formula>IF(RIGHT(TEXT(AU475,"0.#"),1)=".",FALSE,TRUE)</formula>
    </cfRule>
    <cfRule type="expression" dxfId="2244" priority="1756">
      <formula>IF(RIGHT(TEXT(AU475,"0.#"),1)=".",TRUE,FALSE)</formula>
    </cfRule>
  </conditionalFormatting>
  <conditionalFormatting sqref="AU473">
    <cfRule type="expression" dxfId="2243" priority="1759">
      <formula>IF(RIGHT(TEXT(AU473,"0.#"),1)=".",FALSE,TRUE)</formula>
    </cfRule>
    <cfRule type="expression" dxfId="2242" priority="1760">
      <formula>IF(RIGHT(TEXT(AU473,"0.#"),1)=".",TRUE,FALSE)</formula>
    </cfRule>
  </conditionalFormatting>
  <conditionalFormatting sqref="AU474">
    <cfRule type="expression" dxfId="2241" priority="1757">
      <formula>IF(RIGHT(TEXT(AU474,"0.#"),1)=".",FALSE,TRUE)</formula>
    </cfRule>
    <cfRule type="expression" dxfId="2240" priority="1758">
      <formula>IF(RIGHT(TEXT(AU474,"0.#"),1)=".",TRUE,FALSE)</formula>
    </cfRule>
  </conditionalFormatting>
  <conditionalFormatting sqref="AI475">
    <cfRule type="expression" dxfId="2239" priority="1749">
      <formula>IF(RIGHT(TEXT(AI475,"0.#"),1)=".",FALSE,TRUE)</formula>
    </cfRule>
    <cfRule type="expression" dxfId="2238" priority="1750">
      <formula>IF(RIGHT(TEXT(AI475,"0.#"),1)=".",TRUE,FALSE)</formula>
    </cfRule>
  </conditionalFormatting>
  <conditionalFormatting sqref="AI473">
    <cfRule type="expression" dxfId="2237" priority="1753">
      <formula>IF(RIGHT(TEXT(AI473,"0.#"),1)=".",FALSE,TRUE)</formula>
    </cfRule>
    <cfRule type="expression" dxfId="2236" priority="1754">
      <formula>IF(RIGHT(TEXT(AI473,"0.#"),1)=".",TRUE,FALSE)</formula>
    </cfRule>
  </conditionalFormatting>
  <conditionalFormatting sqref="AI474">
    <cfRule type="expression" dxfId="2235" priority="1751">
      <formula>IF(RIGHT(TEXT(AI474,"0.#"),1)=".",FALSE,TRUE)</formula>
    </cfRule>
    <cfRule type="expression" dxfId="2234" priority="1752">
      <formula>IF(RIGHT(TEXT(AI474,"0.#"),1)=".",TRUE,FALSE)</formula>
    </cfRule>
  </conditionalFormatting>
  <conditionalFormatting sqref="AQ473">
    <cfRule type="expression" dxfId="2233" priority="1743">
      <formula>IF(RIGHT(TEXT(AQ473,"0.#"),1)=".",FALSE,TRUE)</formula>
    </cfRule>
    <cfRule type="expression" dxfId="2232" priority="1744">
      <formula>IF(RIGHT(TEXT(AQ473,"0.#"),1)=".",TRUE,FALSE)</formula>
    </cfRule>
  </conditionalFormatting>
  <conditionalFormatting sqref="AQ474">
    <cfRule type="expression" dxfId="2231" priority="1747">
      <formula>IF(RIGHT(TEXT(AQ474,"0.#"),1)=".",FALSE,TRUE)</formula>
    </cfRule>
    <cfRule type="expression" dxfId="2230" priority="1748">
      <formula>IF(RIGHT(TEXT(AQ474,"0.#"),1)=".",TRUE,FALSE)</formula>
    </cfRule>
  </conditionalFormatting>
  <conditionalFormatting sqref="AQ475">
    <cfRule type="expression" dxfId="2229" priority="1745">
      <formula>IF(RIGHT(TEXT(AQ475,"0.#"),1)=".",FALSE,TRUE)</formula>
    </cfRule>
    <cfRule type="expression" dxfId="2228" priority="1746">
      <formula>IF(RIGHT(TEXT(AQ475,"0.#"),1)=".",TRUE,FALSE)</formula>
    </cfRule>
  </conditionalFormatting>
  <conditionalFormatting sqref="AE480">
    <cfRule type="expression" dxfId="2227" priority="1737">
      <formula>IF(RIGHT(TEXT(AE480,"0.#"),1)=".",FALSE,TRUE)</formula>
    </cfRule>
    <cfRule type="expression" dxfId="2226" priority="1738">
      <formula>IF(RIGHT(TEXT(AE480,"0.#"),1)=".",TRUE,FALSE)</formula>
    </cfRule>
  </conditionalFormatting>
  <conditionalFormatting sqref="AE478">
    <cfRule type="expression" dxfId="2225" priority="1741">
      <formula>IF(RIGHT(TEXT(AE478,"0.#"),1)=".",FALSE,TRUE)</formula>
    </cfRule>
    <cfRule type="expression" dxfId="2224" priority="1742">
      <formula>IF(RIGHT(TEXT(AE478,"0.#"),1)=".",TRUE,FALSE)</formula>
    </cfRule>
  </conditionalFormatting>
  <conditionalFormatting sqref="AE479">
    <cfRule type="expression" dxfId="2223" priority="1739">
      <formula>IF(RIGHT(TEXT(AE479,"0.#"),1)=".",FALSE,TRUE)</formula>
    </cfRule>
    <cfRule type="expression" dxfId="2222" priority="1740">
      <formula>IF(RIGHT(TEXT(AE479,"0.#"),1)=".",TRUE,FALSE)</formula>
    </cfRule>
  </conditionalFormatting>
  <conditionalFormatting sqref="AM480">
    <cfRule type="expression" dxfId="2221" priority="1731">
      <formula>IF(RIGHT(TEXT(AM480,"0.#"),1)=".",FALSE,TRUE)</formula>
    </cfRule>
    <cfRule type="expression" dxfId="2220" priority="1732">
      <formula>IF(RIGHT(TEXT(AM480,"0.#"),1)=".",TRUE,FALSE)</formula>
    </cfRule>
  </conditionalFormatting>
  <conditionalFormatting sqref="AM478">
    <cfRule type="expression" dxfId="2219" priority="1735">
      <formula>IF(RIGHT(TEXT(AM478,"0.#"),1)=".",FALSE,TRUE)</formula>
    </cfRule>
    <cfRule type="expression" dxfId="2218" priority="1736">
      <formula>IF(RIGHT(TEXT(AM478,"0.#"),1)=".",TRUE,FALSE)</formula>
    </cfRule>
  </conditionalFormatting>
  <conditionalFormatting sqref="AM479">
    <cfRule type="expression" dxfId="2217" priority="1733">
      <formula>IF(RIGHT(TEXT(AM479,"0.#"),1)=".",FALSE,TRUE)</formula>
    </cfRule>
    <cfRule type="expression" dxfId="2216" priority="1734">
      <formula>IF(RIGHT(TEXT(AM479,"0.#"),1)=".",TRUE,FALSE)</formula>
    </cfRule>
  </conditionalFormatting>
  <conditionalFormatting sqref="AU480">
    <cfRule type="expression" dxfId="2215" priority="1725">
      <formula>IF(RIGHT(TEXT(AU480,"0.#"),1)=".",FALSE,TRUE)</formula>
    </cfRule>
    <cfRule type="expression" dxfId="2214" priority="1726">
      <formula>IF(RIGHT(TEXT(AU480,"0.#"),1)=".",TRUE,FALSE)</formula>
    </cfRule>
  </conditionalFormatting>
  <conditionalFormatting sqref="AU478">
    <cfRule type="expression" dxfId="2213" priority="1729">
      <formula>IF(RIGHT(TEXT(AU478,"0.#"),1)=".",FALSE,TRUE)</formula>
    </cfRule>
    <cfRule type="expression" dxfId="2212" priority="1730">
      <formula>IF(RIGHT(TEXT(AU478,"0.#"),1)=".",TRUE,FALSE)</formula>
    </cfRule>
  </conditionalFormatting>
  <conditionalFormatting sqref="AU479">
    <cfRule type="expression" dxfId="2211" priority="1727">
      <formula>IF(RIGHT(TEXT(AU479,"0.#"),1)=".",FALSE,TRUE)</formula>
    </cfRule>
    <cfRule type="expression" dxfId="2210" priority="1728">
      <formula>IF(RIGHT(TEXT(AU479,"0.#"),1)=".",TRUE,FALSE)</formula>
    </cfRule>
  </conditionalFormatting>
  <conditionalFormatting sqref="AI480">
    <cfRule type="expression" dxfId="2209" priority="1719">
      <formula>IF(RIGHT(TEXT(AI480,"0.#"),1)=".",FALSE,TRUE)</formula>
    </cfRule>
    <cfRule type="expression" dxfId="2208" priority="1720">
      <formula>IF(RIGHT(TEXT(AI480,"0.#"),1)=".",TRUE,FALSE)</formula>
    </cfRule>
  </conditionalFormatting>
  <conditionalFormatting sqref="AI478">
    <cfRule type="expression" dxfId="2207" priority="1723">
      <formula>IF(RIGHT(TEXT(AI478,"0.#"),1)=".",FALSE,TRUE)</formula>
    </cfRule>
    <cfRule type="expression" dxfId="2206" priority="1724">
      <formula>IF(RIGHT(TEXT(AI478,"0.#"),1)=".",TRUE,FALSE)</formula>
    </cfRule>
  </conditionalFormatting>
  <conditionalFormatting sqref="AI479">
    <cfRule type="expression" dxfId="2205" priority="1721">
      <formula>IF(RIGHT(TEXT(AI479,"0.#"),1)=".",FALSE,TRUE)</formula>
    </cfRule>
    <cfRule type="expression" dxfId="2204" priority="1722">
      <formula>IF(RIGHT(TEXT(AI479,"0.#"),1)=".",TRUE,FALSE)</formula>
    </cfRule>
  </conditionalFormatting>
  <conditionalFormatting sqref="AQ478">
    <cfRule type="expression" dxfId="2203" priority="1713">
      <formula>IF(RIGHT(TEXT(AQ478,"0.#"),1)=".",FALSE,TRUE)</formula>
    </cfRule>
    <cfRule type="expression" dxfId="2202" priority="1714">
      <formula>IF(RIGHT(TEXT(AQ478,"0.#"),1)=".",TRUE,FALSE)</formula>
    </cfRule>
  </conditionalFormatting>
  <conditionalFormatting sqref="AQ479">
    <cfRule type="expression" dxfId="2201" priority="1717">
      <formula>IF(RIGHT(TEXT(AQ479,"0.#"),1)=".",FALSE,TRUE)</formula>
    </cfRule>
    <cfRule type="expression" dxfId="2200" priority="1718">
      <formula>IF(RIGHT(TEXT(AQ479,"0.#"),1)=".",TRUE,FALSE)</formula>
    </cfRule>
  </conditionalFormatting>
  <conditionalFormatting sqref="AQ480">
    <cfRule type="expression" dxfId="2199" priority="1715">
      <formula>IF(RIGHT(TEXT(AQ480,"0.#"),1)=".",FALSE,TRUE)</formula>
    </cfRule>
    <cfRule type="expression" dxfId="2198" priority="1716">
      <formula>IF(RIGHT(TEXT(AQ480,"0.#"),1)=".",TRUE,FALSE)</formula>
    </cfRule>
  </conditionalFormatting>
  <conditionalFormatting sqref="AM47">
    <cfRule type="expression" dxfId="2197" priority="2007">
      <formula>IF(RIGHT(TEXT(AM47,"0.#"),1)=".",FALSE,TRUE)</formula>
    </cfRule>
    <cfRule type="expression" dxfId="2196" priority="2008">
      <formula>IF(RIGHT(TEXT(AM47,"0.#"),1)=".",TRUE,FALSE)</formula>
    </cfRule>
  </conditionalFormatting>
  <conditionalFormatting sqref="AI46">
    <cfRule type="expression" dxfId="2195" priority="2011">
      <formula>IF(RIGHT(TEXT(AI46,"0.#"),1)=".",FALSE,TRUE)</formula>
    </cfRule>
    <cfRule type="expression" dxfId="2194" priority="2012">
      <formula>IF(RIGHT(TEXT(AI46,"0.#"),1)=".",TRUE,FALSE)</formula>
    </cfRule>
  </conditionalFormatting>
  <conditionalFormatting sqref="AM46">
    <cfRule type="expression" dxfId="2193" priority="2009">
      <formula>IF(RIGHT(TEXT(AM46,"0.#"),1)=".",FALSE,TRUE)</formula>
    </cfRule>
    <cfRule type="expression" dxfId="2192" priority="2010">
      <formula>IF(RIGHT(TEXT(AM46,"0.#"),1)=".",TRUE,FALSE)</formula>
    </cfRule>
  </conditionalFormatting>
  <conditionalFormatting sqref="AU46:AU48">
    <cfRule type="expression" dxfId="2191" priority="2001">
      <formula>IF(RIGHT(TEXT(AU46,"0.#"),1)=".",FALSE,TRUE)</formula>
    </cfRule>
    <cfRule type="expression" dxfId="2190" priority="2002">
      <formula>IF(RIGHT(TEXT(AU46,"0.#"),1)=".",TRUE,FALSE)</formula>
    </cfRule>
  </conditionalFormatting>
  <conditionalFormatting sqref="AM48">
    <cfRule type="expression" dxfId="2189" priority="2005">
      <formula>IF(RIGHT(TEXT(AM48,"0.#"),1)=".",FALSE,TRUE)</formula>
    </cfRule>
    <cfRule type="expression" dxfId="2188" priority="2006">
      <formula>IF(RIGHT(TEXT(AM48,"0.#"),1)=".",TRUE,FALSE)</formula>
    </cfRule>
  </conditionalFormatting>
  <conditionalFormatting sqref="AQ46:AQ48">
    <cfRule type="expression" dxfId="2187" priority="2003">
      <formula>IF(RIGHT(TEXT(AQ46,"0.#"),1)=".",FALSE,TRUE)</formula>
    </cfRule>
    <cfRule type="expression" dxfId="2186" priority="2004">
      <formula>IF(RIGHT(TEXT(AQ46,"0.#"),1)=".",TRUE,FALSE)</formula>
    </cfRule>
  </conditionalFormatting>
  <conditionalFormatting sqref="AE146:AE147 AI146:AI147 AM146:AM147 AQ146:AQ147 AU146:AU147">
    <cfRule type="expression" dxfId="2185" priority="1995">
      <formula>IF(RIGHT(TEXT(AE146,"0.#"),1)=".",FALSE,TRUE)</formula>
    </cfRule>
    <cfRule type="expression" dxfId="2184" priority="1996">
      <formula>IF(RIGHT(TEXT(AE146,"0.#"),1)=".",TRUE,FALSE)</formula>
    </cfRule>
  </conditionalFormatting>
  <conditionalFormatting sqref="AE138:AE139 AI138:AI139 AM138:AM139 AQ138:AQ139 AU138:AU139">
    <cfRule type="expression" dxfId="2183" priority="1999">
      <formula>IF(RIGHT(TEXT(AE138,"0.#"),1)=".",FALSE,TRUE)</formula>
    </cfRule>
    <cfRule type="expression" dxfId="2182" priority="2000">
      <formula>IF(RIGHT(TEXT(AE138,"0.#"),1)=".",TRUE,FALSE)</formula>
    </cfRule>
  </conditionalFormatting>
  <conditionalFormatting sqref="AE142:AE143 AI142:AI143 AM142:AM143 AQ142:AQ143 AU142:AU143">
    <cfRule type="expression" dxfId="2181" priority="1997">
      <formula>IF(RIGHT(TEXT(AE142,"0.#"),1)=".",FALSE,TRUE)</formula>
    </cfRule>
    <cfRule type="expression" dxfId="2180" priority="1998">
      <formula>IF(RIGHT(TEXT(AE142,"0.#"),1)=".",TRUE,FALSE)</formula>
    </cfRule>
  </conditionalFormatting>
  <conditionalFormatting sqref="AE198:AE199 AI198:AI199 AM198:AM199 AQ198:AQ199 AU198:AU199">
    <cfRule type="expression" dxfId="2179" priority="1989">
      <formula>IF(RIGHT(TEXT(AE198,"0.#"),1)=".",FALSE,TRUE)</formula>
    </cfRule>
    <cfRule type="expression" dxfId="2178" priority="1990">
      <formula>IF(RIGHT(TEXT(AE198,"0.#"),1)=".",TRUE,FALSE)</formula>
    </cfRule>
  </conditionalFormatting>
  <conditionalFormatting sqref="AE150:AE151 AI150:AI151 AM150:AM151 AQ150:AQ151 AU150:AU151">
    <cfRule type="expression" dxfId="2177" priority="1993">
      <formula>IF(RIGHT(TEXT(AE150,"0.#"),1)=".",FALSE,TRUE)</formula>
    </cfRule>
    <cfRule type="expression" dxfId="2176" priority="1994">
      <formula>IF(RIGHT(TEXT(AE150,"0.#"),1)=".",TRUE,FALSE)</formula>
    </cfRule>
  </conditionalFormatting>
  <conditionalFormatting sqref="AE194:AE195 AI194:AI195 AM194:AM195 AQ194:AQ195 AU194:AU195">
    <cfRule type="expression" dxfId="2175" priority="1991">
      <formula>IF(RIGHT(TEXT(AE194,"0.#"),1)=".",FALSE,TRUE)</formula>
    </cfRule>
    <cfRule type="expression" dxfId="2174" priority="1992">
      <formula>IF(RIGHT(TEXT(AE194,"0.#"),1)=".",TRUE,FALSE)</formula>
    </cfRule>
  </conditionalFormatting>
  <conditionalFormatting sqref="AE210:AE211 AI210:AI211 AM210:AM211 AQ210:AQ211 AU210:AU211">
    <cfRule type="expression" dxfId="2173" priority="1983">
      <formula>IF(RIGHT(TEXT(AE210,"0.#"),1)=".",FALSE,TRUE)</formula>
    </cfRule>
    <cfRule type="expression" dxfId="2172" priority="1984">
      <formula>IF(RIGHT(TEXT(AE210,"0.#"),1)=".",TRUE,FALSE)</formula>
    </cfRule>
  </conditionalFormatting>
  <conditionalFormatting sqref="AE202:AE203 AI202:AI203 AM202:AM203 AQ202:AQ203 AU202:AU203">
    <cfRule type="expression" dxfId="2171" priority="1987">
      <formula>IF(RIGHT(TEXT(AE202,"0.#"),1)=".",FALSE,TRUE)</formula>
    </cfRule>
    <cfRule type="expression" dxfId="2170" priority="1988">
      <formula>IF(RIGHT(TEXT(AE202,"0.#"),1)=".",TRUE,FALSE)</formula>
    </cfRule>
  </conditionalFormatting>
  <conditionalFormatting sqref="AE206:AE207 AI206:AI207 AM206:AM207 AQ206:AQ207 AU206:AU207">
    <cfRule type="expression" dxfId="2169" priority="1985">
      <formula>IF(RIGHT(TEXT(AE206,"0.#"),1)=".",FALSE,TRUE)</formula>
    </cfRule>
    <cfRule type="expression" dxfId="2168" priority="1986">
      <formula>IF(RIGHT(TEXT(AE206,"0.#"),1)=".",TRUE,FALSE)</formula>
    </cfRule>
  </conditionalFormatting>
  <conditionalFormatting sqref="AE262:AE263 AI262:AI263 AM262:AM263 AQ262:AQ263 AU262:AU263">
    <cfRule type="expression" dxfId="2167" priority="1977">
      <formula>IF(RIGHT(TEXT(AE262,"0.#"),1)=".",FALSE,TRUE)</formula>
    </cfRule>
    <cfRule type="expression" dxfId="2166" priority="1978">
      <formula>IF(RIGHT(TEXT(AE262,"0.#"),1)=".",TRUE,FALSE)</formula>
    </cfRule>
  </conditionalFormatting>
  <conditionalFormatting sqref="AE254:AE255 AI254:AI255 AM254:AM255 AQ254:AQ255 AU254:AU255">
    <cfRule type="expression" dxfId="2165" priority="1981">
      <formula>IF(RIGHT(TEXT(AE254,"0.#"),1)=".",FALSE,TRUE)</formula>
    </cfRule>
    <cfRule type="expression" dxfId="2164" priority="1982">
      <formula>IF(RIGHT(TEXT(AE254,"0.#"),1)=".",TRUE,FALSE)</formula>
    </cfRule>
  </conditionalFormatting>
  <conditionalFormatting sqref="AE258:AE259 AI258:AI259 AM258:AM259 AQ258:AQ259 AU258:AU259">
    <cfRule type="expression" dxfId="2163" priority="1979">
      <formula>IF(RIGHT(TEXT(AE258,"0.#"),1)=".",FALSE,TRUE)</formula>
    </cfRule>
    <cfRule type="expression" dxfId="2162" priority="1980">
      <formula>IF(RIGHT(TEXT(AE258,"0.#"),1)=".",TRUE,FALSE)</formula>
    </cfRule>
  </conditionalFormatting>
  <conditionalFormatting sqref="AE314:AE315 AI314:AI315 AM314:AM315 AQ314:AQ315 AU314:AU315">
    <cfRule type="expression" dxfId="2161" priority="1971">
      <formula>IF(RIGHT(TEXT(AE314,"0.#"),1)=".",FALSE,TRUE)</formula>
    </cfRule>
    <cfRule type="expression" dxfId="2160" priority="1972">
      <formula>IF(RIGHT(TEXT(AE314,"0.#"),1)=".",TRUE,FALSE)</formula>
    </cfRule>
  </conditionalFormatting>
  <conditionalFormatting sqref="AE266:AE267 AI266:AI267 AM266:AM267 AQ266:AQ267 AU266:AU267">
    <cfRule type="expression" dxfId="2159" priority="1975">
      <formula>IF(RIGHT(TEXT(AE266,"0.#"),1)=".",FALSE,TRUE)</formula>
    </cfRule>
    <cfRule type="expression" dxfId="2158" priority="1976">
      <formula>IF(RIGHT(TEXT(AE266,"0.#"),1)=".",TRUE,FALSE)</formula>
    </cfRule>
  </conditionalFormatting>
  <conditionalFormatting sqref="AE270:AE271 AI270:AI271 AM270:AM271 AQ270:AQ271 AU270:AU271">
    <cfRule type="expression" dxfId="2157" priority="1973">
      <formula>IF(RIGHT(TEXT(AE270,"0.#"),1)=".",FALSE,TRUE)</formula>
    </cfRule>
    <cfRule type="expression" dxfId="2156" priority="1974">
      <formula>IF(RIGHT(TEXT(AE270,"0.#"),1)=".",TRUE,FALSE)</formula>
    </cfRule>
  </conditionalFormatting>
  <conditionalFormatting sqref="AE326:AE327 AI326:AI327 AM326:AM327 AQ326:AQ327 AU326:AU327">
    <cfRule type="expression" dxfId="2155" priority="1965">
      <formula>IF(RIGHT(TEXT(AE326,"0.#"),1)=".",FALSE,TRUE)</formula>
    </cfRule>
    <cfRule type="expression" dxfId="2154" priority="1966">
      <formula>IF(RIGHT(TEXT(AE326,"0.#"),1)=".",TRUE,FALSE)</formula>
    </cfRule>
  </conditionalFormatting>
  <conditionalFormatting sqref="AE318:AE319 AI318:AI319 AM318:AM319 AQ318:AQ319 AU318:AU319">
    <cfRule type="expression" dxfId="2153" priority="1969">
      <formula>IF(RIGHT(TEXT(AE318,"0.#"),1)=".",FALSE,TRUE)</formula>
    </cfRule>
    <cfRule type="expression" dxfId="2152" priority="1970">
      <formula>IF(RIGHT(TEXT(AE318,"0.#"),1)=".",TRUE,FALSE)</formula>
    </cfRule>
  </conditionalFormatting>
  <conditionalFormatting sqref="AE322:AE323 AI322:AI323 AM322:AM323 AQ322:AQ323 AU322:AU323">
    <cfRule type="expression" dxfId="2151" priority="1967">
      <formula>IF(RIGHT(TEXT(AE322,"0.#"),1)=".",FALSE,TRUE)</formula>
    </cfRule>
    <cfRule type="expression" dxfId="2150" priority="1968">
      <formula>IF(RIGHT(TEXT(AE322,"0.#"),1)=".",TRUE,FALSE)</formula>
    </cfRule>
  </conditionalFormatting>
  <conditionalFormatting sqref="AE378:AE379 AI378:AI379 AM378:AM379 AQ378:AQ379 AU378:AU379">
    <cfRule type="expression" dxfId="2149" priority="1959">
      <formula>IF(RIGHT(TEXT(AE378,"0.#"),1)=".",FALSE,TRUE)</formula>
    </cfRule>
    <cfRule type="expression" dxfId="2148" priority="1960">
      <formula>IF(RIGHT(TEXT(AE378,"0.#"),1)=".",TRUE,FALSE)</formula>
    </cfRule>
  </conditionalFormatting>
  <conditionalFormatting sqref="AE330:AE331 AI330:AI331 AM330:AM331 AQ330:AQ331 AU330:AU331">
    <cfRule type="expression" dxfId="2147" priority="1963">
      <formula>IF(RIGHT(TEXT(AE330,"0.#"),1)=".",FALSE,TRUE)</formula>
    </cfRule>
    <cfRule type="expression" dxfId="2146" priority="1964">
      <formula>IF(RIGHT(TEXT(AE330,"0.#"),1)=".",TRUE,FALSE)</formula>
    </cfRule>
  </conditionalFormatting>
  <conditionalFormatting sqref="AE374:AE375 AI374:AI375 AM374:AM375 AQ374:AQ375 AU374:AU375">
    <cfRule type="expression" dxfId="2145" priority="1961">
      <formula>IF(RIGHT(TEXT(AE374,"0.#"),1)=".",FALSE,TRUE)</formula>
    </cfRule>
    <cfRule type="expression" dxfId="2144" priority="1962">
      <formula>IF(RIGHT(TEXT(AE374,"0.#"),1)=".",TRUE,FALSE)</formula>
    </cfRule>
  </conditionalFormatting>
  <conditionalFormatting sqref="AE390:AE391 AI390:AI391 AM390:AM391 AQ390:AQ391 AU390:AU391">
    <cfRule type="expression" dxfId="2143" priority="1953">
      <formula>IF(RIGHT(TEXT(AE390,"0.#"),1)=".",FALSE,TRUE)</formula>
    </cfRule>
    <cfRule type="expression" dxfId="2142" priority="1954">
      <formula>IF(RIGHT(TEXT(AE390,"0.#"),1)=".",TRUE,FALSE)</formula>
    </cfRule>
  </conditionalFormatting>
  <conditionalFormatting sqref="AE382:AE383 AI382:AI383 AM382:AM383 AQ382:AQ383 AU382:AU383">
    <cfRule type="expression" dxfId="2141" priority="1957">
      <formula>IF(RIGHT(TEXT(AE382,"0.#"),1)=".",FALSE,TRUE)</formula>
    </cfRule>
    <cfRule type="expression" dxfId="2140" priority="1958">
      <formula>IF(RIGHT(TEXT(AE382,"0.#"),1)=".",TRUE,FALSE)</formula>
    </cfRule>
  </conditionalFormatting>
  <conditionalFormatting sqref="AE386:AE387 AI386:AI387 AM386:AM387 AQ386:AQ387 AU386:AU387">
    <cfRule type="expression" dxfId="2139" priority="1955">
      <formula>IF(RIGHT(TEXT(AE386,"0.#"),1)=".",FALSE,TRUE)</formula>
    </cfRule>
    <cfRule type="expression" dxfId="2138" priority="1956">
      <formula>IF(RIGHT(TEXT(AE386,"0.#"),1)=".",TRUE,FALSE)</formula>
    </cfRule>
  </conditionalFormatting>
  <conditionalFormatting sqref="AE440">
    <cfRule type="expression" dxfId="2137" priority="1947">
      <formula>IF(RIGHT(TEXT(AE440,"0.#"),1)=".",FALSE,TRUE)</formula>
    </cfRule>
    <cfRule type="expression" dxfId="2136" priority="1948">
      <formula>IF(RIGHT(TEXT(AE440,"0.#"),1)=".",TRUE,FALSE)</formula>
    </cfRule>
  </conditionalFormatting>
  <conditionalFormatting sqref="AE438">
    <cfRule type="expression" dxfId="2135" priority="1951">
      <formula>IF(RIGHT(TEXT(AE438,"0.#"),1)=".",FALSE,TRUE)</formula>
    </cfRule>
    <cfRule type="expression" dxfId="2134" priority="1952">
      <formula>IF(RIGHT(TEXT(AE438,"0.#"),1)=".",TRUE,FALSE)</formula>
    </cfRule>
  </conditionalFormatting>
  <conditionalFormatting sqref="AE439">
    <cfRule type="expression" dxfId="2133" priority="1949">
      <formula>IF(RIGHT(TEXT(AE439,"0.#"),1)=".",FALSE,TRUE)</formula>
    </cfRule>
    <cfRule type="expression" dxfId="2132" priority="1950">
      <formula>IF(RIGHT(TEXT(AE439,"0.#"),1)=".",TRUE,FALSE)</formula>
    </cfRule>
  </conditionalFormatting>
  <conditionalFormatting sqref="AM440">
    <cfRule type="expression" dxfId="2131" priority="1941">
      <formula>IF(RIGHT(TEXT(AM440,"0.#"),1)=".",FALSE,TRUE)</formula>
    </cfRule>
    <cfRule type="expression" dxfId="2130" priority="1942">
      <formula>IF(RIGHT(TEXT(AM440,"0.#"),1)=".",TRUE,FALSE)</formula>
    </cfRule>
  </conditionalFormatting>
  <conditionalFormatting sqref="AM438">
    <cfRule type="expression" dxfId="2129" priority="1945">
      <formula>IF(RIGHT(TEXT(AM438,"0.#"),1)=".",FALSE,TRUE)</formula>
    </cfRule>
    <cfRule type="expression" dxfId="2128" priority="1946">
      <formula>IF(RIGHT(TEXT(AM438,"0.#"),1)=".",TRUE,FALSE)</formula>
    </cfRule>
  </conditionalFormatting>
  <conditionalFormatting sqref="AM439">
    <cfRule type="expression" dxfId="2127" priority="1943">
      <formula>IF(RIGHT(TEXT(AM439,"0.#"),1)=".",FALSE,TRUE)</formula>
    </cfRule>
    <cfRule type="expression" dxfId="2126" priority="1944">
      <formula>IF(RIGHT(TEXT(AM439,"0.#"),1)=".",TRUE,FALSE)</formula>
    </cfRule>
  </conditionalFormatting>
  <conditionalFormatting sqref="AU440">
    <cfRule type="expression" dxfId="2125" priority="1935">
      <formula>IF(RIGHT(TEXT(AU440,"0.#"),1)=".",FALSE,TRUE)</formula>
    </cfRule>
    <cfRule type="expression" dxfId="2124" priority="1936">
      <formula>IF(RIGHT(TEXT(AU440,"0.#"),1)=".",TRUE,FALSE)</formula>
    </cfRule>
  </conditionalFormatting>
  <conditionalFormatting sqref="AU438">
    <cfRule type="expression" dxfId="2123" priority="1939">
      <formula>IF(RIGHT(TEXT(AU438,"0.#"),1)=".",FALSE,TRUE)</formula>
    </cfRule>
    <cfRule type="expression" dxfId="2122" priority="1940">
      <formula>IF(RIGHT(TEXT(AU438,"0.#"),1)=".",TRUE,FALSE)</formula>
    </cfRule>
  </conditionalFormatting>
  <conditionalFormatting sqref="AU439">
    <cfRule type="expression" dxfId="2121" priority="1937">
      <formula>IF(RIGHT(TEXT(AU439,"0.#"),1)=".",FALSE,TRUE)</formula>
    </cfRule>
    <cfRule type="expression" dxfId="2120" priority="1938">
      <formula>IF(RIGHT(TEXT(AU439,"0.#"),1)=".",TRUE,FALSE)</formula>
    </cfRule>
  </conditionalFormatting>
  <conditionalFormatting sqref="AI440">
    <cfRule type="expression" dxfId="2119" priority="1929">
      <formula>IF(RIGHT(TEXT(AI440,"0.#"),1)=".",FALSE,TRUE)</formula>
    </cfRule>
    <cfRule type="expression" dxfId="2118" priority="1930">
      <formula>IF(RIGHT(TEXT(AI440,"0.#"),1)=".",TRUE,FALSE)</formula>
    </cfRule>
  </conditionalFormatting>
  <conditionalFormatting sqref="AI438">
    <cfRule type="expression" dxfId="2117" priority="1933">
      <formula>IF(RIGHT(TEXT(AI438,"0.#"),1)=".",FALSE,TRUE)</formula>
    </cfRule>
    <cfRule type="expression" dxfId="2116" priority="1934">
      <formula>IF(RIGHT(TEXT(AI438,"0.#"),1)=".",TRUE,FALSE)</formula>
    </cfRule>
  </conditionalFormatting>
  <conditionalFormatting sqref="AI439">
    <cfRule type="expression" dxfId="2115" priority="1931">
      <formula>IF(RIGHT(TEXT(AI439,"0.#"),1)=".",FALSE,TRUE)</formula>
    </cfRule>
    <cfRule type="expression" dxfId="2114" priority="1932">
      <formula>IF(RIGHT(TEXT(AI439,"0.#"),1)=".",TRUE,FALSE)</formula>
    </cfRule>
  </conditionalFormatting>
  <conditionalFormatting sqref="AQ438">
    <cfRule type="expression" dxfId="2113" priority="1923">
      <formula>IF(RIGHT(TEXT(AQ438,"0.#"),1)=".",FALSE,TRUE)</formula>
    </cfRule>
    <cfRule type="expression" dxfId="2112" priority="1924">
      <formula>IF(RIGHT(TEXT(AQ438,"0.#"),1)=".",TRUE,FALSE)</formula>
    </cfRule>
  </conditionalFormatting>
  <conditionalFormatting sqref="AQ439">
    <cfRule type="expression" dxfId="2111" priority="1927">
      <formula>IF(RIGHT(TEXT(AQ439,"0.#"),1)=".",FALSE,TRUE)</formula>
    </cfRule>
    <cfRule type="expression" dxfId="2110" priority="1928">
      <formula>IF(RIGHT(TEXT(AQ439,"0.#"),1)=".",TRUE,FALSE)</formula>
    </cfRule>
  </conditionalFormatting>
  <conditionalFormatting sqref="AQ440">
    <cfRule type="expression" dxfId="2109" priority="1925">
      <formula>IF(RIGHT(TEXT(AQ440,"0.#"),1)=".",FALSE,TRUE)</formula>
    </cfRule>
    <cfRule type="expression" dxfId="2108" priority="1926">
      <formula>IF(RIGHT(TEXT(AQ440,"0.#"),1)=".",TRUE,FALSE)</formula>
    </cfRule>
  </conditionalFormatting>
  <conditionalFormatting sqref="AE445">
    <cfRule type="expression" dxfId="2107" priority="1917">
      <formula>IF(RIGHT(TEXT(AE445,"0.#"),1)=".",FALSE,TRUE)</formula>
    </cfRule>
    <cfRule type="expression" dxfId="2106" priority="1918">
      <formula>IF(RIGHT(TEXT(AE445,"0.#"),1)=".",TRUE,FALSE)</formula>
    </cfRule>
  </conditionalFormatting>
  <conditionalFormatting sqref="AE443">
    <cfRule type="expression" dxfId="2105" priority="1921">
      <formula>IF(RIGHT(TEXT(AE443,"0.#"),1)=".",FALSE,TRUE)</formula>
    </cfRule>
    <cfRule type="expression" dxfId="2104" priority="1922">
      <formula>IF(RIGHT(TEXT(AE443,"0.#"),1)=".",TRUE,FALSE)</formula>
    </cfRule>
  </conditionalFormatting>
  <conditionalFormatting sqref="AE444">
    <cfRule type="expression" dxfId="2103" priority="1919">
      <formula>IF(RIGHT(TEXT(AE444,"0.#"),1)=".",FALSE,TRUE)</formula>
    </cfRule>
    <cfRule type="expression" dxfId="2102" priority="1920">
      <formula>IF(RIGHT(TEXT(AE444,"0.#"),1)=".",TRUE,FALSE)</formula>
    </cfRule>
  </conditionalFormatting>
  <conditionalFormatting sqref="AM445">
    <cfRule type="expression" dxfId="2101" priority="1911">
      <formula>IF(RIGHT(TEXT(AM445,"0.#"),1)=".",FALSE,TRUE)</formula>
    </cfRule>
    <cfRule type="expression" dxfId="2100" priority="1912">
      <formula>IF(RIGHT(TEXT(AM445,"0.#"),1)=".",TRUE,FALSE)</formula>
    </cfRule>
  </conditionalFormatting>
  <conditionalFormatting sqref="AM443">
    <cfRule type="expression" dxfId="2099" priority="1915">
      <formula>IF(RIGHT(TEXT(AM443,"0.#"),1)=".",FALSE,TRUE)</formula>
    </cfRule>
    <cfRule type="expression" dxfId="2098" priority="1916">
      <formula>IF(RIGHT(TEXT(AM443,"0.#"),1)=".",TRUE,FALSE)</formula>
    </cfRule>
  </conditionalFormatting>
  <conditionalFormatting sqref="AM444">
    <cfRule type="expression" dxfId="2097" priority="1913">
      <formula>IF(RIGHT(TEXT(AM444,"0.#"),1)=".",FALSE,TRUE)</formula>
    </cfRule>
    <cfRule type="expression" dxfId="2096" priority="1914">
      <formula>IF(RIGHT(TEXT(AM444,"0.#"),1)=".",TRUE,FALSE)</formula>
    </cfRule>
  </conditionalFormatting>
  <conditionalFormatting sqref="AU445">
    <cfRule type="expression" dxfId="2095" priority="1905">
      <formula>IF(RIGHT(TEXT(AU445,"0.#"),1)=".",FALSE,TRUE)</formula>
    </cfRule>
    <cfRule type="expression" dxfId="2094" priority="1906">
      <formula>IF(RIGHT(TEXT(AU445,"0.#"),1)=".",TRUE,FALSE)</formula>
    </cfRule>
  </conditionalFormatting>
  <conditionalFormatting sqref="AU443">
    <cfRule type="expression" dxfId="2093" priority="1909">
      <formula>IF(RIGHT(TEXT(AU443,"0.#"),1)=".",FALSE,TRUE)</formula>
    </cfRule>
    <cfRule type="expression" dxfId="2092" priority="1910">
      <formula>IF(RIGHT(TEXT(AU443,"0.#"),1)=".",TRUE,FALSE)</formula>
    </cfRule>
  </conditionalFormatting>
  <conditionalFormatting sqref="AU444">
    <cfRule type="expression" dxfId="2091" priority="1907">
      <formula>IF(RIGHT(TEXT(AU444,"0.#"),1)=".",FALSE,TRUE)</formula>
    </cfRule>
    <cfRule type="expression" dxfId="2090" priority="1908">
      <formula>IF(RIGHT(TEXT(AU444,"0.#"),1)=".",TRUE,FALSE)</formula>
    </cfRule>
  </conditionalFormatting>
  <conditionalFormatting sqref="AI445">
    <cfRule type="expression" dxfId="2089" priority="1899">
      <formula>IF(RIGHT(TEXT(AI445,"0.#"),1)=".",FALSE,TRUE)</formula>
    </cfRule>
    <cfRule type="expression" dxfId="2088" priority="1900">
      <formula>IF(RIGHT(TEXT(AI445,"0.#"),1)=".",TRUE,FALSE)</formula>
    </cfRule>
  </conditionalFormatting>
  <conditionalFormatting sqref="AI443">
    <cfRule type="expression" dxfId="2087" priority="1903">
      <formula>IF(RIGHT(TEXT(AI443,"0.#"),1)=".",FALSE,TRUE)</formula>
    </cfRule>
    <cfRule type="expression" dxfId="2086" priority="1904">
      <formula>IF(RIGHT(TEXT(AI443,"0.#"),1)=".",TRUE,FALSE)</formula>
    </cfRule>
  </conditionalFormatting>
  <conditionalFormatting sqref="AI444">
    <cfRule type="expression" dxfId="2085" priority="1901">
      <formula>IF(RIGHT(TEXT(AI444,"0.#"),1)=".",FALSE,TRUE)</formula>
    </cfRule>
    <cfRule type="expression" dxfId="2084" priority="1902">
      <formula>IF(RIGHT(TEXT(AI444,"0.#"),1)=".",TRUE,FALSE)</formula>
    </cfRule>
  </conditionalFormatting>
  <conditionalFormatting sqref="AQ443">
    <cfRule type="expression" dxfId="2083" priority="1893">
      <formula>IF(RIGHT(TEXT(AQ443,"0.#"),1)=".",FALSE,TRUE)</formula>
    </cfRule>
    <cfRule type="expression" dxfId="2082" priority="1894">
      <formula>IF(RIGHT(TEXT(AQ443,"0.#"),1)=".",TRUE,FALSE)</formula>
    </cfRule>
  </conditionalFormatting>
  <conditionalFormatting sqref="AQ444">
    <cfRule type="expression" dxfId="2081" priority="1897">
      <formula>IF(RIGHT(TEXT(AQ444,"0.#"),1)=".",FALSE,TRUE)</formula>
    </cfRule>
    <cfRule type="expression" dxfId="2080" priority="1898">
      <formula>IF(RIGHT(TEXT(AQ444,"0.#"),1)=".",TRUE,FALSE)</formula>
    </cfRule>
  </conditionalFormatting>
  <conditionalFormatting sqref="AQ445">
    <cfRule type="expression" dxfId="2079" priority="1895">
      <formula>IF(RIGHT(TEXT(AQ445,"0.#"),1)=".",FALSE,TRUE)</formula>
    </cfRule>
    <cfRule type="expression" dxfId="2078" priority="1896">
      <formula>IF(RIGHT(TEXT(AQ445,"0.#"),1)=".",TRUE,FALSE)</formula>
    </cfRule>
  </conditionalFormatting>
  <conditionalFormatting sqref="Y872:Y899">
    <cfRule type="expression" dxfId="2077" priority="2123">
      <formula>IF(RIGHT(TEXT(Y872,"0.#"),1)=".",FALSE,TRUE)</formula>
    </cfRule>
    <cfRule type="expression" dxfId="2076" priority="2124">
      <formula>IF(RIGHT(TEXT(Y872,"0.#"),1)=".",TRUE,FALSE)</formula>
    </cfRule>
  </conditionalFormatting>
  <conditionalFormatting sqref="Y870:Y871">
    <cfRule type="expression" dxfId="2075" priority="2117">
      <formula>IF(RIGHT(TEXT(Y870,"0.#"),1)=".",FALSE,TRUE)</formula>
    </cfRule>
    <cfRule type="expression" dxfId="2074" priority="2118">
      <formula>IF(RIGHT(TEXT(Y870,"0.#"),1)=".",TRUE,FALSE)</formula>
    </cfRule>
  </conditionalFormatting>
  <conditionalFormatting sqref="Y905:Y932">
    <cfRule type="expression" dxfId="2073" priority="2111">
      <formula>IF(RIGHT(TEXT(Y905,"0.#"),1)=".",FALSE,TRUE)</formula>
    </cfRule>
    <cfRule type="expression" dxfId="2072" priority="2112">
      <formula>IF(RIGHT(TEXT(Y905,"0.#"),1)=".",TRUE,FALSE)</formula>
    </cfRule>
  </conditionalFormatting>
  <conditionalFormatting sqref="Y904">
    <cfRule type="expression" dxfId="2071" priority="2105">
      <formula>IF(RIGHT(TEXT(Y904,"0.#"),1)=".",FALSE,TRUE)</formula>
    </cfRule>
    <cfRule type="expression" dxfId="2070" priority="2106">
      <formula>IF(RIGHT(TEXT(Y904,"0.#"),1)=".",TRUE,FALSE)</formula>
    </cfRule>
  </conditionalFormatting>
  <conditionalFormatting sqref="Y940:Y965">
    <cfRule type="expression" dxfId="2069" priority="2099">
      <formula>IF(RIGHT(TEXT(Y940,"0.#"),1)=".",FALSE,TRUE)</formula>
    </cfRule>
    <cfRule type="expression" dxfId="2068" priority="2100">
      <formula>IF(RIGHT(TEXT(Y940,"0.#"),1)=".",TRUE,FALSE)</formula>
    </cfRule>
  </conditionalFormatting>
  <conditionalFormatting sqref="Y977:Y998">
    <cfRule type="expression" dxfId="2067" priority="2087">
      <formula>IF(RIGHT(TEXT(Y977,"0.#"),1)=".",FALSE,TRUE)</formula>
    </cfRule>
    <cfRule type="expression" dxfId="2066" priority="2088">
      <formula>IF(RIGHT(TEXT(Y977,"0.#"),1)=".",TRUE,FALSE)</formula>
    </cfRule>
  </conditionalFormatting>
  <conditionalFormatting sqref="Y1004:Y1031">
    <cfRule type="expression" dxfId="2065" priority="2075">
      <formula>IF(RIGHT(TEXT(Y1004,"0.#"),1)=".",FALSE,TRUE)</formula>
    </cfRule>
    <cfRule type="expression" dxfId="2064" priority="2076">
      <formula>IF(RIGHT(TEXT(Y1004,"0.#"),1)=".",TRUE,FALSE)</formula>
    </cfRule>
  </conditionalFormatting>
  <conditionalFormatting sqref="W23">
    <cfRule type="expression" dxfId="2063" priority="2359">
      <formula>IF(RIGHT(TEXT(W23,"0.#"),1)=".",FALSE,TRUE)</formula>
    </cfRule>
    <cfRule type="expression" dxfId="2062" priority="2360">
      <formula>IF(RIGHT(TEXT(W23,"0.#"),1)=".",TRUE,FALSE)</formula>
    </cfRule>
  </conditionalFormatting>
  <conditionalFormatting sqref="W24:W27">
    <cfRule type="expression" dxfId="2061" priority="2357">
      <formula>IF(RIGHT(TEXT(W24,"0.#"),1)=".",FALSE,TRUE)</formula>
    </cfRule>
    <cfRule type="expression" dxfId="2060" priority="2358">
      <formula>IF(RIGHT(TEXT(W24,"0.#"),1)=".",TRUE,FALSE)</formula>
    </cfRule>
  </conditionalFormatting>
  <conditionalFormatting sqref="W28">
    <cfRule type="expression" dxfId="2059" priority="2349">
      <formula>IF(RIGHT(TEXT(W28,"0.#"),1)=".",FALSE,TRUE)</formula>
    </cfRule>
    <cfRule type="expression" dxfId="2058" priority="2350">
      <formula>IF(RIGHT(TEXT(W28,"0.#"),1)=".",TRUE,FALSE)</formula>
    </cfRule>
  </conditionalFormatting>
  <conditionalFormatting sqref="P23">
    <cfRule type="expression" dxfId="2057" priority="2347">
      <formula>IF(RIGHT(TEXT(P23,"0.#"),1)=".",FALSE,TRUE)</formula>
    </cfRule>
    <cfRule type="expression" dxfId="2056" priority="2348">
      <formula>IF(RIGHT(TEXT(P23,"0.#"),1)=".",TRUE,FALSE)</formula>
    </cfRule>
  </conditionalFormatting>
  <conditionalFormatting sqref="P24:P27">
    <cfRule type="expression" dxfId="2055" priority="2345">
      <formula>IF(RIGHT(TEXT(P24,"0.#"),1)=".",FALSE,TRUE)</formula>
    </cfRule>
    <cfRule type="expression" dxfId="2054" priority="2346">
      <formula>IF(RIGHT(TEXT(P24,"0.#"),1)=".",TRUE,FALSE)</formula>
    </cfRule>
  </conditionalFormatting>
  <conditionalFormatting sqref="P28">
    <cfRule type="expression" dxfId="2053" priority="2343">
      <formula>IF(RIGHT(TEXT(P28,"0.#"),1)=".",FALSE,TRUE)</formula>
    </cfRule>
    <cfRule type="expression" dxfId="2052" priority="2344">
      <formula>IF(RIGHT(TEXT(P28,"0.#"),1)=".",TRUE,FALSE)</formula>
    </cfRule>
  </conditionalFormatting>
  <conditionalFormatting sqref="AQ114">
    <cfRule type="expression" dxfId="2051" priority="2327">
      <formula>IF(RIGHT(TEXT(AQ114,"0.#"),1)=".",FALSE,TRUE)</formula>
    </cfRule>
    <cfRule type="expression" dxfId="2050" priority="2328">
      <formula>IF(RIGHT(TEXT(AQ114,"0.#"),1)=".",TRUE,FALSE)</formula>
    </cfRule>
  </conditionalFormatting>
  <conditionalFormatting sqref="AQ104">
    <cfRule type="expression" dxfId="2049" priority="2341">
      <formula>IF(RIGHT(TEXT(AQ104,"0.#"),1)=".",FALSE,TRUE)</formula>
    </cfRule>
    <cfRule type="expression" dxfId="2048" priority="2342">
      <formula>IF(RIGHT(TEXT(AQ104,"0.#"),1)=".",TRUE,FALSE)</formula>
    </cfRule>
  </conditionalFormatting>
  <conditionalFormatting sqref="AQ105">
    <cfRule type="expression" dxfId="2047" priority="2339">
      <formula>IF(RIGHT(TEXT(AQ105,"0.#"),1)=".",FALSE,TRUE)</formula>
    </cfRule>
    <cfRule type="expression" dxfId="2046" priority="2340">
      <formula>IF(RIGHT(TEXT(AQ105,"0.#"),1)=".",TRUE,FALSE)</formula>
    </cfRule>
  </conditionalFormatting>
  <conditionalFormatting sqref="AQ107">
    <cfRule type="expression" dxfId="2045" priority="2337">
      <formula>IF(RIGHT(TEXT(AQ107,"0.#"),1)=".",FALSE,TRUE)</formula>
    </cfRule>
    <cfRule type="expression" dxfId="2044" priority="2338">
      <formula>IF(RIGHT(TEXT(AQ107,"0.#"),1)=".",TRUE,FALSE)</formula>
    </cfRule>
  </conditionalFormatting>
  <conditionalFormatting sqref="AQ108">
    <cfRule type="expression" dxfId="2043" priority="2335">
      <formula>IF(RIGHT(TEXT(AQ108,"0.#"),1)=".",FALSE,TRUE)</formula>
    </cfRule>
    <cfRule type="expression" dxfId="2042" priority="2336">
      <formula>IF(RIGHT(TEXT(AQ108,"0.#"),1)=".",TRUE,FALSE)</formula>
    </cfRule>
  </conditionalFormatting>
  <conditionalFormatting sqref="AQ110">
    <cfRule type="expression" dxfId="2041" priority="2333">
      <formula>IF(RIGHT(TEXT(AQ110,"0.#"),1)=".",FALSE,TRUE)</formula>
    </cfRule>
    <cfRule type="expression" dxfId="2040" priority="2334">
      <formula>IF(RIGHT(TEXT(AQ110,"0.#"),1)=".",TRUE,FALSE)</formula>
    </cfRule>
  </conditionalFormatting>
  <conditionalFormatting sqref="AQ111">
    <cfRule type="expression" dxfId="2039" priority="2331">
      <formula>IF(RIGHT(TEXT(AQ111,"0.#"),1)=".",FALSE,TRUE)</formula>
    </cfRule>
    <cfRule type="expression" dxfId="2038" priority="2332">
      <formula>IF(RIGHT(TEXT(AQ111,"0.#"),1)=".",TRUE,FALSE)</formula>
    </cfRule>
  </conditionalFormatting>
  <conditionalFormatting sqref="AQ113">
    <cfRule type="expression" dxfId="2037" priority="2329">
      <formula>IF(RIGHT(TEXT(AQ113,"0.#"),1)=".",FALSE,TRUE)</formula>
    </cfRule>
    <cfRule type="expression" dxfId="2036" priority="2330">
      <formula>IF(RIGHT(TEXT(AQ113,"0.#"),1)=".",TRUE,FALSE)</formula>
    </cfRule>
  </conditionalFormatting>
  <conditionalFormatting sqref="AE67">
    <cfRule type="expression" dxfId="2035" priority="2259">
      <formula>IF(RIGHT(TEXT(AE67,"0.#"),1)=".",FALSE,TRUE)</formula>
    </cfRule>
    <cfRule type="expression" dxfId="2034" priority="2260">
      <formula>IF(RIGHT(TEXT(AE67,"0.#"),1)=".",TRUE,FALSE)</formula>
    </cfRule>
  </conditionalFormatting>
  <conditionalFormatting sqref="AE68">
    <cfRule type="expression" dxfId="2033" priority="2257">
      <formula>IF(RIGHT(TEXT(AE68,"0.#"),1)=".",FALSE,TRUE)</formula>
    </cfRule>
    <cfRule type="expression" dxfId="2032" priority="2258">
      <formula>IF(RIGHT(TEXT(AE68,"0.#"),1)=".",TRUE,FALSE)</formula>
    </cfRule>
  </conditionalFormatting>
  <conditionalFormatting sqref="AE69">
    <cfRule type="expression" dxfId="2031" priority="2255">
      <formula>IF(RIGHT(TEXT(AE69,"0.#"),1)=".",FALSE,TRUE)</formula>
    </cfRule>
    <cfRule type="expression" dxfId="2030" priority="2256">
      <formula>IF(RIGHT(TEXT(AE69,"0.#"),1)=".",TRUE,FALSE)</formula>
    </cfRule>
  </conditionalFormatting>
  <conditionalFormatting sqref="AI69">
    <cfRule type="expression" dxfId="2029" priority="2253">
      <formula>IF(RIGHT(TEXT(AI69,"0.#"),1)=".",FALSE,TRUE)</formula>
    </cfRule>
    <cfRule type="expression" dxfId="2028" priority="2254">
      <formula>IF(RIGHT(TEXT(AI69,"0.#"),1)=".",TRUE,FALSE)</formula>
    </cfRule>
  </conditionalFormatting>
  <conditionalFormatting sqref="AI68">
    <cfRule type="expression" dxfId="2027" priority="2251">
      <formula>IF(RIGHT(TEXT(AI68,"0.#"),1)=".",FALSE,TRUE)</formula>
    </cfRule>
    <cfRule type="expression" dxfId="2026" priority="2252">
      <formula>IF(RIGHT(TEXT(AI68,"0.#"),1)=".",TRUE,FALSE)</formula>
    </cfRule>
  </conditionalFormatting>
  <conditionalFormatting sqref="AI67">
    <cfRule type="expression" dxfId="2025" priority="2249">
      <formula>IF(RIGHT(TEXT(AI67,"0.#"),1)=".",FALSE,TRUE)</formula>
    </cfRule>
    <cfRule type="expression" dxfId="2024" priority="2250">
      <formula>IF(RIGHT(TEXT(AI67,"0.#"),1)=".",TRUE,FALSE)</formula>
    </cfRule>
  </conditionalFormatting>
  <conditionalFormatting sqref="AM67">
    <cfRule type="expression" dxfId="2023" priority="2247">
      <formula>IF(RIGHT(TEXT(AM67,"0.#"),1)=".",FALSE,TRUE)</formula>
    </cfRule>
    <cfRule type="expression" dxfId="2022" priority="2248">
      <formula>IF(RIGHT(TEXT(AM67,"0.#"),1)=".",TRUE,FALSE)</formula>
    </cfRule>
  </conditionalFormatting>
  <conditionalFormatting sqref="AM68">
    <cfRule type="expression" dxfId="2021" priority="2245">
      <formula>IF(RIGHT(TEXT(AM68,"0.#"),1)=".",FALSE,TRUE)</formula>
    </cfRule>
    <cfRule type="expression" dxfId="2020" priority="2246">
      <formula>IF(RIGHT(TEXT(AM68,"0.#"),1)=".",TRUE,FALSE)</formula>
    </cfRule>
  </conditionalFormatting>
  <conditionalFormatting sqref="AM69">
    <cfRule type="expression" dxfId="2019" priority="2243">
      <formula>IF(RIGHT(TEXT(AM69,"0.#"),1)=".",FALSE,TRUE)</formula>
    </cfRule>
    <cfRule type="expression" dxfId="2018" priority="2244">
      <formula>IF(RIGHT(TEXT(AM69,"0.#"),1)=".",TRUE,FALSE)</formula>
    </cfRule>
  </conditionalFormatting>
  <conditionalFormatting sqref="AQ67:AQ69">
    <cfRule type="expression" dxfId="2017" priority="2241">
      <formula>IF(RIGHT(TEXT(AQ67,"0.#"),1)=".",FALSE,TRUE)</formula>
    </cfRule>
    <cfRule type="expression" dxfId="2016" priority="2242">
      <formula>IF(RIGHT(TEXT(AQ67,"0.#"),1)=".",TRUE,FALSE)</formula>
    </cfRule>
  </conditionalFormatting>
  <conditionalFormatting sqref="AU67:AU69">
    <cfRule type="expression" dxfId="2015" priority="2239">
      <formula>IF(RIGHT(TEXT(AU67,"0.#"),1)=".",FALSE,TRUE)</formula>
    </cfRule>
    <cfRule type="expression" dxfId="2014" priority="2240">
      <formula>IF(RIGHT(TEXT(AU67,"0.#"),1)=".",TRUE,FALSE)</formula>
    </cfRule>
  </conditionalFormatting>
  <conditionalFormatting sqref="AE70">
    <cfRule type="expression" dxfId="2013" priority="2237">
      <formula>IF(RIGHT(TEXT(AE70,"0.#"),1)=".",FALSE,TRUE)</formula>
    </cfRule>
    <cfRule type="expression" dxfId="2012" priority="2238">
      <formula>IF(RIGHT(TEXT(AE70,"0.#"),1)=".",TRUE,FALSE)</formula>
    </cfRule>
  </conditionalFormatting>
  <conditionalFormatting sqref="AE71">
    <cfRule type="expression" dxfId="2011" priority="2235">
      <formula>IF(RIGHT(TEXT(AE71,"0.#"),1)=".",FALSE,TRUE)</formula>
    </cfRule>
    <cfRule type="expression" dxfId="2010" priority="2236">
      <formula>IF(RIGHT(TEXT(AE71,"0.#"),1)=".",TRUE,FALSE)</formula>
    </cfRule>
  </conditionalFormatting>
  <conditionalFormatting sqref="AE72">
    <cfRule type="expression" dxfId="2009" priority="2233">
      <formula>IF(RIGHT(TEXT(AE72,"0.#"),1)=".",FALSE,TRUE)</formula>
    </cfRule>
    <cfRule type="expression" dxfId="2008" priority="2234">
      <formula>IF(RIGHT(TEXT(AE72,"0.#"),1)=".",TRUE,FALSE)</formula>
    </cfRule>
  </conditionalFormatting>
  <conditionalFormatting sqref="AI72">
    <cfRule type="expression" dxfId="2007" priority="2231">
      <formula>IF(RIGHT(TEXT(AI72,"0.#"),1)=".",FALSE,TRUE)</formula>
    </cfRule>
    <cfRule type="expression" dxfId="2006" priority="2232">
      <formula>IF(RIGHT(TEXT(AI72,"0.#"),1)=".",TRUE,FALSE)</formula>
    </cfRule>
  </conditionalFormatting>
  <conditionalFormatting sqref="AI71">
    <cfRule type="expression" dxfId="2005" priority="2229">
      <formula>IF(RIGHT(TEXT(AI71,"0.#"),1)=".",FALSE,TRUE)</formula>
    </cfRule>
    <cfRule type="expression" dxfId="2004" priority="2230">
      <formula>IF(RIGHT(TEXT(AI71,"0.#"),1)=".",TRUE,FALSE)</formula>
    </cfRule>
  </conditionalFormatting>
  <conditionalFormatting sqref="AI70">
    <cfRule type="expression" dxfId="2003" priority="2227">
      <formula>IF(RIGHT(TEXT(AI70,"0.#"),1)=".",FALSE,TRUE)</formula>
    </cfRule>
    <cfRule type="expression" dxfId="2002" priority="2228">
      <formula>IF(RIGHT(TEXT(AI70,"0.#"),1)=".",TRUE,FALSE)</formula>
    </cfRule>
  </conditionalFormatting>
  <conditionalFormatting sqref="AM70">
    <cfRule type="expression" dxfId="2001" priority="2225">
      <formula>IF(RIGHT(TEXT(AM70,"0.#"),1)=".",FALSE,TRUE)</formula>
    </cfRule>
    <cfRule type="expression" dxfId="2000" priority="2226">
      <formula>IF(RIGHT(TEXT(AM70,"0.#"),1)=".",TRUE,FALSE)</formula>
    </cfRule>
  </conditionalFormatting>
  <conditionalFormatting sqref="AM71">
    <cfRule type="expression" dxfId="1999" priority="2223">
      <formula>IF(RIGHT(TEXT(AM71,"0.#"),1)=".",FALSE,TRUE)</formula>
    </cfRule>
    <cfRule type="expression" dxfId="1998" priority="2224">
      <formula>IF(RIGHT(TEXT(AM71,"0.#"),1)=".",TRUE,FALSE)</formula>
    </cfRule>
  </conditionalFormatting>
  <conditionalFormatting sqref="AM72">
    <cfRule type="expression" dxfId="1997" priority="2221">
      <formula>IF(RIGHT(TEXT(AM72,"0.#"),1)=".",FALSE,TRUE)</formula>
    </cfRule>
    <cfRule type="expression" dxfId="1996" priority="2222">
      <formula>IF(RIGHT(TEXT(AM72,"0.#"),1)=".",TRUE,FALSE)</formula>
    </cfRule>
  </conditionalFormatting>
  <conditionalFormatting sqref="AQ70:AQ72">
    <cfRule type="expression" dxfId="1995" priority="2219">
      <formula>IF(RIGHT(TEXT(AQ70,"0.#"),1)=".",FALSE,TRUE)</formula>
    </cfRule>
    <cfRule type="expression" dxfId="1994" priority="2220">
      <formula>IF(RIGHT(TEXT(AQ70,"0.#"),1)=".",TRUE,FALSE)</formula>
    </cfRule>
  </conditionalFormatting>
  <conditionalFormatting sqref="AU70:AU72">
    <cfRule type="expression" dxfId="1993" priority="2217">
      <formula>IF(RIGHT(TEXT(AU70,"0.#"),1)=".",FALSE,TRUE)</formula>
    </cfRule>
    <cfRule type="expression" dxfId="1992" priority="2218">
      <formula>IF(RIGHT(TEXT(AU70,"0.#"),1)=".",TRUE,FALSE)</formula>
    </cfRule>
  </conditionalFormatting>
  <conditionalFormatting sqref="AU656">
    <cfRule type="expression" dxfId="1991" priority="735">
      <formula>IF(RIGHT(TEXT(AU656,"0.#"),1)=".",FALSE,TRUE)</formula>
    </cfRule>
    <cfRule type="expression" dxfId="1990" priority="736">
      <formula>IF(RIGHT(TEXT(AU656,"0.#"),1)=".",TRUE,FALSE)</formula>
    </cfRule>
  </conditionalFormatting>
  <conditionalFormatting sqref="AQ655">
    <cfRule type="expression" dxfId="1989" priority="727">
      <formula>IF(RIGHT(TEXT(AQ655,"0.#"),1)=".",FALSE,TRUE)</formula>
    </cfRule>
    <cfRule type="expression" dxfId="1988" priority="728">
      <formula>IF(RIGHT(TEXT(AQ655,"0.#"),1)=".",TRUE,FALSE)</formula>
    </cfRule>
  </conditionalFormatting>
  <conditionalFormatting sqref="AI696">
    <cfRule type="expression" dxfId="1987" priority="519">
      <formula>IF(RIGHT(TEXT(AI696,"0.#"),1)=".",FALSE,TRUE)</formula>
    </cfRule>
    <cfRule type="expression" dxfId="1986" priority="520">
      <formula>IF(RIGHT(TEXT(AI696,"0.#"),1)=".",TRUE,FALSE)</formula>
    </cfRule>
  </conditionalFormatting>
  <conditionalFormatting sqref="AQ694">
    <cfRule type="expression" dxfId="1985" priority="513">
      <formula>IF(RIGHT(TEXT(AQ694,"0.#"),1)=".",FALSE,TRUE)</formula>
    </cfRule>
    <cfRule type="expression" dxfId="1984" priority="514">
      <formula>IF(RIGHT(TEXT(AQ694,"0.#"),1)=".",TRUE,FALSE)</formula>
    </cfRule>
  </conditionalFormatting>
  <conditionalFormatting sqref="AL872:AO899">
    <cfRule type="expression" dxfId="1983" priority="2125">
      <formula>IF(AND(AL872&gt;=0, RIGHT(TEXT(AL872,"0.#"),1)&lt;&gt;"."),TRUE,FALSE)</formula>
    </cfRule>
    <cfRule type="expression" dxfId="1982" priority="2126">
      <formula>IF(AND(AL872&gt;=0, RIGHT(TEXT(AL872,"0.#"),1)="."),TRUE,FALSE)</formula>
    </cfRule>
    <cfRule type="expression" dxfId="1981" priority="2127">
      <formula>IF(AND(AL872&lt;0, RIGHT(TEXT(AL872,"0.#"),1)&lt;&gt;"."),TRUE,FALSE)</formula>
    </cfRule>
    <cfRule type="expression" dxfId="1980" priority="2128">
      <formula>IF(AND(AL872&lt;0, RIGHT(TEXT(AL872,"0.#"),1)="."),TRUE,FALSE)</formula>
    </cfRule>
  </conditionalFormatting>
  <conditionalFormatting sqref="AL870:AO871">
    <cfRule type="expression" dxfId="1979" priority="2119">
      <formula>IF(AND(AL870&gt;=0, RIGHT(TEXT(AL870,"0.#"),1)&lt;&gt;"."),TRUE,FALSE)</formula>
    </cfRule>
    <cfRule type="expression" dxfId="1978" priority="2120">
      <formula>IF(AND(AL870&gt;=0, RIGHT(TEXT(AL870,"0.#"),1)="."),TRUE,FALSE)</formula>
    </cfRule>
    <cfRule type="expression" dxfId="1977" priority="2121">
      <formula>IF(AND(AL870&lt;0, RIGHT(TEXT(AL870,"0.#"),1)&lt;&gt;"."),TRUE,FALSE)</formula>
    </cfRule>
    <cfRule type="expression" dxfId="1976" priority="2122">
      <formula>IF(AND(AL870&lt;0, RIGHT(TEXT(AL870,"0.#"),1)="."),TRUE,FALSE)</formula>
    </cfRule>
  </conditionalFormatting>
  <conditionalFormatting sqref="AL905:AO932">
    <cfRule type="expression" dxfId="1975" priority="2113">
      <formula>IF(AND(AL905&gt;=0, RIGHT(TEXT(AL905,"0.#"),1)&lt;&gt;"."),TRUE,FALSE)</formula>
    </cfRule>
    <cfRule type="expression" dxfId="1974" priority="2114">
      <formula>IF(AND(AL905&gt;=0, RIGHT(TEXT(AL905,"0.#"),1)="."),TRUE,FALSE)</formula>
    </cfRule>
    <cfRule type="expression" dxfId="1973" priority="2115">
      <formula>IF(AND(AL905&lt;0, RIGHT(TEXT(AL905,"0.#"),1)&lt;&gt;"."),TRUE,FALSE)</formula>
    </cfRule>
    <cfRule type="expression" dxfId="1972" priority="2116">
      <formula>IF(AND(AL905&lt;0, RIGHT(TEXT(AL905,"0.#"),1)="."),TRUE,FALSE)</formula>
    </cfRule>
  </conditionalFormatting>
  <conditionalFormatting sqref="AL904:AO904">
    <cfRule type="expression" dxfId="1971" priority="2107">
      <formula>IF(AND(AL904&gt;=0, RIGHT(TEXT(AL904,"0.#"),1)&lt;&gt;"."),TRUE,FALSE)</formula>
    </cfRule>
    <cfRule type="expression" dxfId="1970" priority="2108">
      <formula>IF(AND(AL904&gt;=0, RIGHT(TEXT(AL904,"0.#"),1)="."),TRUE,FALSE)</formula>
    </cfRule>
    <cfRule type="expression" dxfId="1969" priority="2109">
      <formula>IF(AND(AL904&lt;0, RIGHT(TEXT(AL904,"0.#"),1)&lt;&gt;"."),TRUE,FALSE)</formula>
    </cfRule>
    <cfRule type="expression" dxfId="1968" priority="2110">
      <formula>IF(AND(AL904&lt;0, RIGHT(TEXT(AL904,"0.#"),1)="."),TRUE,FALSE)</formula>
    </cfRule>
  </conditionalFormatting>
  <conditionalFormatting sqref="AL940:AO965">
    <cfRule type="expression" dxfId="1967" priority="2101">
      <formula>IF(AND(AL940&gt;=0, RIGHT(TEXT(AL940,"0.#"),1)&lt;&gt;"."),TRUE,FALSE)</formula>
    </cfRule>
    <cfRule type="expression" dxfId="1966" priority="2102">
      <formula>IF(AND(AL940&gt;=0, RIGHT(TEXT(AL940,"0.#"),1)="."),TRUE,FALSE)</formula>
    </cfRule>
    <cfRule type="expression" dxfId="1965" priority="2103">
      <formula>IF(AND(AL940&lt;0, RIGHT(TEXT(AL940,"0.#"),1)&lt;&gt;"."),TRUE,FALSE)</formula>
    </cfRule>
    <cfRule type="expression" dxfId="1964" priority="2104">
      <formula>IF(AND(AL940&lt;0, RIGHT(TEXT(AL940,"0.#"),1)="."),TRUE,FALSE)</formula>
    </cfRule>
  </conditionalFormatting>
  <conditionalFormatting sqref="AL977:AO998">
    <cfRule type="expression" dxfId="1963" priority="2089">
      <formula>IF(AND(AL977&gt;=0, RIGHT(TEXT(AL977,"0.#"),1)&lt;&gt;"."),TRUE,FALSE)</formula>
    </cfRule>
    <cfRule type="expression" dxfId="1962" priority="2090">
      <formula>IF(AND(AL977&gt;=0, RIGHT(TEXT(AL977,"0.#"),1)="."),TRUE,FALSE)</formula>
    </cfRule>
    <cfRule type="expression" dxfId="1961" priority="2091">
      <formula>IF(AND(AL977&lt;0, RIGHT(TEXT(AL977,"0.#"),1)&lt;&gt;"."),TRUE,FALSE)</formula>
    </cfRule>
    <cfRule type="expression" dxfId="1960" priority="2092">
      <formula>IF(AND(AL977&lt;0, RIGHT(TEXT(AL977,"0.#"),1)="."),TRUE,FALSE)</formula>
    </cfRule>
  </conditionalFormatting>
  <conditionalFormatting sqref="AL1004:AO1031">
    <cfRule type="expression" dxfId="1959" priority="2077">
      <formula>IF(AND(AL1004&gt;=0, RIGHT(TEXT(AL1004,"0.#"),1)&lt;&gt;"."),TRUE,FALSE)</formula>
    </cfRule>
    <cfRule type="expression" dxfId="1958" priority="2078">
      <formula>IF(AND(AL1004&gt;=0, RIGHT(TEXT(AL1004,"0.#"),1)="."),TRUE,FALSE)</formula>
    </cfRule>
    <cfRule type="expression" dxfId="1957" priority="2079">
      <formula>IF(AND(AL1004&lt;0, RIGHT(TEXT(AL1004,"0.#"),1)&lt;&gt;"."),TRUE,FALSE)</formula>
    </cfRule>
    <cfRule type="expression" dxfId="1956" priority="2080">
      <formula>IF(AND(AL1004&lt;0, RIGHT(TEXT(AL1004,"0.#"),1)="."),TRUE,FALSE)</formula>
    </cfRule>
  </conditionalFormatting>
  <conditionalFormatting sqref="AL1003:AO1003">
    <cfRule type="expression" dxfId="1955" priority="2071">
      <formula>IF(AND(AL1003&gt;=0, RIGHT(TEXT(AL1003,"0.#"),1)&lt;&gt;"."),TRUE,FALSE)</formula>
    </cfRule>
    <cfRule type="expression" dxfId="1954" priority="2072">
      <formula>IF(AND(AL1003&gt;=0, RIGHT(TEXT(AL1003,"0.#"),1)="."),TRUE,FALSE)</formula>
    </cfRule>
    <cfRule type="expression" dxfId="1953" priority="2073">
      <formula>IF(AND(AL1003&lt;0, RIGHT(TEXT(AL1003,"0.#"),1)&lt;&gt;"."),TRUE,FALSE)</formula>
    </cfRule>
    <cfRule type="expression" dxfId="1952" priority="2074">
      <formula>IF(AND(AL1003&lt;0, RIGHT(TEXT(AL1003,"0.#"),1)="."),TRUE,FALSE)</formula>
    </cfRule>
  </conditionalFormatting>
  <conditionalFormatting sqref="Y1003">
    <cfRule type="expression" dxfId="1951" priority="2069">
      <formula>IF(RIGHT(TEXT(Y1003,"0.#"),1)=".",FALSE,TRUE)</formula>
    </cfRule>
    <cfRule type="expression" dxfId="1950" priority="2070">
      <formula>IF(RIGHT(TEXT(Y1003,"0.#"),1)=".",TRUE,FALSE)</formula>
    </cfRule>
  </conditionalFormatting>
  <conditionalFormatting sqref="AL1045:AO1064">
    <cfRule type="expression" dxfId="1949" priority="2065">
      <formula>IF(AND(AL1045&gt;=0, RIGHT(TEXT(AL1045,"0.#"),1)&lt;&gt;"."),TRUE,FALSE)</formula>
    </cfRule>
    <cfRule type="expression" dxfId="1948" priority="2066">
      <formula>IF(AND(AL1045&gt;=0, RIGHT(TEXT(AL1045,"0.#"),1)="."),TRUE,FALSE)</formula>
    </cfRule>
    <cfRule type="expression" dxfId="1947" priority="2067">
      <formula>IF(AND(AL1045&lt;0, RIGHT(TEXT(AL1045,"0.#"),1)&lt;&gt;"."),TRUE,FALSE)</formula>
    </cfRule>
    <cfRule type="expression" dxfId="1946" priority="2068">
      <formula>IF(AND(AL1045&lt;0, RIGHT(TEXT(AL1045,"0.#"),1)="."),TRUE,FALSE)</formula>
    </cfRule>
  </conditionalFormatting>
  <conditionalFormatting sqref="Y1045:Y1064">
    <cfRule type="expression" dxfId="1945" priority="2063">
      <formula>IF(RIGHT(TEXT(Y1045,"0.#"),1)=".",FALSE,TRUE)</formula>
    </cfRule>
    <cfRule type="expression" dxfId="1944" priority="2064">
      <formula>IF(RIGHT(TEXT(Y1045,"0.#"),1)=".",TRUE,FALSE)</formula>
    </cfRule>
  </conditionalFormatting>
  <conditionalFormatting sqref="AL1074:AO1097">
    <cfRule type="expression" dxfId="1943" priority="2053">
      <formula>IF(AND(AL1074&gt;=0, RIGHT(TEXT(AL1074,"0.#"),1)&lt;&gt;"."),TRUE,FALSE)</formula>
    </cfRule>
    <cfRule type="expression" dxfId="1942" priority="2054">
      <formula>IF(AND(AL1074&gt;=0, RIGHT(TEXT(AL1074,"0.#"),1)="."),TRUE,FALSE)</formula>
    </cfRule>
    <cfRule type="expression" dxfId="1941" priority="2055">
      <formula>IF(AND(AL1074&lt;0, RIGHT(TEXT(AL1074,"0.#"),1)&lt;&gt;"."),TRUE,FALSE)</formula>
    </cfRule>
    <cfRule type="expression" dxfId="1940" priority="2056">
      <formula>IF(AND(AL1074&lt;0, RIGHT(TEXT(AL1074,"0.#"),1)="."),TRUE,FALSE)</formula>
    </cfRule>
  </conditionalFormatting>
  <conditionalFormatting sqref="Y1074:Y1097">
    <cfRule type="expression" dxfId="1939" priority="2051">
      <formula>IF(RIGHT(TEXT(Y1074,"0.#"),1)=".",FALSE,TRUE)</formula>
    </cfRule>
    <cfRule type="expression" dxfId="1938" priority="2052">
      <formula>IF(RIGHT(TEXT(Y1074,"0.#"),1)=".",TRUE,FALSE)</formula>
    </cfRule>
  </conditionalFormatting>
  <conditionalFormatting sqref="AE39">
    <cfRule type="expression" dxfId="1937" priority="2043">
      <formula>IF(RIGHT(TEXT(AE39,"0.#"),1)=".",FALSE,TRUE)</formula>
    </cfRule>
    <cfRule type="expression" dxfId="1936" priority="2044">
      <formula>IF(RIGHT(TEXT(AE39,"0.#"),1)=".",TRUE,FALSE)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Y903">
    <cfRule type="expression" dxfId="753" priority="53">
      <formula>IF(RIGHT(TEXT(Y903,"0.#"),1)=".",FALSE,TRUE)</formula>
    </cfRule>
    <cfRule type="expression" dxfId="752" priority="54">
      <formula>IF(RIGHT(TEXT(Y903,"0.#"),1)=".",TRUE,FALSE)</formula>
    </cfRule>
  </conditionalFormatting>
  <conditionalFormatting sqref="AL903:AO903">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Y938:Y939">
    <cfRule type="expression" dxfId="747" priority="47">
      <formula>IF(RIGHT(TEXT(Y938,"0.#"),1)=".",FALSE,TRUE)</formula>
    </cfRule>
    <cfRule type="expression" dxfId="746" priority="48">
      <formula>IF(RIGHT(TEXT(Y938,"0.#"),1)=".",TRUE,FALSE)</formula>
    </cfRule>
  </conditionalFormatting>
  <conditionalFormatting sqref="Y936:Y937">
    <cfRule type="expression" dxfId="745" priority="45">
      <formula>IF(RIGHT(TEXT(Y936,"0.#"),1)=".",FALSE,TRUE)</formula>
    </cfRule>
    <cfRule type="expression" dxfId="744" priority="46">
      <formula>IF(RIGHT(TEXT(Y936,"0.#"),1)=".",TRUE,FALSE)</formula>
    </cfRule>
  </conditionalFormatting>
  <conditionalFormatting sqref="AL938:AO939">
    <cfRule type="expression" dxfId="743" priority="41">
      <formula>IF(AND(AL938&gt;=0, RIGHT(TEXT(AL938,"0.#"),1)&lt;&gt;"."),TRUE,FALSE)</formula>
    </cfRule>
    <cfRule type="expression" dxfId="742" priority="42">
      <formula>IF(AND(AL938&gt;=0, RIGHT(TEXT(AL938,"0.#"),1)="."),TRUE,FALSE)</formula>
    </cfRule>
    <cfRule type="expression" dxfId="741" priority="43">
      <formula>IF(AND(AL938&lt;0, RIGHT(TEXT(AL938,"0.#"),1)&lt;&gt;"."),TRUE,FALSE)</formula>
    </cfRule>
    <cfRule type="expression" dxfId="740" priority="44">
      <formula>IF(AND(AL938&lt;0, RIGHT(TEXT(AL938,"0.#"),1)="."),TRUE,FALSE)</formula>
    </cfRule>
  </conditionalFormatting>
  <conditionalFormatting sqref="AL936:AO937">
    <cfRule type="expression" dxfId="739" priority="37">
      <formula>IF(AND(AL936&gt;=0, RIGHT(TEXT(AL936,"0.#"),1)&lt;&gt;"."),TRUE,FALSE)</formula>
    </cfRule>
    <cfRule type="expression" dxfId="738" priority="38">
      <formula>IF(AND(AL936&gt;=0, RIGHT(TEXT(AL936,"0.#"),1)="."),TRUE,FALSE)</formula>
    </cfRule>
    <cfRule type="expression" dxfId="737" priority="39">
      <formula>IF(AND(AL936&lt;0, RIGHT(TEXT(AL936,"0.#"),1)&lt;&gt;"."),TRUE,FALSE)</formula>
    </cfRule>
    <cfRule type="expression" dxfId="736" priority="40">
      <formula>IF(AND(AL936&lt;0, RIGHT(TEXT(AL936,"0.#"),1)="."),TRUE,FALSE)</formula>
    </cfRule>
  </conditionalFormatting>
  <conditionalFormatting sqref="Y971:Y976">
    <cfRule type="expression" dxfId="735" priority="35">
      <formula>IF(RIGHT(TEXT(Y971,"0.#"),1)=".",FALSE,TRUE)</formula>
    </cfRule>
    <cfRule type="expression" dxfId="734" priority="36">
      <formula>IF(RIGHT(TEXT(Y971,"0.#"),1)=".",TRUE,FALSE)</formula>
    </cfRule>
  </conditionalFormatting>
  <conditionalFormatting sqref="Y969:Y970">
    <cfRule type="expression" dxfId="733" priority="33">
      <formula>IF(RIGHT(TEXT(Y969,"0.#"),1)=".",FALSE,TRUE)</formula>
    </cfRule>
    <cfRule type="expression" dxfId="732" priority="34">
      <formula>IF(RIGHT(TEXT(Y969,"0.#"),1)=".",TRUE,FALSE)</formula>
    </cfRule>
  </conditionalFormatting>
  <conditionalFormatting sqref="AL969:AO976">
    <cfRule type="expression" dxfId="731" priority="29">
      <formula>IF(AND(AL969&gt;=0, RIGHT(TEXT(AL969,"0.#"),1)&lt;&gt;"."),TRUE,FALSE)</formula>
    </cfRule>
    <cfRule type="expression" dxfId="730" priority="30">
      <formula>IF(AND(AL969&gt;=0, RIGHT(TEXT(AL969,"0.#"),1)="."),TRUE,FALSE)</formula>
    </cfRule>
    <cfRule type="expression" dxfId="729" priority="31">
      <formula>IF(AND(AL969&lt;0, RIGHT(TEXT(AL969,"0.#"),1)&lt;&gt;"."),TRUE,FALSE)</formula>
    </cfRule>
    <cfRule type="expression" dxfId="728" priority="32">
      <formula>IF(AND(AL969&lt;0, RIGHT(TEXT(AL969,"0.#"),1)="."),TRUE,FALSE)</formula>
    </cfRule>
  </conditionalFormatting>
  <conditionalFormatting sqref="AL1002:AO1002">
    <cfRule type="expression" dxfId="727" priority="25">
      <formula>IF(AND(AL1002&gt;=0, RIGHT(TEXT(AL1002,"0.#"),1)&lt;&gt;"."),TRUE,FALSE)</formula>
    </cfRule>
    <cfRule type="expression" dxfId="726" priority="26">
      <formula>IF(AND(AL1002&gt;=0, RIGHT(TEXT(AL1002,"0.#"),1)="."),TRUE,FALSE)</formula>
    </cfRule>
    <cfRule type="expression" dxfId="725" priority="27">
      <formula>IF(AND(AL1002&lt;0, RIGHT(TEXT(AL1002,"0.#"),1)&lt;&gt;"."),TRUE,FALSE)</formula>
    </cfRule>
    <cfRule type="expression" dxfId="724" priority="28">
      <formula>IF(AND(AL1002&lt;0, RIGHT(TEXT(AL1002,"0.#"),1)="."),TRUE,FALSE)</formula>
    </cfRule>
  </conditionalFormatting>
  <conditionalFormatting sqref="Y1002">
    <cfRule type="expression" dxfId="723" priority="23">
      <formula>IF(RIGHT(TEXT(Y1002,"0.#"),1)=".",FALSE,TRUE)</formula>
    </cfRule>
    <cfRule type="expression" dxfId="722" priority="24">
      <formula>IF(RIGHT(TEXT(Y1002,"0.#"),1)=".",TRUE,FALSE)</formula>
    </cfRule>
  </conditionalFormatting>
  <conditionalFormatting sqref="Y1037:Y1044">
    <cfRule type="expression" dxfId="721" priority="21">
      <formula>IF(RIGHT(TEXT(Y1037,"0.#"),1)=".",FALSE,TRUE)</formula>
    </cfRule>
    <cfRule type="expression" dxfId="720" priority="22">
      <formula>IF(RIGHT(TEXT(Y1037,"0.#"),1)=".",TRUE,FALSE)</formula>
    </cfRule>
  </conditionalFormatting>
  <conditionalFormatting sqref="AL1035:AO1044">
    <cfRule type="expression" dxfId="719" priority="17">
      <formula>IF(AND(AL1035&gt;=0, RIGHT(TEXT(AL1035,"0.#"),1)&lt;&gt;"."),TRUE,FALSE)</formula>
    </cfRule>
    <cfRule type="expression" dxfId="718" priority="18">
      <formula>IF(AND(AL1035&gt;=0, RIGHT(TEXT(AL1035,"0.#"),1)="."),TRUE,FALSE)</formula>
    </cfRule>
    <cfRule type="expression" dxfId="717" priority="19">
      <formula>IF(AND(AL1035&lt;0, RIGHT(TEXT(AL1035,"0.#"),1)&lt;&gt;"."),TRUE,FALSE)</formula>
    </cfRule>
    <cfRule type="expression" dxfId="716" priority="20">
      <formula>IF(AND(AL1035&lt;0, RIGHT(TEXT(AL1035,"0.#"),1)="."),TRUE,FALSE)</formula>
    </cfRule>
  </conditionalFormatting>
  <conditionalFormatting sqref="Y1035:Y1036">
    <cfRule type="expression" dxfId="715" priority="15">
      <formula>IF(RIGHT(TEXT(Y1035,"0.#"),1)=".",FALSE,TRUE)</formula>
    </cfRule>
    <cfRule type="expression" dxfId="714" priority="16">
      <formula>IF(RIGHT(TEXT(Y1035,"0.#"),1)=".",TRUE,FALSE)</formula>
    </cfRule>
  </conditionalFormatting>
  <conditionalFormatting sqref="Y1070:Y1073">
    <cfRule type="expression" dxfId="713" priority="13">
      <formula>IF(RIGHT(TEXT(Y1070,"0.#"),1)=".",FALSE,TRUE)</formula>
    </cfRule>
    <cfRule type="expression" dxfId="712" priority="14">
      <formula>IF(RIGHT(TEXT(Y1070,"0.#"),1)=".",TRUE,FALSE)</formula>
    </cfRule>
  </conditionalFormatting>
  <conditionalFormatting sqref="AL1068:AO1073">
    <cfRule type="expression" dxfId="711" priority="9">
      <formula>IF(AND(AL1068&gt;=0, RIGHT(TEXT(AL1068,"0.#"),1)&lt;&gt;"."),TRUE,FALSE)</formula>
    </cfRule>
    <cfRule type="expression" dxfId="710" priority="10">
      <formula>IF(AND(AL1068&gt;=0, RIGHT(TEXT(AL1068,"0.#"),1)="."),TRUE,FALSE)</formula>
    </cfRule>
    <cfRule type="expression" dxfId="709" priority="11">
      <formula>IF(AND(AL1068&lt;0, RIGHT(TEXT(AL1068,"0.#"),1)&lt;&gt;"."),TRUE,FALSE)</formula>
    </cfRule>
    <cfRule type="expression" dxfId="708" priority="12">
      <formula>IF(AND(AL1068&lt;0, RIGHT(TEXT(AL1068,"0.#"),1)="."),TRUE,FALSE)</formula>
    </cfRule>
  </conditionalFormatting>
  <conditionalFormatting sqref="Y1068:Y1069">
    <cfRule type="expression" dxfId="707" priority="7">
      <formula>IF(RIGHT(TEXT(Y1068,"0.#"),1)=".",FALSE,TRUE)</formula>
    </cfRule>
    <cfRule type="expression" dxfId="706" priority="8">
      <formula>IF(RIGHT(TEXT(Y1068,"0.#"),1)=".",TRUE,FALSE)</formula>
    </cfRule>
  </conditionalFormatting>
  <conditionalFormatting sqref="AM39:AM41">
    <cfRule type="expression" dxfId="705" priority="5">
      <formula>IF(RIGHT(TEXT(AM39,"0.#"),1)=".",FALSE,TRUE)</formula>
    </cfRule>
    <cfRule type="expression" dxfId="704" priority="6">
      <formula>IF(RIGHT(TEXT(AM39,"0.#"),1)=".",TRUE,FALSE)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E40">
    <cfRule type="expression" dxfId="701" priority="1">
      <formula>IF(RIGHT(TEXT(AE40,"0.#"),1)=".",FALSE,TRUE)</formula>
    </cfRule>
    <cfRule type="expression" dxfId="700" priority="2">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569</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569</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467</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4"/>
      <c r="Z2" s="416"/>
      <c r="AA2" s="417"/>
      <c r="AB2" s="1018" t="s">
        <v>11</v>
      </c>
      <c r="AC2" s="1019"/>
      <c r="AD2" s="1020"/>
      <c r="AE2" s="1006" t="s">
        <v>550</v>
      </c>
      <c r="AF2" s="1006"/>
      <c r="AG2" s="1006"/>
      <c r="AH2" s="1006"/>
      <c r="AI2" s="1006" t="s">
        <v>547</v>
      </c>
      <c r="AJ2" s="1006"/>
      <c r="AK2" s="1006"/>
      <c r="AL2" s="1006"/>
      <c r="AM2" s="1006" t="s">
        <v>521</v>
      </c>
      <c r="AN2" s="1006"/>
      <c r="AO2" s="1006"/>
      <c r="AP2" s="468"/>
      <c r="AQ2" s="176" t="s">
        <v>353</v>
      </c>
      <c r="AR2" s="169"/>
      <c r="AS2" s="169"/>
      <c r="AT2" s="170"/>
      <c r="AU2" s="377" t="s">
        <v>253</v>
      </c>
      <c r="AV2" s="377"/>
      <c r="AW2" s="377"/>
      <c r="AX2" s="378"/>
    </row>
    <row r="3" spans="1:50" ht="18.75" customHeight="1" x14ac:dyDescent="0.15">
      <c r="A3" s="522"/>
      <c r="B3" s="523"/>
      <c r="C3" s="523"/>
      <c r="D3" s="523"/>
      <c r="E3" s="523"/>
      <c r="F3" s="524"/>
      <c r="G3" s="577"/>
      <c r="H3" s="383"/>
      <c r="I3" s="383"/>
      <c r="J3" s="383"/>
      <c r="K3" s="383"/>
      <c r="L3" s="383"/>
      <c r="M3" s="383"/>
      <c r="N3" s="383"/>
      <c r="O3" s="578"/>
      <c r="P3" s="590"/>
      <c r="Q3" s="383"/>
      <c r="R3" s="383"/>
      <c r="S3" s="383"/>
      <c r="T3" s="383"/>
      <c r="U3" s="383"/>
      <c r="V3" s="383"/>
      <c r="W3" s="383"/>
      <c r="X3" s="578"/>
      <c r="Y3" s="1015"/>
      <c r="Z3" s="1016"/>
      <c r="AA3" s="1017"/>
      <c r="AB3" s="1021"/>
      <c r="AC3" s="1022"/>
      <c r="AD3" s="1023"/>
      <c r="AE3" s="380"/>
      <c r="AF3" s="380"/>
      <c r="AG3" s="380"/>
      <c r="AH3" s="380"/>
      <c r="AI3" s="380"/>
      <c r="AJ3" s="380"/>
      <c r="AK3" s="380"/>
      <c r="AL3" s="380"/>
      <c r="AM3" s="380"/>
      <c r="AN3" s="380"/>
      <c r="AO3" s="380"/>
      <c r="AP3" s="336"/>
      <c r="AQ3" s="270"/>
      <c r="AR3" s="271"/>
      <c r="AS3" s="137" t="s">
        <v>354</v>
      </c>
      <c r="AT3" s="172"/>
      <c r="AU3" s="271"/>
      <c r="AV3" s="271"/>
      <c r="AW3" s="383" t="s">
        <v>300</v>
      </c>
      <c r="AX3" s="384"/>
    </row>
    <row r="4" spans="1:50" ht="22.5" customHeight="1" x14ac:dyDescent="0.15">
      <c r="A4" s="525"/>
      <c r="B4" s="523"/>
      <c r="C4" s="523"/>
      <c r="D4" s="523"/>
      <c r="E4" s="523"/>
      <c r="F4" s="524"/>
      <c r="G4" s="550"/>
      <c r="H4" s="1024"/>
      <c r="I4" s="1024"/>
      <c r="J4" s="1024"/>
      <c r="K4" s="1024"/>
      <c r="L4" s="1024"/>
      <c r="M4" s="1024"/>
      <c r="N4" s="1024"/>
      <c r="O4" s="1025"/>
      <c r="P4" s="161"/>
      <c r="Q4" s="1032"/>
      <c r="R4" s="1032"/>
      <c r="S4" s="1032"/>
      <c r="T4" s="1032"/>
      <c r="U4" s="1032"/>
      <c r="V4" s="1032"/>
      <c r="W4" s="1032"/>
      <c r="X4" s="1033"/>
      <c r="Y4" s="1010" t="s">
        <v>12</v>
      </c>
      <c r="Z4" s="1011"/>
      <c r="AA4" s="1012"/>
      <c r="AB4" s="561"/>
      <c r="AC4" s="1013"/>
      <c r="AD4" s="101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6"/>
      <c r="B5" s="527"/>
      <c r="C5" s="527"/>
      <c r="D5" s="527"/>
      <c r="E5" s="527"/>
      <c r="F5" s="528"/>
      <c r="G5" s="1026"/>
      <c r="H5" s="1027"/>
      <c r="I5" s="1027"/>
      <c r="J5" s="1027"/>
      <c r="K5" s="1027"/>
      <c r="L5" s="1027"/>
      <c r="M5" s="1027"/>
      <c r="N5" s="1027"/>
      <c r="O5" s="1028"/>
      <c r="P5" s="1034"/>
      <c r="Q5" s="1034"/>
      <c r="R5" s="1034"/>
      <c r="S5" s="1034"/>
      <c r="T5" s="1034"/>
      <c r="U5" s="1034"/>
      <c r="V5" s="1034"/>
      <c r="W5" s="1034"/>
      <c r="X5" s="1035"/>
      <c r="Y5" s="303" t="s">
        <v>54</v>
      </c>
      <c r="Z5" s="1007"/>
      <c r="AA5" s="1008"/>
      <c r="AB5" s="532"/>
      <c r="AC5" s="1009"/>
      <c r="AD5" s="100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6"/>
      <c r="B6" s="527"/>
      <c r="C6" s="527"/>
      <c r="D6" s="527"/>
      <c r="E6" s="527"/>
      <c r="F6" s="528"/>
      <c r="G6" s="1029"/>
      <c r="H6" s="1030"/>
      <c r="I6" s="1030"/>
      <c r="J6" s="1030"/>
      <c r="K6" s="1030"/>
      <c r="L6" s="1030"/>
      <c r="M6" s="1030"/>
      <c r="N6" s="1030"/>
      <c r="O6" s="1031"/>
      <c r="P6" s="1036"/>
      <c r="Q6" s="1036"/>
      <c r="R6" s="1036"/>
      <c r="S6" s="1036"/>
      <c r="T6" s="1036"/>
      <c r="U6" s="1036"/>
      <c r="V6" s="1036"/>
      <c r="W6" s="1036"/>
      <c r="X6" s="1037"/>
      <c r="Y6" s="1038" t="s">
        <v>13</v>
      </c>
      <c r="Z6" s="1007"/>
      <c r="AA6" s="1008"/>
      <c r="AB6" s="471" t="s">
        <v>301</v>
      </c>
      <c r="AC6" s="1039"/>
      <c r="AD6" s="103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7" t="s">
        <v>499</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2" t="s">
        <v>467</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4"/>
      <c r="Z9" s="416"/>
      <c r="AA9" s="417"/>
      <c r="AB9" s="1018" t="s">
        <v>11</v>
      </c>
      <c r="AC9" s="1019"/>
      <c r="AD9" s="1020"/>
      <c r="AE9" s="1006" t="s">
        <v>551</v>
      </c>
      <c r="AF9" s="1006"/>
      <c r="AG9" s="1006"/>
      <c r="AH9" s="1006"/>
      <c r="AI9" s="1006" t="s">
        <v>547</v>
      </c>
      <c r="AJ9" s="1006"/>
      <c r="AK9" s="1006"/>
      <c r="AL9" s="1006"/>
      <c r="AM9" s="1006" t="s">
        <v>521</v>
      </c>
      <c r="AN9" s="1006"/>
      <c r="AO9" s="1006"/>
      <c r="AP9" s="468"/>
      <c r="AQ9" s="176" t="s">
        <v>353</v>
      </c>
      <c r="AR9" s="169"/>
      <c r="AS9" s="169"/>
      <c r="AT9" s="170"/>
      <c r="AU9" s="377" t="s">
        <v>253</v>
      </c>
      <c r="AV9" s="377"/>
      <c r="AW9" s="377"/>
      <c r="AX9" s="378"/>
    </row>
    <row r="10" spans="1:50" ht="18.75" customHeight="1" x14ac:dyDescent="0.15">
      <c r="A10" s="522"/>
      <c r="B10" s="523"/>
      <c r="C10" s="523"/>
      <c r="D10" s="523"/>
      <c r="E10" s="523"/>
      <c r="F10" s="524"/>
      <c r="G10" s="577"/>
      <c r="H10" s="383"/>
      <c r="I10" s="383"/>
      <c r="J10" s="383"/>
      <c r="K10" s="383"/>
      <c r="L10" s="383"/>
      <c r="M10" s="383"/>
      <c r="N10" s="383"/>
      <c r="O10" s="578"/>
      <c r="P10" s="590"/>
      <c r="Q10" s="383"/>
      <c r="R10" s="383"/>
      <c r="S10" s="383"/>
      <c r="T10" s="383"/>
      <c r="U10" s="383"/>
      <c r="V10" s="383"/>
      <c r="W10" s="383"/>
      <c r="X10" s="578"/>
      <c r="Y10" s="1015"/>
      <c r="Z10" s="1016"/>
      <c r="AA10" s="1017"/>
      <c r="AB10" s="1021"/>
      <c r="AC10" s="1022"/>
      <c r="AD10" s="1023"/>
      <c r="AE10" s="380"/>
      <c r="AF10" s="380"/>
      <c r="AG10" s="380"/>
      <c r="AH10" s="380"/>
      <c r="AI10" s="380"/>
      <c r="AJ10" s="380"/>
      <c r="AK10" s="380"/>
      <c r="AL10" s="380"/>
      <c r="AM10" s="380"/>
      <c r="AN10" s="380"/>
      <c r="AO10" s="380"/>
      <c r="AP10" s="336"/>
      <c r="AQ10" s="270"/>
      <c r="AR10" s="271"/>
      <c r="AS10" s="137" t="s">
        <v>354</v>
      </c>
      <c r="AT10" s="172"/>
      <c r="AU10" s="271"/>
      <c r="AV10" s="271"/>
      <c r="AW10" s="383" t="s">
        <v>300</v>
      </c>
      <c r="AX10" s="384"/>
    </row>
    <row r="11" spans="1:50" ht="22.5" customHeight="1" x14ac:dyDescent="0.15">
      <c r="A11" s="525"/>
      <c r="B11" s="523"/>
      <c r="C11" s="523"/>
      <c r="D11" s="523"/>
      <c r="E11" s="523"/>
      <c r="F11" s="524"/>
      <c r="G11" s="550"/>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61"/>
      <c r="AC11" s="1013"/>
      <c r="AD11" s="101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6"/>
      <c r="B12" s="527"/>
      <c r="C12" s="527"/>
      <c r="D12" s="527"/>
      <c r="E12" s="527"/>
      <c r="F12" s="528"/>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2"/>
      <c r="AC12" s="1009"/>
      <c r="AD12" s="100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1" t="s">
        <v>301</v>
      </c>
      <c r="AC13" s="1039"/>
      <c r="AD13" s="103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7" t="s">
        <v>499</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2" t="s">
        <v>467</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4"/>
      <c r="Z16" s="416"/>
      <c r="AA16" s="417"/>
      <c r="AB16" s="1018" t="s">
        <v>11</v>
      </c>
      <c r="AC16" s="1019"/>
      <c r="AD16" s="1020"/>
      <c r="AE16" s="1006" t="s">
        <v>550</v>
      </c>
      <c r="AF16" s="1006"/>
      <c r="AG16" s="1006"/>
      <c r="AH16" s="1006"/>
      <c r="AI16" s="1006" t="s">
        <v>548</v>
      </c>
      <c r="AJ16" s="1006"/>
      <c r="AK16" s="1006"/>
      <c r="AL16" s="1006"/>
      <c r="AM16" s="1006" t="s">
        <v>521</v>
      </c>
      <c r="AN16" s="1006"/>
      <c r="AO16" s="1006"/>
      <c r="AP16" s="468"/>
      <c r="AQ16" s="176" t="s">
        <v>353</v>
      </c>
      <c r="AR16" s="169"/>
      <c r="AS16" s="169"/>
      <c r="AT16" s="170"/>
      <c r="AU16" s="377" t="s">
        <v>253</v>
      </c>
      <c r="AV16" s="377"/>
      <c r="AW16" s="377"/>
      <c r="AX16" s="378"/>
    </row>
    <row r="17" spans="1:50" ht="18.75" customHeight="1" x14ac:dyDescent="0.15">
      <c r="A17" s="522"/>
      <c r="B17" s="523"/>
      <c r="C17" s="523"/>
      <c r="D17" s="523"/>
      <c r="E17" s="523"/>
      <c r="F17" s="524"/>
      <c r="G17" s="577"/>
      <c r="H17" s="383"/>
      <c r="I17" s="383"/>
      <c r="J17" s="383"/>
      <c r="K17" s="383"/>
      <c r="L17" s="383"/>
      <c r="M17" s="383"/>
      <c r="N17" s="383"/>
      <c r="O17" s="578"/>
      <c r="P17" s="590"/>
      <c r="Q17" s="383"/>
      <c r="R17" s="383"/>
      <c r="S17" s="383"/>
      <c r="T17" s="383"/>
      <c r="U17" s="383"/>
      <c r="V17" s="383"/>
      <c r="W17" s="383"/>
      <c r="X17" s="578"/>
      <c r="Y17" s="1015"/>
      <c r="Z17" s="1016"/>
      <c r="AA17" s="1017"/>
      <c r="AB17" s="1021"/>
      <c r="AC17" s="1022"/>
      <c r="AD17" s="1023"/>
      <c r="AE17" s="380"/>
      <c r="AF17" s="380"/>
      <c r="AG17" s="380"/>
      <c r="AH17" s="380"/>
      <c r="AI17" s="380"/>
      <c r="AJ17" s="380"/>
      <c r="AK17" s="380"/>
      <c r="AL17" s="380"/>
      <c r="AM17" s="380"/>
      <c r="AN17" s="380"/>
      <c r="AO17" s="380"/>
      <c r="AP17" s="336"/>
      <c r="AQ17" s="270"/>
      <c r="AR17" s="271"/>
      <c r="AS17" s="137" t="s">
        <v>354</v>
      </c>
      <c r="AT17" s="172"/>
      <c r="AU17" s="271"/>
      <c r="AV17" s="271"/>
      <c r="AW17" s="383" t="s">
        <v>300</v>
      </c>
      <c r="AX17" s="384"/>
    </row>
    <row r="18" spans="1:50" ht="22.5" customHeight="1" x14ac:dyDescent="0.15">
      <c r="A18" s="525"/>
      <c r="B18" s="523"/>
      <c r="C18" s="523"/>
      <c r="D18" s="523"/>
      <c r="E18" s="523"/>
      <c r="F18" s="524"/>
      <c r="G18" s="550"/>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61"/>
      <c r="AC18" s="1013"/>
      <c r="AD18" s="101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6"/>
      <c r="B19" s="527"/>
      <c r="C19" s="527"/>
      <c r="D19" s="527"/>
      <c r="E19" s="527"/>
      <c r="F19" s="528"/>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2"/>
      <c r="AC19" s="1009"/>
      <c r="AD19" s="100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1" t="s">
        <v>301</v>
      </c>
      <c r="AC20" s="1039"/>
      <c r="AD20" s="103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7" t="s">
        <v>499</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2" t="s">
        <v>467</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4"/>
      <c r="Z23" s="416"/>
      <c r="AA23" s="417"/>
      <c r="AB23" s="1018" t="s">
        <v>11</v>
      </c>
      <c r="AC23" s="1019"/>
      <c r="AD23" s="1020"/>
      <c r="AE23" s="1006" t="s">
        <v>552</v>
      </c>
      <c r="AF23" s="1006"/>
      <c r="AG23" s="1006"/>
      <c r="AH23" s="1006"/>
      <c r="AI23" s="1006" t="s">
        <v>547</v>
      </c>
      <c r="AJ23" s="1006"/>
      <c r="AK23" s="1006"/>
      <c r="AL23" s="1006"/>
      <c r="AM23" s="1006" t="s">
        <v>521</v>
      </c>
      <c r="AN23" s="1006"/>
      <c r="AO23" s="1006"/>
      <c r="AP23" s="468"/>
      <c r="AQ23" s="176" t="s">
        <v>353</v>
      </c>
      <c r="AR23" s="169"/>
      <c r="AS23" s="169"/>
      <c r="AT23" s="170"/>
      <c r="AU23" s="377" t="s">
        <v>253</v>
      </c>
      <c r="AV23" s="377"/>
      <c r="AW23" s="377"/>
      <c r="AX23" s="378"/>
    </row>
    <row r="24" spans="1:50" ht="18.75" customHeight="1" x14ac:dyDescent="0.15">
      <c r="A24" s="522"/>
      <c r="B24" s="523"/>
      <c r="C24" s="523"/>
      <c r="D24" s="523"/>
      <c r="E24" s="523"/>
      <c r="F24" s="524"/>
      <c r="G24" s="577"/>
      <c r="H24" s="383"/>
      <c r="I24" s="383"/>
      <c r="J24" s="383"/>
      <c r="K24" s="383"/>
      <c r="L24" s="383"/>
      <c r="M24" s="383"/>
      <c r="N24" s="383"/>
      <c r="O24" s="578"/>
      <c r="P24" s="590"/>
      <c r="Q24" s="383"/>
      <c r="R24" s="383"/>
      <c r="S24" s="383"/>
      <c r="T24" s="383"/>
      <c r="U24" s="383"/>
      <c r="V24" s="383"/>
      <c r="W24" s="383"/>
      <c r="X24" s="578"/>
      <c r="Y24" s="1015"/>
      <c r="Z24" s="1016"/>
      <c r="AA24" s="1017"/>
      <c r="AB24" s="1021"/>
      <c r="AC24" s="1022"/>
      <c r="AD24" s="1023"/>
      <c r="AE24" s="380"/>
      <c r="AF24" s="380"/>
      <c r="AG24" s="380"/>
      <c r="AH24" s="380"/>
      <c r="AI24" s="380"/>
      <c r="AJ24" s="380"/>
      <c r="AK24" s="380"/>
      <c r="AL24" s="380"/>
      <c r="AM24" s="380"/>
      <c r="AN24" s="380"/>
      <c r="AO24" s="380"/>
      <c r="AP24" s="336"/>
      <c r="AQ24" s="270"/>
      <c r="AR24" s="271"/>
      <c r="AS24" s="137" t="s">
        <v>354</v>
      </c>
      <c r="AT24" s="172"/>
      <c r="AU24" s="271"/>
      <c r="AV24" s="271"/>
      <c r="AW24" s="383" t="s">
        <v>300</v>
      </c>
      <c r="AX24" s="384"/>
    </row>
    <row r="25" spans="1:50" ht="22.5" customHeight="1" x14ac:dyDescent="0.15">
      <c r="A25" s="525"/>
      <c r="B25" s="523"/>
      <c r="C25" s="523"/>
      <c r="D25" s="523"/>
      <c r="E25" s="523"/>
      <c r="F25" s="524"/>
      <c r="G25" s="550"/>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61"/>
      <c r="AC25" s="1013"/>
      <c r="AD25" s="101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6"/>
      <c r="B26" s="527"/>
      <c r="C26" s="527"/>
      <c r="D26" s="527"/>
      <c r="E26" s="527"/>
      <c r="F26" s="528"/>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2"/>
      <c r="AC26" s="1009"/>
      <c r="AD26" s="100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1" t="s">
        <v>301</v>
      </c>
      <c r="AC27" s="1039"/>
      <c r="AD27" s="103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7" t="s">
        <v>499</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2" t="s">
        <v>467</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4"/>
      <c r="Z30" s="416"/>
      <c r="AA30" s="417"/>
      <c r="AB30" s="1018" t="s">
        <v>11</v>
      </c>
      <c r="AC30" s="1019"/>
      <c r="AD30" s="1020"/>
      <c r="AE30" s="1006" t="s">
        <v>550</v>
      </c>
      <c r="AF30" s="1006"/>
      <c r="AG30" s="1006"/>
      <c r="AH30" s="1006"/>
      <c r="AI30" s="1006" t="s">
        <v>547</v>
      </c>
      <c r="AJ30" s="1006"/>
      <c r="AK30" s="1006"/>
      <c r="AL30" s="1006"/>
      <c r="AM30" s="1006" t="s">
        <v>545</v>
      </c>
      <c r="AN30" s="1006"/>
      <c r="AO30" s="1006"/>
      <c r="AP30" s="468"/>
      <c r="AQ30" s="176" t="s">
        <v>353</v>
      </c>
      <c r="AR30" s="169"/>
      <c r="AS30" s="169"/>
      <c r="AT30" s="170"/>
      <c r="AU30" s="377" t="s">
        <v>253</v>
      </c>
      <c r="AV30" s="377"/>
      <c r="AW30" s="377"/>
      <c r="AX30" s="378"/>
    </row>
    <row r="31" spans="1:50" ht="18.75" customHeight="1" x14ac:dyDescent="0.15">
      <c r="A31" s="522"/>
      <c r="B31" s="523"/>
      <c r="C31" s="523"/>
      <c r="D31" s="523"/>
      <c r="E31" s="523"/>
      <c r="F31" s="524"/>
      <c r="G31" s="577"/>
      <c r="H31" s="383"/>
      <c r="I31" s="383"/>
      <c r="J31" s="383"/>
      <c r="K31" s="383"/>
      <c r="L31" s="383"/>
      <c r="M31" s="383"/>
      <c r="N31" s="383"/>
      <c r="O31" s="578"/>
      <c r="P31" s="590"/>
      <c r="Q31" s="383"/>
      <c r="R31" s="383"/>
      <c r="S31" s="383"/>
      <c r="T31" s="383"/>
      <c r="U31" s="383"/>
      <c r="V31" s="383"/>
      <c r="W31" s="383"/>
      <c r="X31" s="578"/>
      <c r="Y31" s="1015"/>
      <c r="Z31" s="1016"/>
      <c r="AA31" s="1017"/>
      <c r="AB31" s="1021"/>
      <c r="AC31" s="1022"/>
      <c r="AD31" s="1023"/>
      <c r="AE31" s="380"/>
      <c r="AF31" s="380"/>
      <c r="AG31" s="380"/>
      <c r="AH31" s="380"/>
      <c r="AI31" s="380"/>
      <c r="AJ31" s="380"/>
      <c r="AK31" s="380"/>
      <c r="AL31" s="380"/>
      <c r="AM31" s="380"/>
      <c r="AN31" s="380"/>
      <c r="AO31" s="380"/>
      <c r="AP31" s="336"/>
      <c r="AQ31" s="270"/>
      <c r="AR31" s="271"/>
      <c r="AS31" s="137" t="s">
        <v>354</v>
      </c>
      <c r="AT31" s="172"/>
      <c r="AU31" s="271"/>
      <c r="AV31" s="271"/>
      <c r="AW31" s="383" t="s">
        <v>300</v>
      </c>
      <c r="AX31" s="384"/>
    </row>
    <row r="32" spans="1:50" ht="22.5" customHeight="1" x14ac:dyDescent="0.15">
      <c r="A32" s="525"/>
      <c r="B32" s="523"/>
      <c r="C32" s="523"/>
      <c r="D32" s="523"/>
      <c r="E32" s="523"/>
      <c r="F32" s="524"/>
      <c r="G32" s="550"/>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61"/>
      <c r="AC32" s="1013"/>
      <c r="AD32" s="101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6"/>
      <c r="B33" s="527"/>
      <c r="C33" s="527"/>
      <c r="D33" s="527"/>
      <c r="E33" s="527"/>
      <c r="F33" s="528"/>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2"/>
      <c r="AC33" s="1009"/>
      <c r="AD33" s="100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1" t="s">
        <v>301</v>
      </c>
      <c r="AC34" s="1039"/>
      <c r="AD34" s="103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7" t="s">
        <v>499</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2" t="s">
        <v>467</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4"/>
      <c r="Z37" s="416"/>
      <c r="AA37" s="417"/>
      <c r="AB37" s="1018" t="s">
        <v>11</v>
      </c>
      <c r="AC37" s="1019"/>
      <c r="AD37" s="1020"/>
      <c r="AE37" s="1006" t="s">
        <v>552</v>
      </c>
      <c r="AF37" s="1006"/>
      <c r="AG37" s="1006"/>
      <c r="AH37" s="1006"/>
      <c r="AI37" s="1006" t="s">
        <v>549</v>
      </c>
      <c r="AJ37" s="1006"/>
      <c r="AK37" s="1006"/>
      <c r="AL37" s="1006"/>
      <c r="AM37" s="1006" t="s">
        <v>546</v>
      </c>
      <c r="AN37" s="1006"/>
      <c r="AO37" s="1006"/>
      <c r="AP37" s="468"/>
      <c r="AQ37" s="176" t="s">
        <v>353</v>
      </c>
      <c r="AR37" s="169"/>
      <c r="AS37" s="169"/>
      <c r="AT37" s="170"/>
      <c r="AU37" s="377" t="s">
        <v>253</v>
      </c>
      <c r="AV37" s="377"/>
      <c r="AW37" s="377"/>
      <c r="AX37" s="378"/>
    </row>
    <row r="38" spans="1:50" ht="18.75" customHeight="1" x14ac:dyDescent="0.15">
      <c r="A38" s="522"/>
      <c r="B38" s="523"/>
      <c r="C38" s="523"/>
      <c r="D38" s="523"/>
      <c r="E38" s="523"/>
      <c r="F38" s="524"/>
      <c r="G38" s="577"/>
      <c r="H38" s="383"/>
      <c r="I38" s="383"/>
      <c r="J38" s="383"/>
      <c r="K38" s="383"/>
      <c r="L38" s="383"/>
      <c r="M38" s="383"/>
      <c r="N38" s="383"/>
      <c r="O38" s="578"/>
      <c r="P38" s="590"/>
      <c r="Q38" s="383"/>
      <c r="R38" s="383"/>
      <c r="S38" s="383"/>
      <c r="T38" s="383"/>
      <c r="U38" s="383"/>
      <c r="V38" s="383"/>
      <c r="W38" s="383"/>
      <c r="X38" s="578"/>
      <c r="Y38" s="1015"/>
      <c r="Z38" s="1016"/>
      <c r="AA38" s="1017"/>
      <c r="AB38" s="1021"/>
      <c r="AC38" s="1022"/>
      <c r="AD38" s="1023"/>
      <c r="AE38" s="380"/>
      <c r="AF38" s="380"/>
      <c r="AG38" s="380"/>
      <c r="AH38" s="380"/>
      <c r="AI38" s="380"/>
      <c r="AJ38" s="380"/>
      <c r="AK38" s="380"/>
      <c r="AL38" s="380"/>
      <c r="AM38" s="380"/>
      <c r="AN38" s="380"/>
      <c r="AO38" s="380"/>
      <c r="AP38" s="336"/>
      <c r="AQ38" s="270"/>
      <c r="AR38" s="271"/>
      <c r="AS38" s="137" t="s">
        <v>354</v>
      </c>
      <c r="AT38" s="172"/>
      <c r="AU38" s="271"/>
      <c r="AV38" s="271"/>
      <c r="AW38" s="383" t="s">
        <v>300</v>
      </c>
      <c r="AX38" s="384"/>
    </row>
    <row r="39" spans="1:50" ht="22.5" customHeight="1" x14ac:dyDescent="0.15">
      <c r="A39" s="525"/>
      <c r="B39" s="523"/>
      <c r="C39" s="523"/>
      <c r="D39" s="523"/>
      <c r="E39" s="523"/>
      <c r="F39" s="524"/>
      <c r="G39" s="550"/>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61"/>
      <c r="AC39" s="1013"/>
      <c r="AD39" s="101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6"/>
      <c r="B40" s="527"/>
      <c r="C40" s="527"/>
      <c r="D40" s="527"/>
      <c r="E40" s="527"/>
      <c r="F40" s="528"/>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2"/>
      <c r="AC40" s="1009"/>
      <c r="AD40" s="100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1" t="s">
        <v>301</v>
      </c>
      <c r="AC41" s="1039"/>
      <c r="AD41" s="103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7" t="s">
        <v>499</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2" t="s">
        <v>467</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4"/>
      <c r="Z44" s="416"/>
      <c r="AA44" s="417"/>
      <c r="AB44" s="1018" t="s">
        <v>11</v>
      </c>
      <c r="AC44" s="1019"/>
      <c r="AD44" s="1020"/>
      <c r="AE44" s="1006" t="s">
        <v>550</v>
      </c>
      <c r="AF44" s="1006"/>
      <c r="AG44" s="1006"/>
      <c r="AH44" s="1006"/>
      <c r="AI44" s="1006" t="s">
        <v>547</v>
      </c>
      <c r="AJ44" s="1006"/>
      <c r="AK44" s="1006"/>
      <c r="AL44" s="1006"/>
      <c r="AM44" s="1006" t="s">
        <v>521</v>
      </c>
      <c r="AN44" s="1006"/>
      <c r="AO44" s="1006"/>
      <c r="AP44" s="468"/>
      <c r="AQ44" s="176" t="s">
        <v>353</v>
      </c>
      <c r="AR44" s="169"/>
      <c r="AS44" s="169"/>
      <c r="AT44" s="170"/>
      <c r="AU44" s="377" t="s">
        <v>253</v>
      </c>
      <c r="AV44" s="377"/>
      <c r="AW44" s="377"/>
      <c r="AX44" s="378"/>
    </row>
    <row r="45" spans="1:50" ht="18.75" customHeight="1" x14ac:dyDescent="0.15">
      <c r="A45" s="522"/>
      <c r="B45" s="523"/>
      <c r="C45" s="523"/>
      <c r="D45" s="523"/>
      <c r="E45" s="523"/>
      <c r="F45" s="524"/>
      <c r="G45" s="577"/>
      <c r="H45" s="383"/>
      <c r="I45" s="383"/>
      <c r="J45" s="383"/>
      <c r="K45" s="383"/>
      <c r="L45" s="383"/>
      <c r="M45" s="383"/>
      <c r="N45" s="383"/>
      <c r="O45" s="578"/>
      <c r="P45" s="590"/>
      <c r="Q45" s="383"/>
      <c r="R45" s="383"/>
      <c r="S45" s="383"/>
      <c r="T45" s="383"/>
      <c r="U45" s="383"/>
      <c r="V45" s="383"/>
      <c r="W45" s="383"/>
      <c r="X45" s="578"/>
      <c r="Y45" s="1015"/>
      <c r="Z45" s="1016"/>
      <c r="AA45" s="1017"/>
      <c r="AB45" s="1021"/>
      <c r="AC45" s="1022"/>
      <c r="AD45" s="1023"/>
      <c r="AE45" s="380"/>
      <c r="AF45" s="380"/>
      <c r="AG45" s="380"/>
      <c r="AH45" s="380"/>
      <c r="AI45" s="380"/>
      <c r="AJ45" s="380"/>
      <c r="AK45" s="380"/>
      <c r="AL45" s="380"/>
      <c r="AM45" s="380"/>
      <c r="AN45" s="380"/>
      <c r="AO45" s="380"/>
      <c r="AP45" s="336"/>
      <c r="AQ45" s="270"/>
      <c r="AR45" s="271"/>
      <c r="AS45" s="137" t="s">
        <v>354</v>
      </c>
      <c r="AT45" s="172"/>
      <c r="AU45" s="271"/>
      <c r="AV45" s="271"/>
      <c r="AW45" s="383" t="s">
        <v>300</v>
      </c>
      <c r="AX45" s="384"/>
    </row>
    <row r="46" spans="1:50" ht="22.5" customHeight="1" x14ac:dyDescent="0.15">
      <c r="A46" s="525"/>
      <c r="B46" s="523"/>
      <c r="C46" s="523"/>
      <c r="D46" s="523"/>
      <c r="E46" s="523"/>
      <c r="F46" s="524"/>
      <c r="G46" s="550"/>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61"/>
      <c r="AC46" s="1013"/>
      <c r="AD46" s="101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6"/>
      <c r="B47" s="527"/>
      <c r="C47" s="527"/>
      <c r="D47" s="527"/>
      <c r="E47" s="527"/>
      <c r="F47" s="528"/>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2"/>
      <c r="AC47" s="1009"/>
      <c r="AD47" s="100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1" t="s">
        <v>301</v>
      </c>
      <c r="AC48" s="1039"/>
      <c r="AD48" s="103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7" t="s">
        <v>499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2" t="s">
        <v>467</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4"/>
      <c r="Z51" s="416"/>
      <c r="AA51" s="417"/>
      <c r="AB51" s="468" t="s">
        <v>11</v>
      </c>
      <c r="AC51" s="1019"/>
      <c r="AD51" s="1020"/>
      <c r="AE51" s="1006" t="s">
        <v>550</v>
      </c>
      <c r="AF51" s="1006"/>
      <c r="AG51" s="1006"/>
      <c r="AH51" s="1006"/>
      <c r="AI51" s="1006" t="s">
        <v>547</v>
      </c>
      <c r="AJ51" s="1006"/>
      <c r="AK51" s="1006"/>
      <c r="AL51" s="1006"/>
      <c r="AM51" s="1006" t="s">
        <v>521</v>
      </c>
      <c r="AN51" s="1006"/>
      <c r="AO51" s="1006"/>
      <c r="AP51" s="468"/>
      <c r="AQ51" s="176" t="s">
        <v>353</v>
      </c>
      <c r="AR51" s="169"/>
      <c r="AS51" s="169"/>
      <c r="AT51" s="170"/>
      <c r="AU51" s="377" t="s">
        <v>253</v>
      </c>
      <c r="AV51" s="377"/>
      <c r="AW51" s="377"/>
      <c r="AX51" s="378"/>
    </row>
    <row r="52" spans="1:50" ht="18.75" customHeight="1" x14ac:dyDescent="0.15">
      <c r="A52" s="522"/>
      <c r="B52" s="523"/>
      <c r="C52" s="523"/>
      <c r="D52" s="523"/>
      <c r="E52" s="523"/>
      <c r="F52" s="524"/>
      <c r="G52" s="577"/>
      <c r="H52" s="383"/>
      <c r="I52" s="383"/>
      <c r="J52" s="383"/>
      <c r="K52" s="383"/>
      <c r="L52" s="383"/>
      <c r="M52" s="383"/>
      <c r="N52" s="383"/>
      <c r="O52" s="578"/>
      <c r="P52" s="590"/>
      <c r="Q52" s="383"/>
      <c r="R52" s="383"/>
      <c r="S52" s="383"/>
      <c r="T52" s="383"/>
      <c r="U52" s="383"/>
      <c r="V52" s="383"/>
      <c r="W52" s="383"/>
      <c r="X52" s="578"/>
      <c r="Y52" s="1015"/>
      <c r="Z52" s="1016"/>
      <c r="AA52" s="1017"/>
      <c r="AB52" s="1021"/>
      <c r="AC52" s="1022"/>
      <c r="AD52" s="1023"/>
      <c r="AE52" s="380"/>
      <c r="AF52" s="380"/>
      <c r="AG52" s="380"/>
      <c r="AH52" s="380"/>
      <c r="AI52" s="380"/>
      <c r="AJ52" s="380"/>
      <c r="AK52" s="380"/>
      <c r="AL52" s="380"/>
      <c r="AM52" s="380"/>
      <c r="AN52" s="380"/>
      <c r="AO52" s="380"/>
      <c r="AP52" s="336"/>
      <c r="AQ52" s="270"/>
      <c r="AR52" s="271"/>
      <c r="AS52" s="137" t="s">
        <v>354</v>
      </c>
      <c r="AT52" s="172"/>
      <c r="AU52" s="271"/>
      <c r="AV52" s="271"/>
      <c r="AW52" s="383" t="s">
        <v>300</v>
      </c>
      <c r="AX52" s="384"/>
    </row>
    <row r="53" spans="1:50" ht="22.5" customHeight="1" x14ac:dyDescent="0.15">
      <c r="A53" s="525"/>
      <c r="B53" s="523"/>
      <c r="C53" s="523"/>
      <c r="D53" s="523"/>
      <c r="E53" s="523"/>
      <c r="F53" s="524"/>
      <c r="G53" s="550"/>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61"/>
      <c r="AC53" s="1013"/>
      <c r="AD53" s="101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6"/>
      <c r="B54" s="527"/>
      <c r="C54" s="527"/>
      <c r="D54" s="527"/>
      <c r="E54" s="527"/>
      <c r="F54" s="528"/>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2"/>
      <c r="AC54" s="1009"/>
      <c r="AD54" s="100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1" t="s">
        <v>301</v>
      </c>
      <c r="AC55" s="1039"/>
      <c r="AD55" s="103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7" t="s">
        <v>499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2" t="s">
        <v>467</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4"/>
      <c r="Z58" s="416"/>
      <c r="AA58" s="417"/>
      <c r="AB58" s="1018" t="s">
        <v>11</v>
      </c>
      <c r="AC58" s="1019"/>
      <c r="AD58" s="1020"/>
      <c r="AE58" s="1006" t="s">
        <v>550</v>
      </c>
      <c r="AF58" s="1006"/>
      <c r="AG58" s="1006"/>
      <c r="AH58" s="1006"/>
      <c r="AI58" s="1006" t="s">
        <v>547</v>
      </c>
      <c r="AJ58" s="1006"/>
      <c r="AK58" s="1006"/>
      <c r="AL58" s="1006"/>
      <c r="AM58" s="1006" t="s">
        <v>521</v>
      </c>
      <c r="AN58" s="1006"/>
      <c r="AO58" s="1006"/>
      <c r="AP58" s="468"/>
      <c r="AQ58" s="176" t="s">
        <v>353</v>
      </c>
      <c r="AR58" s="169"/>
      <c r="AS58" s="169"/>
      <c r="AT58" s="170"/>
      <c r="AU58" s="377" t="s">
        <v>253</v>
      </c>
      <c r="AV58" s="377"/>
      <c r="AW58" s="377"/>
      <c r="AX58" s="378"/>
    </row>
    <row r="59" spans="1:50" ht="18.75" customHeight="1" x14ac:dyDescent="0.15">
      <c r="A59" s="522"/>
      <c r="B59" s="523"/>
      <c r="C59" s="523"/>
      <c r="D59" s="523"/>
      <c r="E59" s="523"/>
      <c r="F59" s="524"/>
      <c r="G59" s="577"/>
      <c r="H59" s="383"/>
      <c r="I59" s="383"/>
      <c r="J59" s="383"/>
      <c r="K59" s="383"/>
      <c r="L59" s="383"/>
      <c r="M59" s="383"/>
      <c r="N59" s="383"/>
      <c r="O59" s="578"/>
      <c r="P59" s="590"/>
      <c r="Q59" s="383"/>
      <c r="R59" s="383"/>
      <c r="S59" s="383"/>
      <c r="T59" s="383"/>
      <c r="U59" s="383"/>
      <c r="V59" s="383"/>
      <c r="W59" s="383"/>
      <c r="X59" s="578"/>
      <c r="Y59" s="1015"/>
      <c r="Z59" s="1016"/>
      <c r="AA59" s="1017"/>
      <c r="AB59" s="1021"/>
      <c r="AC59" s="1022"/>
      <c r="AD59" s="1023"/>
      <c r="AE59" s="380"/>
      <c r="AF59" s="380"/>
      <c r="AG59" s="380"/>
      <c r="AH59" s="380"/>
      <c r="AI59" s="380"/>
      <c r="AJ59" s="380"/>
      <c r="AK59" s="380"/>
      <c r="AL59" s="380"/>
      <c r="AM59" s="380"/>
      <c r="AN59" s="380"/>
      <c r="AO59" s="380"/>
      <c r="AP59" s="336"/>
      <c r="AQ59" s="270"/>
      <c r="AR59" s="271"/>
      <c r="AS59" s="137" t="s">
        <v>354</v>
      </c>
      <c r="AT59" s="172"/>
      <c r="AU59" s="271"/>
      <c r="AV59" s="271"/>
      <c r="AW59" s="383" t="s">
        <v>300</v>
      </c>
      <c r="AX59" s="384"/>
    </row>
    <row r="60" spans="1:50" ht="22.5" customHeight="1" x14ac:dyDescent="0.15">
      <c r="A60" s="525"/>
      <c r="B60" s="523"/>
      <c r="C60" s="523"/>
      <c r="D60" s="523"/>
      <c r="E60" s="523"/>
      <c r="F60" s="524"/>
      <c r="G60" s="550"/>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61"/>
      <c r="AC60" s="1013"/>
      <c r="AD60" s="101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6"/>
      <c r="B61" s="527"/>
      <c r="C61" s="527"/>
      <c r="D61" s="527"/>
      <c r="E61" s="527"/>
      <c r="F61" s="528"/>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2"/>
      <c r="AC61" s="1009"/>
      <c r="AD61" s="100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1" t="s">
        <v>301</v>
      </c>
      <c r="AC62" s="1039"/>
      <c r="AD62" s="103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7" t="s">
        <v>499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2" t="s">
        <v>467</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4"/>
      <c r="Z65" s="416"/>
      <c r="AA65" s="417"/>
      <c r="AB65" s="1018" t="s">
        <v>11</v>
      </c>
      <c r="AC65" s="1019"/>
      <c r="AD65" s="1020"/>
      <c r="AE65" s="1006" t="s">
        <v>550</v>
      </c>
      <c r="AF65" s="1006"/>
      <c r="AG65" s="1006"/>
      <c r="AH65" s="1006"/>
      <c r="AI65" s="1006" t="s">
        <v>547</v>
      </c>
      <c r="AJ65" s="1006"/>
      <c r="AK65" s="1006"/>
      <c r="AL65" s="1006"/>
      <c r="AM65" s="1006" t="s">
        <v>521</v>
      </c>
      <c r="AN65" s="1006"/>
      <c r="AO65" s="1006"/>
      <c r="AP65" s="468"/>
      <c r="AQ65" s="176" t="s">
        <v>353</v>
      </c>
      <c r="AR65" s="169"/>
      <c r="AS65" s="169"/>
      <c r="AT65" s="170"/>
      <c r="AU65" s="377" t="s">
        <v>253</v>
      </c>
      <c r="AV65" s="377"/>
      <c r="AW65" s="377"/>
      <c r="AX65" s="378"/>
    </row>
    <row r="66" spans="1:50" ht="18.75" customHeight="1" x14ac:dyDescent="0.15">
      <c r="A66" s="522"/>
      <c r="B66" s="523"/>
      <c r="C66" s="523"/>
      <c r="D66" s="523"/>
      <c r="E66" s="523"/>
      <c r="F66" s="524"/>
      <c r="G66" s="577"/>
      <c r="H66" s="383"/>
      <c r="I66" s="383"/>
      <c r="J66" s="383"/>
      <c r="K66" s="383"/>
      <c r="L66" s="383"/>
      <c r="M66" s="383"/>
      <c r="N66" s="383"/>
      <c r="O66" s="578"/>
      <c r="P66" s="590"/>
      <c r="Q66" s="383"/>
      <c r="R66" s="383"/>
      <c r="S66" s="383"/>
      <c r="T66" s="383"/>
      <c r="U66" s="383"/>
      <c r="V66" s="383"/>
      <c r="W66" s="383"/>
      <c r="X66" s="578"/>
      <c r="Y66" s="1015"/>
      <c r="Z66" s="1016"/>
      <c r="AA66" s="1017"/>
      <c r="AB66" s="1021"/>
      <c r="AC66" s="1022"/>
      <c r="AD66" s="1023"/>
      <c r="AE66" s="380"/>
      <c r="AF66" s="380"/>
      <c r="AG66" s="380"/>
      <c r="AH66" s="380"/>
      <c r="AI66" s="380"/>
      <c r="AJ66" s="380"/>
      <c r="AK66" s="380"/>
      <c r="AL66" s="380"/>
      <c r="AM66" s="380"/>
      <c r="AN66" s="380"/>
      <c r="AO66" s="380"/>
      <c r="AP66" s="336"/>
      <c r="AQ66" s="270"/>
      <c r="AR66" s="271"/>
      <c r="AS66" s="137" t="s">
        <v>354</v>
      </c>
      <c r="AT66" s="172"/>
      <c r="AU66" s="271"/>
      <c r="AV66" s="271"/>
      <c r="AW66" s="383" t="s">
        <v>300</v>
      </c>
      <c r="AX66" s="384"/>
    </row>
    <row r="67" spans="1:50" ht="22.5" customHeight="1" x14ac:dyDescent="0.15">
      <c r="A67" s="525"/>
      <c r="B67" s="523"/>
      <c r="C67" s="523"/>
      <c r="D67" s="523"/>
      <c r="E67" s="523"/>
      <c r="F67" s="524"/>
      <c r="G67" s="550"/>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61"/>
      <c r="AC67" s="1013"/>
      <c r="AD67" s="101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6"/>
      <c r="B68" s="527"/>
      <c r="C68" s="527"/>
      <c r="D68" s="527"/>
      <c r="E68" s="527"/>
      <c r="F68" s="528"/>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2"/>
      <c r="AC68" s="1009"/>
      <c r="AD68" s="100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7" t="s">
        <v>301</v>
      </c>
      <c r="AC69" s="436"/>
      <c r="AD69" s="43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7" t="s">
        <v>499</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9" t="s">
        <v>485</v>
      </c>
      <c r="H2" s="450"/>
      <c r="I2" s="450"/>
      <c r="J2" s="450"/>
      <c r="K2" s="450"/>
      <c r="L2" s="450"/>
      <c r="M2" s="450"/>
      <c r="N2" s="450"/>
      <c r="O2" s="450"/>
      <c r="P2" s="450"/>
      <c r="Q2" s="450"/>
      <c r="R2" s="450"/>
      <c r="S2" s="450"/>
      <c r="T2" s="450"/>
      <c r="U2" s="450"/>
      <c r="V2" s="450"/>
      <c r="W2" s="450"/>
      <c r="X2" s="450"/>
      <c r="Y2" s="450"/>
      <c r="Z2" s="450"/>
      <c r="AA2" s="450"/>
      <c r="AB2" s="451"/>
      <c r="AC2" s="449" t="s">
        <v>487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6"/>
      <c r="B4" s="1047"/>
      <c r="C4" s="1047"/>
      <c r="D4" s="1047"/>
      <c r="E4" s="1047"/>
      <c r="F4" s="1048"/>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6"/>
      <c r="B15" s="1047"/>
      <c r="C15" s="1047"/>
      <c r="D15" s="1047"/>
      <c r="E15" s="1047"/>
      <c r="F15" s="1048"/>
      <c r="G15" s="449" t="s">
        <v>388</v>
      </c>
      <c r="H15" s="450"/>
      <c r="I15" s="450"/>
      <c r="J15" s="450"/>
      <c r="K15" s="450"/>
      <c r="L15" s="450"/>
      <c r="M15" s="450"/>
      <c r="N15" s="450"/>
      <c r="O15" s="450"/>
      <c r="P15" s="450"/>
      <c r="Q15" s="450"/>
      <c r="R15" s="450"/>
      <c r="S15" s="450"/>
      <c r="T15" s="450"/>
      <c r="U15" s="450"/>
      <c r="V15" s="450"/>
      <c r="W15" s="450"/>
      <c r="X15" s="450"/>
      <c r="Y15" s="450"/>
      <c r="Z15" s="450"/>
      <c r="AA15" s="450"/>
      <c r="AB15" s="451"/>
      <c r="AC15" s="449" t="s">
        <v>389</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6"/>
      <c r="B16" s="1047"/>
      <c r="C16" s="1047"/>
      <c r="D16" s="1047"/>
      <c r="E16" s="1047"/>
      <c r="F16" s="1048"/>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6"/>
      <c r="B17" s="1047"/>
      <c r="C17" s="1047"/>
      <c r="D17" s="1047"/>
      <c r="E17" s="1047"/>
      <c r="F17" s="1048"/>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6"/>
      <c r="B28" s="1047"/>
      <c r="C28" s="1047"/>
      <c r="D28" s="1047"/>
      <c r="E28" s="1047"/>
      <c r="F28" s="1048"/>
      <c r="G28" s="449" t="s">
        <v>387</v>
      </c>
      <c r="H28" s="450"/>
      <c r="I28" s="450"/>
      <c r="J28" s="450"/>
      <c r="K28" s="450"/>
      <c r="L28" s="450"/>
      <c r="M28" s="450"/>
      <c r="N28" s="450"/>
      <c r="O28" s="450"/>
      <c r="P28" s="450"/>
      <c r="Q28" s="450"/>
      <c r="R28" s="450"/>
      <c r="S28" s="450"/>
      <c r="T28" s="450"/>
      <c r="U28" s="450"/>
      <c r="V28" s="450"/>
      <c r="W28" s="450"/>
      <c r="X28" s="450"/>
      <c r="Y28" s="450"/>
      <c r="Z28" s="450"/>
      <c r="AA28" s="450"/>
      <c r="AB28" s="451"/>
      <c r="AC28" s="449" t="s">
        <v>390</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6"/>
      <c r="B29" s="1047"/>
      <c r="C29" s="1047"/>
      <c r="D29" s="1047"/>
      <c r="E29" s="1047"/>
      <c r="F29" s="1048"/>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6"/>
      <c r="B30" s="1047"/>
      <c r="C30" s="1047"/>
      <c r="D30" s="1047"/>
      <c r="E30" s="1047"/>
      <c r="F30" s="1048"/>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6"/>
      <c r="B41" s="1047"/>
      <c r="C41" s="1047"/>
      <c r="D41" s="1047"/>
      <c r="E41" s="1047"/>
      <c r="F41" s="1048"/>
      <c r="G41" s="449" t="s">
        <v>435</v>
      </c>
      <c r="H41" s="450"/>
      <c r="I41" s="450"/>
      <c r="J41" s="450"/>
      <c r="K41" s="450"/>
      <c r="L41" s="450"/>
      <c r="M41" s="450"/>
      <c r="N41" s="450"/>
      <c r="O41" s="450"/>
      <c r="P41" s="450"/>
      <c r="Q41" s="450"/>
      <c r="R41" s="450"/>
      <c r="S41" s="450"/>
      <c r="T41" s="450"/>
      <c r="U41" s="450"/>
      <c r="V41" s="450"/>
      <c r="W41" s="450"/>
      <c r="X41" s="450"/>
      <c r="Y41" s="450"/>
      <c r="Z41" s="450"/>
      <c r="AA41" s="450"/>
      <c r="AB41" s="451"/>
      <c r="AC41" s="449" t="s">
        <v>302</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6"/>
      <c r="B42" s="1047"/>
      <c r="C42" s="1047"/>
      <c r="D42" s="1047"/>
      <c r="E42" s="1047"/>
      <c r="F42" s="1048"/>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6"/>
      <c r="B43" s="1047"/>
      <c r="C43" s="1047"/>
      <c r="D43" s="1047"/>
      <c r="E43" s="1047"/>
      <c r="F43" s="1048"/>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9" t="s">
        <v>303</v>
      </c>
      <c r="H55" s="450"/>
      <c r="I55" s="450"/>
      <c r="J55" s="450"/>
      <c r="K55" s="450"/>
      <c r="L55" s="450"/>
      <c r="M55" s="450"/>
      <c r="N55" s="450"/>
      <c r="O55" s="450"/>
      <c r="P55" s="450"/>
      <c r="Q55" s="450"/>
      <c r="R55" s="450"/>
      <c r="S55" s="450"/>
      <c r="T55" s="450"/>
      <c r="U55" s="450"/>
      <c r="V55" s="450"/>
      <c r="W55" s="450"/>
      <c r="X55" s="450"/>
      <c r="Y55" s="450"/>
      <c r="Z55" s="450"/>
      <c r="AA55" s="450"/>
      <c r="AB55" s="451"/>
      <c r="AC55" s="449" t="s">
        <v>391</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6"/>
      <c r="B56" s="1047"/>
      <c r="C56" s="1047"/>
      <c r="D56" s="1047"/>
      <c r="E56" s="1047"/>
      <c r="F56" s="1048"/>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6"/>
      <c r="B57" s="1047"/>
      <c r="C57" s="1047"/>
      <c r="D57" s="1047"/>
      <c r="E57" s="1047"/>
      <c r="F57" s="1048"/>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6"/>
      <c r="B68" s="1047"/>
      <c r="C68" s="1047"/>
      <c r="D68" s="1047"/>
      <c r="E68" s="1047"/>
      <c r="F68" s="1048"/>
      <c r="G68" s="449" t="s">
        <v>392</v>
      </c>
      <c r="H68" s="450"/>
      <c r="I68" s="450"/>
      <c r="J68" s="450"/>
      <c r="K68" s="450"/>
      <c r="L68" s="450"/>
      <c r="M68" s="450"/>
      <c r="N68" s="450"/>
      <c r="O68" s="450"/>
      <c r="P68" s="450"/>
      <c r="Q68" s="450"/>
      <c r="R68" s="450"/>
      <c r="S68" s="450"/>
      <c r="T68" s="450"/>
      <c r="U68" s="450"/>
      <c r="V68" s="450"/>
      <c r="W68" s="450"/>
      <c r="X68" s="450"/>
      <c r="Y68" s="450"/>
      <c r="Z68" s="450"/>
      <c r="AA68" s="450"/>
      <c r="AB68" s="451"/>
      <c r="AC68" s="449" t="s">
        <v>393</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6"/>
      <c r="B69" s="1047"/>
      <c r="C69" s="1047"/>
      <c r="D69" s="1047"/>
      <c r="E69" s="1047"/>
      <c r="F69" s="1048"/>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6"/>
      <c r="B70" s="1047"/>
      <c r="C70" s="1047"/>
      <c r="D70" s="1047"/>
      <c r="E70" s="1047"/>
      <c r="F70" s="1048"/>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6"/>
      <c r="B81" s="1047"/>
      <c r="C81" s="1047"/>
      <c r="D81" s="1047"/>
      <c r="E81" s="1047"/>
      <c r="F81" s="1048"/>
      <c r="G81" s="449" t="s">
        <v>394</v>
      </c>
      <c r="H81" s="450"/>
      <c r="I81" s="450"/>
      <c r="J81" s="450"/>
      <c r="K81" s="450"/>
      <c r="L81" s="450"/>
      <c r="M81" s="450"/>
      <c r="N81" s="450"/>
      <c r="O81" s="450"/>
      <c r="P81" s="450"/>
      <c r="Q81" s="450"/>
      <c r="R81" s="450"/>
      <c r="S81" s="450"/>
      <c r="T81" s="450"/>
      <c r="U81" s="450"/>
      <c r="V81" s="450"/>
      <c r="W81" s="450"/>
      <c r="X81" s="450"/>
      <c r="Y81" s="450"/>
      <c r="Z81" s="450"/>
      <c r="AA81" s="450"/>
      <c r="AB81" s="451"/>
      <c r="AC81" s="449" t="s">
        <v>395</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6"/>
      <c r="B82" s="1047"/>
      <c r="C82" s="1047"/>
      <c r="D82" s="1047"/>
      <c r="E82" s="1047"/>
      <c r="F82" s="1048"/>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6"/>
      <c r="B83" s="1047"/>
      <c r="C83" s="1047"/>
      <c r="D83" s="1047"/>
      <c r="E83" s="1047"/>
      <c r="F83" s="1048"/>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6"/>
      <c r="B94" s="1047"/>
      <c r="C94" s="1047"/>
      <c r="D94" s="1047"/>
      <c r="E94" s="1047"/>
      <c r="F94" s="1048"/>
      <c r="G94" s="449" t="s">
        <v>396</v>
      </c>
      <c r="H94" s="450"/>
      <c r="I94" s="450"/>
      <c r="J94" s="450"/>
      <c r="K94" s="450"/>
      <c r="L94" s="450"/>
      <c r="M94" s="450"/>
      <c r="N94" s="450"/>
      <c r="O94" s="450"/>
      <c r="P94" s="450"/>
      <c r="Q94" s="450"/>
      <c r="R94" s="450"/>
      <c r="S94" s="450"/>
      <c r="T94" s="450"/>
      <c r="U94" s="450"/>
      <c r="V94" s="450"/>
      <c r="W94" s="450"/>
      <c r="X94" s="450"/>
      <c r="Y94" s="450"/>
      <c r="Z94" s="450"/>
      <c r="AA94" s="450"/>
      <c r="AB94" s="451"/>
      <c r="AC94" s="449" t="s">
        <v>304</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6"/>
      <c r="B95" s="1047"/>
      <c r="C95" s="1047"/>
      <c r="D95" s="1047"/>
      <c r="E95" s="1047"/>
      <c r="F95" s="1048"/>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6"/>
      <c r="B96" s="1047"/>
      <c r="C96" s="1047"/>
      <c r="D96" s="1047"/>
      <c r="E96" s="1047"/>
      <c r="F96" s="1048"/>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9" t="s">
        <v>305</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397</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6"/>
      <c r="B109" s="1047"/>
      <c r="C109" s="1047"/>
      <c r="D109" s="1047"/>
      <c r="E109" s="1047"/>
      <c r="F109" s="1048"/>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6"/>
      <c r="B110" s="1047"/>
      <c r="C110" s="1047"/>
      <c r="D110" s="1047"/>
      <c r="E110" s="1047"/>
      <c r="F110" s="1048"/>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6"/>
      <c r="B121" s="1047"/>
      <c r="C121" s="1047"/>
      <c r="D121" s="1047"/>
      <c r="E121" s="1047"/>
      <c r="F121" s="1048"/>
      <c r="G121" s="449" t="s">
        <v>398</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399</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6"/>
      <c r="B122" s="1047"/>
      <c r="C122" s="1047"/>
      <c r="D122" s="1047"/>
      <c r="E122" s="1047"/>
      <c r="F122" s="1048"/>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6"/>
      <c r="B123" s="1047"/>
      <c r="C123" s="1047"/>
      <c r="D123" s="1047"/>
      <c r="E123" s="1047"/>
      <c r="F123" s="1048"/>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6"/>
      <c r="B134" s="1047"/>
      <c r="C134" s="1047"/>
      <c r="D134" s="1047"/>
      <c r="E134" s="1047"/>
      <c r="F134" s="1048"/>
      <c r="G134" s="449" t="s">
        <v>400</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401</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6"/>
      <c r="B135" s="1047"/>
      <c r="C135" s="1047"/>
      <c r="D135" s="1047"/>
      <c r="E135" s="1047"/>
      <c r="F135" s="1048"/>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6"/>
      <c r="B136" s="1047"/>
      <c r="C136" s="1047"/>
      <c r="D136" s="1047"/>
      <c r="E136" s="1047"/>
      <c r="F136" s="1048"/>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6"/>
      <c r="B147" s="1047"/>
      <c r="C147" s="1047"/>
      <c r="D147" s="1047"/>
      <c r="E147" s="1047"/>
      <c r="F147" s="1048"/>
      <c r="G147" s="449" t="s">
        <v>402</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306</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6"/>
      <c r="B148" s="1047"/>
      <c r="C148" s="1047"/>
      <c r="D148" s="1047"/>
      <c r="E148" s="1047"/>
      <c r="F148" s="1048"/>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6"/>
      <c r="B149" s="1047"/>
      <c r="C149" s="1047"/>
      <c r="D149" s="1047"/>
      <c r="E149" s="1047"/>
      <c r="F149" s="1048"/>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9" t="s">
        <v>307</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403</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6"/>
      <c r="B162" s="1047"/>
      <c r="C162" s="1047"/>
      <c r="D162" s="1047"/>
      <c r="E162" s="1047"/>
      <c r="F162" s="1048"/>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6"/>
      <c r="B163" s="1047"/>
      <c r="C163" s="1047"/>
      <c r="D163" s="1047"/>
      <c r="E163" s="1047"/>
      <c r="F163" s="1048"/>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6"/>
      <c r="B174" s="1047"/>
      <c r="C174" s="1047"/>
      <c r="D174" s="1047"/>
      <c r="E174" s="1047"/>
      <c r="F174" s="1048"/>
      <c r="G174" s="449" t="s">
        <v>404</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405</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6"/>
      <c r="B175" s="1047"/>
      <c r="C175" s="1047"/>
      <c r="D175" s="1047"/>
      <c r="E175" s="1047"/>
      <c r="F175" s="1048"/>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6"/>
      <c r="B176" s="1047"/>
      <c r="C176" s="1047"/>
      <c r="D176" s="1047"/>
      <c r="E176" s="1047"/>
      <c r="F176" s="1048"/>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6"/>
      <c r="B187" s="1047"/>
      <c r="C187" s="1047"/>
      <c r="D187" s="1047"/>
      <c r="E187" s="1047"/>
      <c r="F187" s="1048"/>
      <c r="G187" s="449" t="s">
        <v>407</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406</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6"/>
      <c r="B188" s="1047"/>
      <c r="C188" s="1047"/>
      <c r="D188" s="1047"/>
      <c r="E188" s="1047"/>
      <c r="F188" s="1048"/>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6"/>
      <c r="B189" s="1047"/>
      <c r="C189" s="1047"/>
      <c r="D189" s="1047"/>
      <c r="E189" s="1047"/>
      <c r="F189" s="1048"/>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6"/>
      <c r="B200" s="1047"/>
      <c r="C200" s="1047"/>
      <c r="D200" s="1047"/>
      <c r="E200" s="1047"/>
      <c r="F200" s="1048"/>
      <c r="G200" s="449" t="s">
        <v>408</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308</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6"/>
      <c r="B201" s="1047"/>
      <c r="C201" s="1047"/>
      <c r="D201" s="1047"/>
      <c r="E201" s="1047"/>
      <c r="F201" s="1048"/>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6"/>
      <c r="B202" s="1047"/>
      <c r="C202" s="1047"/>
      <c r="D202" s="1047"/>
      <c r="E202" s="1047"/>
      <c r="F202" s="1048"/>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9" t="s">
        <v>309</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409</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6"/>
      <c r="B215" s="1047"/>
      <c r="C215" s="1047"/>
      <c r="D215" s="1047"/>
      <c r="E215" s="1047"/>
      <c r="F215" s="1048"/>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6"/>
      <c r="B216" s="1047"/>
      <c r="C216" s="1047"/>
      <c r="D216" s="1047"/>
      <c r="E216" s="1047"/>
      <c r="F216" s="1048"/>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6"/>
      <c r="B227" s="1047"/>
      <c r="C227" s="1047"/>
      <c r="D227" s="1047"/>
      <c r="E227" s="1047"/>
      <c r="F227" s="1048"/>
      <c r="G227" s="449" t="s">
        <v>410</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411</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6"/>
      <c r="B228" s="1047"/>
      <c r="C228" s="1047"/>
      <c r="D228" s="1047"/>
      <c r="E228" s="1047"/>
      <c r="F228" s="1048"/>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6"/>
      <c r="B229" s="1047"/>
      <c r="C229" s="1047"/>
      <c r="D229" s="1047"/>
      <c r="E229" s="1047"/>
      <c r="F229" s="1048"/>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6"/>
      <c r="B240" s="1047"/>
      <c r="C240" s="1047"/>
      <c r="D240" s="1047"/>
      <c r="E240" s="1047"/>
      <c r="F240" s="1048"/>
      <c r="G240" s="449" t="s">
        <v>412</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413</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6"/>
      <c r="B241" s="1047"/>
      <c r="C241" s="1047"/>
      <c r="D241" s="1047"/>
      <c r="E241" s="1047"/>
      <c r="F241" s="1048"/>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6"/>
      <c r="B242" s="1047"/>
      <c r="C242" s="1047"/>
      <c r="D242" s="1047"/>
      <c r="E242" s="1047"/>
      <c r="F242" s="1048"/>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6"/>
      <c r="B253" s="1047"/>
      <c r="C253" s="1047"/>
      <c r="D253" s="1047"/>
      <c r="E253" s="1047"/>
      <c r="F253" s="1048"/>
      <c r="G253" s="449" t="s">
        <v>414</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310</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6"/>
      <c r="B254" s="1047"/>
      <c r="C254" s="1047"/>
      <c r="D254" s="1047"/>
      <c r="E254" s="1047"/>
      <c r="F254" s="1048"/>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6"/>
      <c r="B255" s="1047"/>
      <c r="C255" s="1047"/>
      <c r="D255" s="1047"/>
      <c r="E255" s="1047"/>
      <c r="F255" s="1048"/>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417</v>
      </c>
      <c r="K3" s="101"/>
      <c r="L3" s="101"/>
      <c r="M3" s="101"/>
      <c r="N3" s="101"/>
      <c r="O3" s="101"/>
      <c r="P3" s="351" t="s">
        <v>27</v>
      </c>
      <c r="Q3" s="351"/>
      <c r="R3" s="351"/>
      <c r="S3" s="351"/>
      <c r="T3" s="351"/>
      <c r="U3" s="351"/>
      <c r="V3" s="351"/>
      <c r="W3" s="351"/>
      <c r="X3" s="351"/>
      <c r="Y3" s="348" t="s">
        <v>471</v>
      </c>
      <c r="Z3" s="349"/>
      <c r="AA3" s="349"/>
      <c r="AB3" s="349"/>
      <c r="AC3" s="277" t="s">
        <v>456</v>
      </c>
      <c r="AD3" s="277"/>
      <c r="AE3" s="277"/>
      <c r="AF3" s="277"/>
      <c r="AG3" s="277"/>
      <c r="AH3" s="348" t="s">
        <v>379</v>
      </c>
      <c r="AI3" s="350"/>
      <c r="AJ3" s="350"/>
      <c r="AK3" s="350"/>
      <c r="AL3" s="350" t="s">
        <v>21</v>
      </c>
      <c r="AM3" s="350"/>
      <c r="AN3" s="350"/>
      <c r="AO3" s="436"/>
      <c r="AP3" s="437" t="s">
        <v>418</v>
      </c>
      <c r="AQ3" s="437"/>
      <c r="AR3" s="437"/>
      <c r="AS3" s="437"/>
      <c r="AT3" s="437"/>
      <c r="AU3" s="437"/>
      <c r="AV3" s="437"/>
      <c r="AW3" s="437"/>
      <c r="AX3" s="437"/>
    </row>
    <row r="4" spans="1:50" ht="26.25" customHeight="1" x14ac:dyDescent="0.15">
      <c r="A4" s="1066">
        <v>1</v>
      </c>
      <c r="B4" s="1066">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417</v>
      </c>
      <c r="K36" s="101"/>
      <c r="L36" s="101"/>
      <c r="M36" s="101"/>
      <c r="N36" s="101"/>
      <c r="O36" s="101"/>
      <c r="P36" s="351" t="s">
        <v>27</v>
      </c>
      <c r="Q36" s="351"/>
      <c r="R36" s="351"/>
      <c r="S36" s="351"/>
      <c r="T36" s="351"/>
      <c r="U36" s="351"/>
      <c r="V36" s="351"/>
      <c r="W36" s="351"/>
      <c r="X36" s="351"/>
      <c r="Y36" s="348" t="s">
        <v>471</v>
      </c>
      <c r="Z36" s="349"/>
      <c r="AA36" s="349"/>
      <c r="AB36" s="349"/>
      <c r="AC36" s="277" t="s">
        <v>456</v>
      </c>
      <c r="AD36" s="277"/>
      <c r="AE36" s="277"/>
      <c r="AF36" s="277"/>
      <c r="AG36" s="277"/>
      <c r="AH36" s="348" t="s">
        <v>379</v>
      </c>
      <c r="AI36" s="350"/>
      <c r="AJ36" s="350"/>
      <c r="AK36" s="350"/>
      <c r="AL36" s="350" t="s">
        <v>21</v>
      </c>
      <c r="AM36" s="350"/>
      <c r="AN36" s="350"/>
      <c r="AO36" s="436"/>
      <c r="AP36" s="437" t="s">
        <v>418</v>
      </c>
      <c r="AQ36" s="437"/>
      <c r="AR36" s="437"/>
      <c r="AS36" s="437"/>
      <c r="AT36" s="437"/>
      <c r="AU36" s="437"/>
      <c r="AV36" s="437"/>
      <c r="AW36" s="437"/>
      <c r="AX36" s="437"/>
    </row>
    <row r="37" spans="1:50" ht="26.25" customHeight="1" x14ac:dyDescent="0.15">
      <c r="A37" s="1066">
        <v>1</v>
      </c>
      <c r="B37" s="1066">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417</v>
      </c>
      <c r="K69" s="101"/>
      <c r="L69" s="101"/>
      <c r="M69" s="101"/>
      <c r="N69" s="101"/>
      <c r="O69" s="101"/>
      <c r="P69" s="351" t="s">
        <v>27</v>
      </c>
      <c r="Q69" s="351"/>
      <c r="R69" s="351"/>
      <c r="S69" s="351"/>
      <c r="T69" s="351"/>
      <c r="U69" s="351"/>
      <c r="V69" s="351"/>
      <c r="W69" s="351"/>
      <c r="X69" s="351"/>
      <c r="Y69" s="348" t="s">
        <v>471</v>
      </c>
      <c r="Z69" s="349"/>
      <c r="AA69" s="349"/>
      <c r="AB69" s="349"/>
      <c r="AC69" s="277" t="s">
        <v>456</v>
      </c>
      <c r="AD69" s="277"/>
      <c r="AE69" s="277"/>
      <c r="AF69" s="277"/>
      <c r="AG69" s="277"/>
      <c r="AH69" s="348" t="s">
        <v>379</v>
      </c>
      <c r="AI69" s="350"/>
      <c r="AJ69" s="350"/>
      <c r="AK69" s="350"/>
      <c r="AL69" s="350" t="s">
        <v>21</v>
      </c>
      <c r="AM69" s="350"/>
      <c r="AN69" s="350"/>
      <c r="AO69" s="436"/>
      <c r="AP69" s="437" t="s">
        <v>418</v>
      </c>
      <c r="AQ69" s="437"/>
      <c r="AR69" s="437"/>
      <c r="AS69" s="437"/>
      <c r="AT69" s="437"/>
      <c r="AU69" s="437"/>
      <c r="AV69" s="437"/>
      <c r="AW69" s="437"/>
      <c r="AX69" s="437"/>
    </row>
    <row r="70" spans="1:50" ht="26.25" customHeight="1" x14ac:dyDescent="0.15">
      <c r="A70" s="1066">
        <v>1</v>
      </c>
      <c r="B70" s="1066">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417</v>
      </c>
      <c r="K102" s="101"/>
      <c r="L102" s="101"/>
      <c r="M102" s="101"/>
      <c r="N102" s="101"/>
      <c r="O102" s="101"/>
      <c r="P102" s="351" t="s">
        <v>27</v>
      </c>
      <c r="Q102" s="351"/>
      <c r="R102" s="351"/>
      <c r="S102" s="351"/>
      <c r="T102" s="351"/>
      <c r="U102" s="351"/>
      <c r="V102" s="351"/>
      <c r="W102" s="351"/>
      <c r="X102" s="351"/>
      <c r="Y102" s="348" t="s">
        <v>471</v>
      </c>
      <c r="Z102" s="349"/>
      <c r="AA102" s="349"/>
      <c r="AB102" s="349"/>
      <c r="AC102" s="277" t="s">
        <v>456</v>
      </c>
      <c r="AD102" s="277"/>
      <c r="AE102" s="277"/>
      <c r="AF102" s="277"/>
      <c r="AG102" s="277"/>
      <c r="AH102" s="348" t="s">
        <v>379</v>
      </c>
      <c r="AI102" s="350"/>
      <c r="AJ102" s="350"/>
      <c r="AK102" s="350"/>
      <c r="AL102" s="350" t="s">
        <v>21</v>
      </c>
      <c r="AM102" s="350"/>
      <c r="AN102" s="350"/>
      <c r="AO102" s="436"/>
      <c r="AP102" s="437" t="s">
        <v>418</v>
      </c>
      <c r="AQ102" s="437"/>
      <c r="AR102" s="437"/>
      <c r="AS102" s="437"/>
      <c r="AT102" s="437"/>
      <c r="AU102" s="437"/>
      <c r="AV102" s="437"/>
      <c r="AW102" s="437"/>
      <c r="AX102" s="437"/>
    </row>
    <row r="103" spans="1:50" ht="26.25" customHeight="1" x14ac:dyDescent="0.15">
      <c r="A103" s="1066">
        <v>1</v>
      </c>
      <c r="B103" s="1066">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417</v>
      </c>
      <c r="K135" s="101"/>
      <c r="L135" s="101"/>
      <c r="M135" s="101"/>
      <c r="N135" s="101"/>
      <c r="O135" s="101"/>
      <c r="P135" s="351" t="s">
        <v>27</v>
      </c>
      <c r="Q135" s="351"/>
      <c r="R135" s="351"/>
      <c r="S135" s="351"/>
      <c r="T135" s="351"/>
      <c r="U135" s="351"/>
      <c r="V135" s="351"/>
      <c r="W135" s="351"/>
      <c r="X135" s="351"/>
      <c r="Y135" s="348" t="s">
        <v>471</v>
      </c>
      <c r="Z135" s="349"/>
      <c r="AA135" s="349"/>
      <c r="AB135" s="349"/>
      <c r="AC135" s="277" t="s">
        <v>456</v>
      </c>
      <c r="AD135" s="277"/>
      <c r="AE135" s="277"/>
      <c r="AF135" s="277"/>
      <c r="AG135" s="277"/>
      <c r="AH135" s="348" t="s">
        <v>379</v>
      </c>
      <c r="AI135" s="350"/>
      <c r="AJ135" s="350"/>
      <c r="AK135" s="350"/>
      <c r="AL135" s="350" t="s">
        <v>21</v>
      </c>
      <c r="AM135" s="350"/>
      <c r="AN135" s="350"/>
      <c r="AO135" s="436"/>
      <c r="AP135" s="437" t="s">
        <v>418</v>
      </c>
      <c r="AQ135" s="437"/>
      <c r="AR135" s="437"/>
      <c r="AS135" s="437"/>
      <c r="AT135" s="437"/>
      <c r="AU135" s="437"/>
      <c r="AV135" s="437"/>
      <c r="AW135" s="437"/>
      <c r="AX135" s="437"/>
    </row>
    <row r="136" spans="1:50" ht="26.25" customHeight="1" x14ac:dyDescent="0.15">
      <c r="A136" s="1066">
        <v>1</v>
      </c>
      <c r="B136" s="1066">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417</v>
      </c>
      <c r="K168" s="101"/>
      <c r="L168" s="101"/>
      <c r="M168" s="101"/>
      <c r="N168" s="101"/>
      <c r="O168" s="101"/>
      <c r="P168" s="351" t="s">
        <v>27</v>
      </c>
      <c r="Q168" s="351"/>
      <c r="R168" s="351"/>
      <c r="S168" s="351"/>
      <c r="T168" s="351"/>
      <c r="U168" s="351"/>
      <c r="V168" s="351"/>
      <c r="W168" s="351"/>
      <c r="X168" s="351"/>
      <c r="Y168" s="348" t="s">
        <v>471</v>
      </c>
      <c r="Z168" s="349"/>
      <c r="AA168" s="349"/>
      <c r="AB168" s="349"/>
      <c r="AC168" s="277" t="s">
        <v>456</v>
      </c>
      <c r="AD168" s="277"/>
      <c r="AE168" s="277"/>
      <c r="AF168" s="277"/>
      <c r="AG168" s="277"/>
      <c r="AH168" s="348" t="s">
        <v>379</v>
      </c>
      <c r="AI168" s="350"/>
      <c r="AJ168" s="350"/>
      <c r="AK168" s="350"/>
      <c r="AL168" s="350" t="s">
        <v>21</v>
      </c>
      <c r="AM168" s="350"/>
      <c r="AN168" s="350"/>
      <c r="AO168" s="436"/>
      <c r="AP168" s="437" t="s">
        <v>418</v>
      </c>
      <c r="AQ168" s="437"/>
      <c r="AR168" s="437"/>
      <c r="AS168" s="437"/>
      <c r="AT168" s="437"/>
      <c r="AU168" s="437"/>
      <c r="AV168" s="437"/>
      <c r="AW168" s="437"/>
      <c r="AX168" s="437"/>
    </row>
    <row r="169" spans="1:50" ht="26.25" customHeight="1" x14ac:dyDescent="0.15">
      <c r="A169" s="1066">
        <v>1</v>
      </c>
      <c r="B169" s="1066">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417</v>
      </c>
      <c r="K201" s="101"/>
      <c r="L201" s="101"/>
      <c r="M201" s="101"/>
      <c r="N201" s="101"/>
      <c r="O201" s="101"/>
      <c r="P201" s="351" t="s">
        <v>27</v>
      </c>
      <c r="Q201" s="351"/>
      <c r="R201" s="351"/>
      <c r="S201" s="351"/>
      <c r="T201" s="351"/>
      <c r="U201" s="351"/>
      <c r="V201" s="351"/>
      <c r="W201" s="351"/>
      <c r="X201" s="351"/>
      <c r="Y201" s="348" t="s">
        <v>471</v>
      </c>
      <c r="Z201" s="349"/>
      <c r="AA201" s="349"/>
      <c r="AB201" s="349"/>
      <c r="AC201" s="277" t="s">
        <v>456</v>
      </c>
      <c r="AD201" s="277"/>
      <c r="AE201" s="277"/>
      <c r="AF201" s="277"/>
      <c r="AG201" s="277"/>
      <c r="AH201" s="348" t="s">
        <v>379</v>
      </c>
      <c r="AI201" s="350"/>
      <c r="AJ201" s="350"/>
      <c r="AK201" s="350"/>
      <c r="AL201" s="350" t="s">
        <v>21</v>
      </c>
      <c r="AM201" s="350"/>
      <c r="AN201" s="350"/>
      <c r="AO201" s="436"/>
      <c r="AP201" s="437" t="s">
        <v>418</v>
      </c>
      <c r="AQ201" s="437"/>
      <c r="AR201" s="437"/>
      <c r="AS201" s="437"/>
      <c r="AT201" s="437"/>
      <c r="AU201" s="437"/>
      <c r="AV201" s="437"/>
      <c r="AW201" s="437"/>
      <c r="AX201" s="437"/>
    </row>
    <row r="202" spans="1:50" ht="26.25" customHeight="1" x14ac:dyDescent="0.15">
      <c r="A202" s="1066">
        <v>1</v>
      </c>
      <c r="B202" s="1066">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417</v>
      </c>
      <c r="K234" s="101"/>
      <c r="L234" s="101"/>
      <c r="M234" s="101"/>
      <c r="N234" s="101"/>
      <c r="O234" s="101"/>
      <c r="P234" s="351" t="s">
        <v>27</v>
      </c>
      <c r="Q234" s="351"/>
      <c r="R234" s="351"/>
      <c r="S234" s="351"/>
      <c r="T234" s="351"/>
      <c r="U234" s="351"/>
      <c r="V234" s="351"/>
      <c r="W234" s="351"/>
      <c r="X234" s="351"/>
      <c r="Y234" s="348" t="s">
        <v>471</v>
      </c>
      <c r="Z234" s="349"/>
      <c r="AA234" s="349"/>
      <c r="AB234" s="349"/>
      <c r="AC234" s="277" t="s">
        <v>456</v>
      </c>
      <c r="AD234" s="277"/>
      <c r="AE234" s="277"/>
      <c r="AF234" s="277"/>
      <c r="AG234" s="277"/>
      <c r="AH234" s="348" t="s">
        <v>379</v>
      </c>
      <c r="AI234" s="350"/>
      <c r="AJ234" s="350"/>
      <c r="AK234" s="350"/>
      <c r="AL234" s="350" t="s">
        <v>21</v>
      </c>
      <c r="AM234" s="350"/>
      <c r="AN234" s="350"/>
      <c r="AO234" s="436"/>
      <c r="AP234" s="437" t="s">
        <v>418</v>
      </c>
      <c r="AQ234" s="437"/>
      <c r="AR234" s="437"/>
      <c r="AS234" s="437"/>
      <c r="AT234" s="437"/>
      <c r="AU234" s="437"/>
      <c r="AV234" s="437"/>
      <c r="AW234" s="437"/>
      <c r="AX234" s="437"/>
    </row>
    <row r="235" spans="1:50" ht="26.25" customHeight="1" x14ac:dyDescent="0.15">
      <c r="A235" s="1066">
        <v>1</v>
      </c>
      <c r="B235" s="1066">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417</v>
      </c>
      <c r="K267" s="101"/>
      <c r="L267" s="101"/>
      <c r="M267" s="101"/>
      <c r="N267" s="101"/>
      <c r="O267" s="101"/>
      <c r="P267" s="351" t="s">
        <v>27</v>
      </c>
      <c r="Q267" s="351"/>
      <c r="R267" s="351"/>
      <c r="S267" s="351"/>
      <c r="T267" s="351"/>
      <c r="U267" s="351"/>
      <c r="V267" s="351"/>
      <c r="W267" s="351"/>
      <c r="X267" s="351"/>
      <c r="Y267" s="348" t="s">
        <v>471</v>
      </c>
      <c r="Z267" s="349"/>
      <c r="AA267" s="349"/>
      <c r="AB267" s="349"/>
      <c r="AC267" s="277" t="s">
        <v>456</v>
      </c>
      <c r="AD267" s="277"/>
      <c r="AE267" s="277"/>
      <c r="AF267" s="277"/>
      <c r="AG267" s="277"/>
      <c r="AH267" s="348" t="s">
        <v>379</v>
      </c>
      <c r="AI267" s="350"/>
      <c r="AJ267" s="350"/>
      <c r="AK267" s="350"/>
      <c r="AL267" s="350" t="s">
        <v>21</v>
      </c>
      <c r="AM267" s="350"/>
      <c r="AN267" s="350"/>
      <c r="AO267" s="436"/>
      <c r="AP267" s="437" t="s">
        <v>418</v>
      </c>
      <c r="AQ267" s="437"/>
      <c r="AR267" s="437"/>
      <c r="AS267" s="437"/>
      <c r="AT267" s="437"/>
      <c r="AU267" s="437"/>
      <c r="AV267" s="437"/>
      <c r="AW267" s="437"/>
      <c r="AX267" s="437"/>
    </row>
    <row r="268" spans="1:50" ht="26.25" customHeight="1" x14ac:dyDescent="0.15">
      <c r="A268" s="1066">
        <v>1</v>
      </c>
      <c r="B268" s="1066">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417</v>
      </c>
      <c r="K300" s="101"/>
      <c r="L300" s="101"/>
      <c r="M300" s="101"/>
      <c r="N300" s="101"/>
      <c r="O300" s="101"/>
      <c r="P300" s="351" t="s">
        <v>27</v>
      </c>
      <c r="Q300" s="351"/>
      <c r="R300" s="351"/>
      <c r="S300" s="351"/>
      <c r="T300" s="351"/>
      <c r="U300" s="351"/>
      <c r="V300" s="351"/>
      <c r="W300" s="351"/>
      <c r="X300" s="351"/>
      <c r="Y300" s="348" t="s">
        <v>471</v>
      </c>
      <c r="Z300" s="349"/>
      <c r="AA300" s="349"/>
      <c r="AB300" s="349"/>
      <c r="AC300" s="277" t="s">
        <v>456</v>
      </c>
      <c r="AD300" s="277"/>
      <c r="AE300" s="277"/>
      <c r="AF300" s="277"/>
      <c r="AG300" s="277"/>
      <c r="AH300" s="348" t="s">
        <v>379</v>
      </c>
      <c r="AI300" s="350"/>
      <c r="AJ300" s="350"/>
      <c r="AK300" s="350"/>
      <c r="AL300" s="350" t="s">
        <v>21</v>
      </c>
      <c r="AM300" s="350"/>
      <c r="AN300" s="350"/>
      <c r="AO300" s="436"/>
      <c r="AP300" s="437" t="s">
        <v>418</v>
      </c>
      <c r="AQ300" s="437"/>
      <c r="AR300" s="437"/>
      <c r="AS300" s="437"/>
      <c r="AT300" s="437"/>
      <c r="AU300" s="437"/>
      <c r="AV300" s="437"/>
      <c r="AW300" s="437"/>
      <c r="AX300" s="437"/>
    </row>
    <row r="301" spans="1:50" ht="26.25" customHeight="1" x14ac:dyDescent="0.15">
      <c r="A301" s="1066">
        <v>1</v>
      </c>
      <c r="B301" s="1066">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417</v>
      </c>
      <c r="K333" s="101"/>
      <c r="L333" s="101"/>
      <c r="M333" s="101"/>
      <c r="N333" s="101"/>
      <c r="O333" s="101"/>
      <c r="P333" s="351" t="s">
        <v>27</v>
      </c>
      <c r="Q333" s="351"/>
      <c r="R333" s="351"/>
      <c r="S333" s="351"/>
      <c r="T333" s="351"/>
      <c r="U333" s="351"/>
      <c r="V333" s="351"/>
      <c r="W333" s="351"/>
      <c r="X333" s="351"/>
      <c r="Y333" s="348" t="s">
        <v>471</v>
      </c>
      <c r="Z333" s="349"/>
      <c r="AA333" s="349"/>
      <c r="AB333" s="349"/>
      <c r="AC333" s="277" t="s">
        <v>456</v>
      </c>
      <c r="AD333" s="277"/>
      <c r="AE333" s="277"/>
      <c r="AF333" s="277"/>
      <c r="AG333" s="277"/>
      <c r="AH333" s="348" t="s">
        <v>379</v>
      </c>
      <c r="AI333" s="350"/>
      <c r="AJ333" s="350"/>
      <c r="AK333" s="350"/>
      <c r="AL333" s="350" t="s">
        <v>21</v>
      </c>
      <c r="AM333" s="350"/>
      <c r="AN333" s="350"/>
      <c r="AO333" s="436"/>
      <c r="AP333" s="437" t="s">
        <v>418</v>
      </c>
      <c r="AQ333" s="437"/>
      <c r="AR333" s="437"/>
      <c r="AS333" s="437"/>
      <c r="AT333" s="437"/>
      <c r="AU333" s="437"/>
      <c r="AV333" s="437"/>
      <c r="AW333" s="437"/>
      <c r="AX333" s="437"/>
    </row>
    <row r="334" spans="1:50" ht="26.25" customHeight="1" x14ac:dyDescent="0.15">
      <c r="A334" s="1066">
        <v>1</v>
      </c>
      <c r="B334" s="1066">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417</v>
      </c>
      <c r="K366" s="101"/>
      <c r="L366" s="101"/>
      <c r="M366" s="101"/>
      <c r="N366" s="101"/>
      <c r="O366" s="101"/>
      <c r="P366" s="351" t="s">
        <v>27</v>
      </c>
      <c r="Q366" s="351"/>
      <c r="R366" s="351"/>
      <c r="S366" s="351"/>
      <c r="T366" s="351"/>
      <c r="U366" s="351"/>
      <c r="V366" s="351"/>
      <c r="W366" s="351"/>
      <c r="X366" s="351"/>
      <c r="Y366" s="348" t="s">
        <v>471</v>
      </c>
      <c r="Z366" s="349"/>
      <c r="AA366" s="349"/>
      <c r="AB366" s="349"/>
      <c r="AC366" s="277" t="s">
        <v>456</v>
      </c>
      <c r="AD366" s="277"/>
      <c r="AE366" s="277"/>
      <c r="AF366" s="277"/>
      <c r="AG366" s="277"/>
      <c r="AH366" s="348" t="s">
        <v>379</v>
      </c>
      <c r="AI366" s="350"/>
      <c r="AJ366" s="350"/>
      <c r="AK366" s="350"/>
      <c r="AL366" s="350" t="s">
        <v>21</v>
      </c>
      <c r="AM366" s="350"/>
      <c r="AN366" s="350"/>
      <c r="AO366" s="436"/>
      <c r="AP366" s="437" t="s">
        <v>418</v>
      </c>
      <c r="AQ366" s="437"/>
      <c r="AR366" s="437"/>
      <c r="AS366" s="437"/>
      <c r="AT366" s="437"/>
      <c r="AU366" s="437"/>
      <c r="AV366" s="437"/>
      <c r="AW366" s="437"/>
      <c r="AX366" s="437"/>
    </row>
    <row r="367" spans="1:50" ht="26.25" customHeight="1" x14ac:dyDescent="0.15">
      <c r="A367" s="1066">
        <v>1</v>
      </c>
      <c r="B367" s="1066">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417</v>
      </c>
      <c r="K399" s="101"/>
      <c r="L399" s="101"/>
      <c r="M399" s="101"/>
      <c r="N399" s="101"/>
      <c r="O399" s="101"/>
      <c r="P399" s="351" t="s">
        <v>27</v>
      </c>
      <c r="Q399" s="351"/>
      <c r="R399" s="351"/>
      <c r="S399" s="351"/>
      <c r="T399" s="351"/>
      <c r="U399" s="351"/>
      <c r="V399" s="351"/>
      <c r="W399" s="351"/>
      <c r="X399" s="351"/>
      <c r="Y399" s="348" t="s">
        <v>471</v>
      </c>
      <c r="Z399" s="349"/>
      <c r="AA399" s="349"/>
      <c r="AB399" s="349"/>
      <c r="AC399" s="277" t="s">
        <v>456</v>
      </c>
      <c r="AD399" s="277"/>
      <c r="AE399" s="277"/>
      <c r="AF399" s="277"/>
      <c r="AG399" s="277"/>
      <c r="AH399" s="348" t="s">
        <v>379</v>
      </c>
      <c r="AI399" s="350"/>
      <c r="AJ399" s="350"/>
      <c r="AK399" s="350"/>
      <c r="AL399" s="350" t="s">
        <v>21</v>
      </c>
      <c r="AM399" s="350"/>
      <c r="AN399" s="350"/>
      <c r="AO399" s="436"/>
      <c r="AP399" s="437" t="s">
        <v>418</v>
      </c>
      <c r="AQ399" s="437"/>
      <c r="AR399" s="437"/>
      <c r="AS399" s="437"/>
      <c r="AT399" s="437"/>
      <c r="AU399" s="437"/>
      <c r="AV399" s="437"/>
      <c r="AW399" s="437"/>
      <c r="AX399" s="437"/>
    </row>
    <row r="400" spans="1:50" ht="26.25" customHeight="1" x14ac:dyDescent="0.15">
      <c r="A400" s="1066">
        <v>1</v>
      </c>
      <c r="B400" s="1066">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417</v>
      </c>
      <c r="K432" s="101"/>
      <c r="L432" s="101"/>
      <c r="M432" s="101"/>
      <c r="N432" s="101"/>
      <c r="O432" s="101"/>
      <c r="P432" s="351" t="s">
        <v>27</v>
      </c>
      <c r="Q432" s="351"/>
      <c r="R432" s="351"/>
      <c r="S432" s="351"/>
      <c r="T432" s="351"/>
      <c r="U432" s="351"/>
      <c r="V432" s="351"/>
      <c r="W432" s="351"/>
      <c r="X432" s="351"/>
      <c r="Y432" s="348" t="s">
        <v>471</v>
      </c>
      <c r="Z432" s="349"/>
      <c r="AA432" s="349"/>
      <c r="AB432" s="349"/>
      <c r="AC432" s="277" t="s">
        <v>456</v>
      </c>
      <c r="AD432" s="277"/>
      <c r="AE432" s="277"/>
      <c r="AF432" s="277"/>
      <c r="AG432" s="277"/>
      <c r="AH432" s="348" t="s">
        <v>379</v>
      </c>
      <c r="AI432" s="350"/>
      <c r="AJ432" s="350"/>
      <c r="AK432" s="350"/>
      <c r="AL432" s="350" t="s">
        <v>21</v>
      </c>
      <c r="AM432" s="350"/>
      <c r="AN432" s="350"/>
      <c r="AO432" s="436"/>
      <c r="AP432" s="437" t="s">
        <v>418</v>
      </c>
      <c r="AQ432" s="437"/>
      <c r="AR432" s="437"/>
      <c r="AS432" s="437"/>
      <c r="AT432" s="437"/>
      <c r="AU432" s="437"/>
      <c r="AV432" s="437"/>
      <c r="AW432" s="437"/>
      <c r="AX432" s="437"/>
    </row>
    <row r="433" spans="1:50" ht="26.25" customHeight="1" x14ac:dyDescent="0.15">
      <c r="A433" s="1066">
        <v>1</v>
      </c>
      <c r="B433" s="1066">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417</v>
      </c>
      <c r="K465" s="101"/>
      <c r="L465" s="101"/>
      <c r="M465" s="101"/>
      <c r="N465" s="101"/>
      <c r="O465" s="101"/>
      <c r="P465" s="351" t="s">
        <v>27</v>
      </c>
      <c r="Q465" s="351"/>
      <c r="R465" s="351"/>
      <c r="S465" s="351"/>
      <c r="T465" s="351"/>
      <c r="U465" s="351"/>
      <c r="V465" s="351"/>
      <c r="W465" s="351"/>
      <c r="X465" s="351"/>
      <c r="Y465" s="348" t="s">
        <v>471</v>
      </c>
      <c r="Z465" s="349"/>
      <c r="AA465" s="349"/>
      <c r="AB465" s="349"/>
      <c r="AC465" s="277" t="s">
        <v>456</v>
      </c>
      <c r="AD465" s="277"/>
      <c r="AE465" s="277"/>
      <c r="AF465" s="277"/>
      <c r="AG465" s="277"/>
      <c r="AH465" s="348" t="s">
        <v>379</v>
      </c>
      <c r="AI465" s="350"/>
      <c r="AJ465" s="350"/>
      <c r="AK465" s="350"/>
      <c r="AL465" s="350" t="s">
        <v>21</v>
      </c>
      <c r="AM465" s="350"/>
      <c r="AN465" s="350"/>
      <c r="AO465" s="436"/>
      <c r="AP465" s="437" t="s">
        <v>418</v>
      </c>
      <c r="AQ465" s="437"/>
      <c r="AR465" s="437"/>
      <c r="AS465" s="437"/>
      <c r="AT465" s="437"/>
      <c r="AU465" s="437"/>
      <c r="AV465" s="437"/>
      <c r="AW465" s="437"/>
      <c r="AX465" s="437"/>
    </row>
    <row r="466" spans="1:50" ht="26.25" customHeight="1" x14ac:dyDescent="0.15">
      <c r="A466" s="1066">
        <v>1</v>
      </c>
      <c r="B466" s="1066">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417</v>
      </c>
      <c r="K498" s="101"/>
      <c r="L498" s="101"/>
      <c r="M498" s="101"/>
      <c r="N498" s="101"/>
      <c r="O498" s="101"/>
      <c r="P498" s="351" t="s">
        <v>27</v>
      </c>
      <c r="Q498" s="351"/>
      <c r="R498" s="351"/>
      <c r="S498" s="351"/>
      <c r="T498" s="351"/>
      <c r="U498" s="351"/>
      <c r="V498" s="351"/>
      <c r="W498" s="351"/>
      <c r="X498" s="351"/>
      <c r="Y498" s="348" t="s">
        <v>471</v>
      </c>
      <c r="Z498" s="349"/>
      <c r="AA498" s="349"/>
      <c r="AB498" s="349"/>
      <c r="AC498" s="277" t="s">
        <v>456</v>
      </c>
      <c r="AD498" s="277"/>
      <c r="AE498" s="277"/>
      <c r="AF498" s="277"/>
      <c r="AG498" s="277"/>
      <c r="AH498" s="348" t="s">
        <v>379</v>
      </c>
      <c r="AI498" s="350"/>
      <c r="AJ498" s="350"/>
      <c r="AK498" s="350"/>
      <c r="AL498" s="350" t="s">
        <v>21</v>
      </c>
      <c r="AM498" s="350"/>
      <c r="AN498" s="350"/>
      <c r="AO498" s="436"/>
      <c r="AP498" s="437" t="s">
        <v>418</v>
      </c>
      <c r="AQ498" s="437"/>
      <c r="AR498" s="437"/>
      <c r="AS498" s="437"/>
      <c r="AT498" s="437"/>
      <c r="AU498" s="437"/>
      <c r="AV498" s="437"/>
      <c r="AW498" s="437"/>
      <c r="AX498" s="437"/>
    </row>
    <row r="499" spans="1:50" ht="26.25" customHeight="1" x14ac:dyDescent="0.15">
      <c r="A499" s="1066">
        <v>1</v>
      </c>
      <c r="B499" s="1066">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417</v>
      </c>
      <c r="K531" s="101"/>
      <c r="L531" s="101"/>
      <c r="M531" s="101"/>
      <c r="N531" s="101"/>
      <c r="O531" s="101"/>
      <c r="P531" s="351" t="s">
        <v>27</v>
      </c>
      <c r="Q531" s="351"/>
      <c r="R531" s="351"/>
      <c r="S531" s="351"/>
      <c r="T531" s="351"/>
      <c r="U531" s="351"/>
      <c r="V531" s="351"/>
      <c r="W531" s="351"/>
      <c r="X531" s="351"/>
      <c r="Y531" s="348" t="s">
        <v>471</v>
      </c>
      <c r="Z531" s="349"/>
      <c r="AA531" s="349"/>
      <c r="AB531" s="349"/>
      <c r="AC531" s="277" t="s">
        <v>456</v>
      </c>
      <c r="AD531" s="277"/>
      <c r="AE531" s="277"/>
      <c r="AF531" s="277"/>
      <c r="AG531" s="277"/>
      <c r="AH531" s="348" t="s">
        <v>379</v>
      </c>
      <c r="AI531" s="350"/>
      <c r="AJ531" s="350"/>
      <c r="AK531" s="350"/>
      <c r="AL531" s="350" t="s">
        <v>21</v>
      </c>
      <c r="AM531" s="350"/>
      <c r="AN531" s="350"/>
      <c r="AO531" s="436"/>
      <c r="AP531" s="437" t="s">
        <v>418</v>
      </c>
      <c r="AQ531" s="437"/>
      <c r="AR531" s="437"/>
      <c r="AS531" s="437"/>
      <c r="AT531" s="437"/>
      <c r="AU531" s="437"/>
      <c r="AV531" s="437"/>
      <c r="AW531" s="437"/>
      <c r="AX531" s="437"/>
    </row>
    <row r="532" spans="1:50" ht="26.25" customHeight="1" x14ac:dyDescent="0.15">
      <c r="A532" s="1066">
        <v>1</v>
      </c>
      <c r="B532" s="1066">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417</v>
      </c>
      <c r="K564" s="101"/>
      <c r="L564" s="101"/>
      <c r="M564" s="101"/>
      <c r="N564" s="101"/>
      <c r="O564" s="101"/>
      <c r="P564" s="351" t="s">
        <v>27</v>
      </c>
      <c r="Q564" s="351"/>
      <c r="R564" s="351"/>
      <c r="S564" s="351"/>
      <c r="T564" s="351"/>
      <c r="U564" s="351"/>
      <c r="V564" s="351"/>
      <c r="W564" s="351"/>
      <c r="X564" s="351"/>
      <c r="Y564" s="348" t="s">
        <v>471</v>
      </c>
      <c r="Z564" s="349"/>
      <c r="AA564" s="349"/>
      <c r="AB564" s="349"/>
      <c r="AC564" s="277" t="s">
        <v>456</v>
      </c>
      <c r="AD564" s="277"/>
      <c r="AE564" s="277"/>
      <c r="AF564" s="277"/>
      <c r="AG564" s="277"/>
      <c r="AH564" s="348" t="s">
        <v>379</v>
      </c>
      <c r="AI564" s="350"/>
      <c r="AJ564" s="350"/>
      <c r="AK564" s="350"/>
      <c r="AL564" s="350" t="s">
        <v>21</v>
      </c>
      <c r="AM564" s="350"/>
      <c r="AN564" s="350"/>
      <c r="AO564" s="436"/>
      <c r="AP564" s="437" t="s">
        <v>418</v>
      </c>
      <c r="AQ564" s="437"/>
      <c r="AR564" s="437"/>
      <c r="AS564" s="437"/>
      <c r="AT564" s="437"/>
      <c r="AU564" s="437"/>
      <c r="AV564" s="437"/>
      <c r="AW564" s="437"/>
      <c r="AX564" s="437"/>
    </row>
    <row r="565" spans="1:50" ht="26.25" customHeight="1" x14ac:dyDescent="0.15">
      <c r="A565" s="1066">
        <v>1</v>
      </c>
      <c r="B565" s="1066">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417</v>
      </c>
      <c r="K597" s="101"/>
      <c r="L597" s="101"/>
      <c r="M597" s="101"/>
      <c r="N597" s="101"/>
      <c r="O597" s="101"/>
      <c r="P597" s="351" t="s">
        <v>27</v>
      </c>
      <c r="Q597" s="351"/>
      <c r="R597" s="351"/>
      <c r="S597" s="351"/>
      <c r="T597" s="351"/>
      <c r="U597" s="351"/>
      <c r="V597" s="351"/>
      <c r="W597" s="351"/>
      <c r="X597" s="351"/>
      <c r="Y597" s="348" t="s">
        <v>471</v>
      </c>
      <c r="Z597" s="349"/>
      <c r="AA597" s="349"/>
      <c r="AB597" s="349"/>
      <c r="AC597" s="277" t="s">
        <v>456</v>
      </c>
      <c r="AD597" s="277"/>
      <c r="AE597" s="277"/>
      <c r="AF597" s="277"/>
      <c r="AG597" s="277"/>
      <c r="AH597" s="348" t="s">
        <v>379</v>
      </c>
      <c r="AI597" s="350"/>
      <c r="AJ597" s="350"/>
      <c r="AK597" s="350"/>
      <c r="AL597" s="350" t="s">
        <v>21</v>
      </c>
      <c r="AM597" s="350"/>
      <c r="AN597" s="350"/>
      <c r="AO597" s="436"/>
      <c r="AP597" s="437" t="s">
        <v>418</v>
      </c>
      <c r="AQ597" s="437"/>
      <c r="AR597" s="437"/>
      <c r="AS597" s="437"/>
      <c r="AT597" s="437"/>
      <c r="AU597" s="437"/>
      <c r="AV597" s="437"/>
      <c r="AW597" s="437"/>
      <c r="AX597" s="437"/>
    </row>
    <row r="598" spans="1:50" ht="26.25" customHeight="1" x14ac:dyDescent="0.15">
      <c r="A598" s="1066">
        <v>1</v>
      </c>
      <c r="B598" s="1066">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417</v>
      </c>
      <c r="K630" s="101"/>
      <c r="L630" s="101"/>
      <c r="M630" s="101"/>
      <c r="N630" s="101"/>
      <c r="O630" s="101"/>
      <c r="P630" s="351" t="s">
        <v>27</v>
      </c>
      <c r="Q630" s="351"/>
      <c r="R630" s="351"/>
      <c r="S630" s="351"/>
      <c r="T630" s="351"/>
      <c r="U630" s="351"/>
      <c r="V630" s="351"/>
      <c r="W630" s="351"/>
      <c r="X630" s="351"/>
      <c r="Y630" s="348" t="s">
        <v>471</v>
      </c>
      <c r="Z630" s="349"/>
      <c r="AA630" s="349"/>
      <c r="AB630" s="349"/>
      <c r="AC630" s="277" t="s">
        <v>456</v>
      </c>
      <c r="AD630" s="277"/>
      <c r="AE630" s="277"/>
      <c r="AF630" s="277"/>
      <c r="AG630" s="277"/>
      <c r="AH630" s="348" t="s">
        <v>379</v>
      </c>
      <c r="AI630" s="350"/>
      <c r="AJ630" s="350"/>
      <c r="AK630" s="350"/>
      <c r="AL630" s="350" t="s">
        <v>21</v>
      </c>
      <c r="AM630" s="350"/>
      <c r="AN630" s="350"/>
      <c r="AO630" s="436"/>
      <c r="AP630" s="437" t="s">
        <v>418</v>
      </c>
      <c r="AQ630" s="437"/>
      <c r="AR630" s="437"/>
      <c r="AS630" s="437"/>
      <c r="AT630" s="437"/>
      <c r="AU630" s="437"/>
      <c r="AV630" s="437"/>
      <c r="AW630" s="437"/>
      <c r="AX630" s="437"/>
    </row>
    <row r="631" spans="1:50" ht="26.25" customHeight="1" x14ac:dyDescent="0.15">
      <c r="A631" s="1066">
        <v>1</v>
      </c>
      <c r="B631" s="1066">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417</v>
      </c>
      <c r="K663" s="101"/>
      <c r="L663" s="101"/>
      <c r="M663" s="101"/>
      <c r="N663" s="101"/>
      <c r="O663" s="101"/>
      <c r="P663" s="351" t="s">
        <v>27</v>
      </c>
      <c r="Q663" s="351"/>
      <c r="R663" s="351"/>
      <c r="S663" s="351"/>
      <c r="T663" s="351"/>
      <c r="U663" s="351"/>
      <c r="V663" s="351"/>
      <c r="W663" s="351"/>
      <c r="X663" s="351"/>
      <c r="Y663" s="348" t="s">
        <v>471</v>
      </c>
      <c r="Z663" s="349"/>
      <c r="AA663" s="349"/>
      <c r="AB663" s="349"/>
      <c r="AC663" s="277" t="s">
        <v>456</v>
      </c>
      <c r="AD663" s="277"/>
      <c r="AE663" s="277"/>
      <c r="AF663" s="277"/>
      <c r="AG663" s="277"/>
      <c r="AH663" s="348" t="s">
        <v>379</v>
      </c>
      <c r="AI663" s="350"/>
      <c r="AJ663" s="350"/>
      <c r="AK663" s="350"/>
      <c r="AL663" s="350" t="s">
        <v>21</v>
      </c>
      <c r="AM663" s="350"/>
      <c r="AN663" s="350"/>
      <c r="AO663" s="436"/>
      <c r="AP663" s="437" t="s">
        <v>418</v>
      </c>
      <c r="AQ663" s="437"/>
      <c r="AR663" s="437"/>
      <c r="AS663" s="437"/>
      <c r="AT663" s="437"/>
      <c r="AU663" s="437"/>
      <c r="AV663" s="437"/>
      <c r="AW663" s="437"/>
      <c r="AX663" s="437"/>
    </row>
    <row r="664" spans="1:50" ht="26.25" customHeight="1" x14ac:dyDescent="0.15">
      <c r="A664" s="1066">
        <v>1</v>
      </c>
      <c r="B664" s="1066">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417</v>
      </c>
      <c r="K696" s="101"/>
      <c r="L696" s="101"/>
      <c r="M696" s="101"/>
      <c r="N696" s="101"/>
      <c r="O696" s="101"/>
      <c r="P696" s="351" t="s">
        <v>27</v>
      </c>
      <c r="Q696" s="351"/>
      <c r="R696" s="351"/>
      <c r="S696" s="351"/>
      <c r="T696" s="351"/>
      <c r="U696" s="351"/>
      <c r="V696" s="351"/>
      <c r="W696" s="351"/>
      <c r="X696" s="351"/>
      <c r="Y696" s="348" t="s">
        <v>471</v>
      </c>
      <c r="Z696" s="349"/>
      <c r="AA696" s="349"/>
      <c r="AB696" s="349"/>
      <c r="AC696" s="277" t="s">
        <v>456</v>
      </c>
      <c r="AD696" s="277"/>
      <c r="AE696" s="277"/>
      <c r="AF696" s="277"/>
      <c r="AG696" s="277"/>
      <c r="AH696" s="348" t="s">
        <v>379</v>
      </c>
      <c r="AI696" s="350"/>
      <c r="AJ696" s="350"/>
      <c r="AK696" s="350"/>
      <c r="AL696" s="350" t="s">
        <v>21</v>
      </c>
      <c r="AM696" s="350"/>
      <c r="AN696" s="350"/>
      <c r="AO696" s="436"/>
      <c r="AP696" s="437" t="s">
        <v>418</v>
      </c>
      <c r="AQ696" s="437"/>
      <c r="AR696" s="437"/>
      <c r="AS696" s="437"/>
      <c r="AT696" s="437"/>
      <c r="AU696" s="437"/>
      <c r="AV696" s="437"/>
      <c r="AW696" s="437"/>
      <c r="AX696" s="437"/>
    </row>
    <row r="697" spans="1:50" ht="26.25" customHeight="1" x14ac:dyDescent="0.15">
      <c r="A697" s="1066">
        <v>1</v>
      </c>
      <c r="B697" s="1066">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417</v>
      </c>
      <c r="K729" s="101"/>
      <c r="L729" s="101"/>
      <c r="M729" s="101"/>
      <c r="N729" s="101"/>
      <c r="O729" s="101"/>
      <c r="P729" s="351" t="s">
        <v>27</v>
      </c>
      <c r="Q729" s="351"/>
      <c r="R729" s="351"/>
      <c r="S729" s="351"/>
      <c r="T729" s="351"/>
      <c r="U729" s="351"/>
      <c r="V729" s="351"/>
      <c r="W729" s="351"/>
      <c r="X729" s="351"/>
      <c r="Y729" s="348" t="s">
        <v>471</v>
      </c>
      <c r="Z729" s="349"/>
      <c r="AA729" s="349"/>
      <c r="AB729" s="349"/>
      <c r="AC729" s="277" t="s">
        <v>456</v>
      </c>
      <c r="AD729" s="277"/>
      <c r="AE729" s="277"/>
      <c r="AF729" s="277"/>
      <c r="AG729" s="277"/>
      <c r="AH729" s="348" t="s">
        <v>379</v>
      </c>
      <c r="AI729" s="350"/>
      <c r="AJ729" s="350"/>
      <c r="AK729" s="350"/>
      <c r="AL729" s="350" t="s">
        <v>21</v>
      </c>
      <c r="AM729" s="350"/>
      <c r="AN729" s="350"/>
      <c r="AO729" s="436"/>
      <c r="AP729" s="437" t="s">
        <v>418</v>
      </c>
      <c r="AQ729" s="437"/>
      <c r="AR729" s="437"/>
      <c r="AS729" s="437"/>
      <c r="AT729" s="437"/>
      <c r="AU729" s="437"/>
      <c r="AV729" s="437"/>
      <c r="AW729" s="437"/>
      <c r="AX729" s="437"/>
    </row>
    <row r="730" spans="1:50" ht="26.25" customHeight="1" x14ac:dyDescent="0.15">
      <c r="A730" s="1066">
        <v>1</v>
      </c>
      <c r="B730" s="1066">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417</v>
      </c>
      <c r="K762" s="101"/>
      <c r="L762" s="101"/>
      <c r="M762" s="101"/>
      <c r="N762" s="101"/>
      <c r="O762" s="101"/>
      <c r="P762" s="351" t="s">
        <v>27</v>
      </c>
      <c r="Q762" s="351"/>
      <c r="R762" s="351"/>
      <c r="S762" s="351"/>
      <c r="T762" s="351"/>
      <c r="U762" s="351"/>
      <c r="V762" s="351"/>
      <c r="W762" s="351"/>
      <c r="X762" s="351"/>
      <c r="Y762" s="348" t="s">
        <v>471</v>
      </c>
      <c r="Z762" s="349"/>
      <c r="AA762" s="349"/>
      <c r="AB762" s="349"/>
      <c r="AC762" s="277" t="s">
        <v>456</v>
      </c>
      <c r="AD762" s="277"/>
      <c r="AE762" s="277"/>
      <c r="AF762" s="277"/>
      <c r="AG762" s="277"/>
      <c r="AH762" s="348" t="s">
        <v>379</v>
      </c>
      <c r="AI762" s="350"/>
      <c r="AJ762" s="350"/>
      <c r="AK762" s="350"/>
      <c r="AL762" s="350" t="s">
        <v>21</v>
      </c>
      <c r="AM762" s="350"/>
      <c r="AN762" s="350"/>
      <c r="AO762" s="436"/>
      <c r="AP762" s="437" t="s">
        <v>418</v>
      </c>
      <c r="AQ762" s="437"/>
      <c r="AR762" s="437"/>
      <c r="AS762" s="437"/>
      <c r="AT762" s="437"/>
      <c r="AU762" s="437"/>
      <c r="AV762" s="437"/>
      <c r="AW762" s="437"/>
      <c r="AX762" s="437"/>
    </row>
    <row r="763" spans="1:50" ht="26.25" customHeight="1" x14ac:dyDescent="0.15">
      <c r="A763" s="1066">
        <v>1</v>
      </c>
      <c r="B763" s="1066">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417</v>
      </c>
      <c r="K795" s="101"/>
      <c r="L795" s="101"/>
      <c r="M795" s="101"/>
      <c r="N795" s="101"/>
      <c r="O795" s="101"/>
      <c r="P795" s="351" t="s">
        <v>27</v>
      </c>
      <c r="Q795" s="351"/>
      <c r="R795" s="351"/>
      <c r="S795" s="351"/>
      <c r="T795" s="351"/>
      <c r="U795" s="351"/>
      <c r="V795" s="351"/>
      <c r="W795" s="351"/>
      <c r="X795" s="351"/>
      <c r="Y795" s="348" t="s">
        <v>471</v>
      </c>
      <c r="Z795" s="349"/>
      <c r="AA795" s="349"/>
      <c r="AB795" s="349"/>
      <c r="AC795" s="277" t="s">
        <v>456</v>
      </c>
      <c r="AD795" s="277"/>
      <c r="AE795" s="277"/>
      <c r="AF795" s="277"/>
      <c r="AG795" s="277"/>
      <c r="AH795" s="348" t="s">
        <v>379</v>
      </c>
      <c r="AI795" s="350"/>
      <c r="AJ795" s="350"/>
      <c r="AK795" s="350"/>
      <c r="AL795" s="350" t="s">
        <v>21</v>
      </c>
      <c r="AM795" s="350"/>
      <c r="AN795" s="350"/>
      <c r="AO795" s="436"/>
      <c r="AP795" s="437" t="s">
        <v>418</v>
      </c>
      <c r="AQ795" s="437"/>
      <c r="AR795" s="437"/>
      <c r="AS795" s="437"/>
      <c r="AT795" s="437"/>
      <c r="AU795" s="437"/>
      <c r="AV795" s="437"/>
      <c r="AW795" s="437"/>
      <c r="AX795" s="437"/>
    </row>
    <row r="796" spans="1:50" ht="26.25" customHeight="1" x14ac:dyDescent="0.15">
      <c r="A796" s="1066">
        <v>1</v>
      </c>
      <c r="B796" s="1066">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417</v>
      </c>
      <c r="K828" s="101"/>
      <c r="L828" s="101"/>
      <c r="M828" s="101"/>
      <c r="N828" s="101"/>
      <c r="O828" s="101"/>
      <c r="P828" s="351" t="s">
        <v>27</v>
      </c>
      <c r="Q828" s="351"/>
      <c r="R828" s="351"/>
      <c r="S828" s="351"/>
      <c r="T828" s="351"/>
      <c r="U828" s="351"/>
      <c r="V828" s="351"/>
      <c r="W828" s="351"/>
      <c r="X828" s="351"/>
      <c r="Y828" s="348" t="s">
        <v>471</v>
      </c>
      <c r="Z828" s="349"/>
      <c r="AA828" s="349"/>
      <c r="AB828" s="349"/>
      <c r="AC828" s="277" t="s">
        <v>456</v>
      </c>
      <c r="AD828" s="277"/>
      <c r="AE828" s="277"/>
      <c r="AF828" s="277"/>
      <c r="AG828" s="277"/>
      <c r="AH828" s="348" t="s">
        <v>379</v>
      </c>
      <c r="AI828" s="350"/>
      <c r="AJ828" s="350"/>
      <c r="AK828" s="350"/>
      <c r="AL828" s="350" t="s">
        <v>21</v>
      </c>
      <c r="AM828" s="350"/>
      <c r="AN828" s="350"/>
      <c r="AO828" s="436"/>
      <c r="AP828" s="437" t="s">
        <v>418</v>
      </c>
      <c r="AQ828" s="437"/>
      <c r="AR828" s="437"/>
      <c r="AS828" s="437"/>
      <c r="AT828" s="437"/>
      <c r="AU828" s="437"/>
      <c r="AV828" s="437"/>
      <c r="AW828" s="437"/>
      <c r="AX828" s="437"/>
    </row>
    <row r="829" spans="1:50" ht="26.25" customHeight="1" x14ac:dyDescent="0.15">
      <c r="A829" s="1066">
        <v>1</v>
      </c>
      <c r="B829" s="1066">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417</v>
      </c>
      <c r="K861" s="101"/>
      <c r="L861" s="101"/>
      <c r="M861" s="101"/>
      <c r="N861" s="101"/>
      <c r="O861" s="101"/>
      <c r="P861" s="351" t="s">
        <v>27</v>
      </c>
      <c r="Q861" s="351"/>
      <c r="R861" s="351"/>
      <c r="S861" s="351"/>
      <c r="T861" s="351"/>
      <c r="U861" s="351"/>
      <c r="V861" s="351"/>
      <c r="W861" s="351"/>
      <c r="X861" s="351"/>
      <c r="Y861" s="348" t="s">
        <v>471</v>
      </c>
      <c r="Z861" s="349"/>
      <c r="AA861" s="349"/>
      <c r="AB861" s="349"/>
      <c r="AC861" s="277" t="s">
        <v>456</v>
      </c>
      <c r="AD861" s="277"/>
      <c r="AE861" s="277"/>
      <c r="AF861" s="277"/>
      <c r="AG861" s="277"/>
      <c r="AH861" s="348" t="s">
        <v>379</v>
      </c>
      <c r="AI861" s="350"/>
      <c r="AJ861" s="350"/>
      <c r="AK861" s="350"/>
      <c r="AL861" s="350" t="s">
        <v>21</v>
      </c>
      <c r="AM861" s="350"/>
      <c r="AN861" s="350"/>
      <c r="AO861" s="436"/>
      <c r="AP861" s="437" t="s">
        <v>418</v>
      </c>
      <c r="AQ861" s="437"/>
      <c r="AR861" s="437"/>
      <c r="AS861" s="437"/>
      <c r="AT861" s="437"/>
      <c r="AU861" s="437"/>
      <c r="AV861" s="437"/>
      <c r="AW861" s="437"/>
      <c r="AX861" s="437"/>
    </row>
    <row r="862" spans="1:50" ht="26.25" customHeight="1" x14ac:dyDescent="0.15">
      <c r="A862" s="1066">
        <v>1</v>
      </c>
      <c r="B862" s="1066">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417</v>
      </c>
      <c r="K894" s="101"/>
      <c r="L894" s="101"/>
      <c r="M894" s="101"/>
      <c r="N894" s="101"/>
      <c r="O894" s="101"/>
      <c r="P894" s="351" t="s">
        <v>27</v>
      </c>
      <c r="Q894" s="351"/>
      <c r="R894" s="351"/>
      <c r="S894" s="351"/>
      <c r="T894" s="351"/>
      <c r="U894" s="351"/>
      <c r="V894" s="351"/>
      <c r="W894" s="351"/>
      <c r="X894" s="351"/>
      <c r="Y894" s="348" t="s">
        <v>471</v>
      </c>
      <c r="Z894" s="349"/>
      <c r="AA894" s="349"/>
      <c r="AB894" s="349"/>
      <c r="AC894" s="277" t="s">
        <v>456</v>
      </c>
      <c r="AD894" s="277"/>
      <c r="AE894" s="277"/>
      <c r="AF894" s="277"/>
      <c r="AG894" s="277"/>
      <c r="AH894" s="348" t="s">
        <v>379</v>
      </c>
      <c r="AI894" s="350"/>
      <c r="AJ894" s="350"/>
      <c r="AK894" s="350"/>
      <c r="AL894" s="350" t="s">
        <v>21</v>
      </c>
      <c r="AM894" s="350"/>
      <c r="AN894" s="350"/>
      <c r="AO894" s="436"/>
      <c r="AP894" s="437" t="s">
        <v>418</v>
      </c>
      <c r="AQ894" s="437"/>
      <c r="AR894" s="437"/>
      <c r="AS894" s="437"/>
      <c r="AT894" s="437"/>
      <c r="AU894" s="437"/>
      <c r="AV894" s="437"/>
      <c r="AW894" s="437"/>
      <c r="AX894" s="437"/>
    </row>
    <row r="895" spans="1:50" ht="26.25" customHeight="1" x14ac:dyDescent="0.15">
      <c r="A895" s="1066">
        <v>1</v>
      </c>
      <c r="B895" s="1066">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417</v>
      </c>
      <c r="K927" s="101"/>
      <c r="L927" s="101"/>
      <c r="M927" s="101"/>
      <c r="N927" s="101"/>
      <c r="O927" s="101"/>
      <c r="P927" s="351" t="s">
        <v>27</v>
      </c>
      <c r="Q927" s="351"/>
      <c r="R927" s="351"/>
      <c r="S927" s="351"/>
      <c r="T927" s="351"/>
      <c r="U927" s="351"/>
      <c r="V927" s="351"/>
      <c r="W927" s="351"/>
      <c r="X927" s="351"/>
      <c r="Y927" s="348" t="s">
        <v>471</v>
      </c>
      <c r="Z927" s="349"/>
      <c r="AA927" s="349"/>
      <c r="AB927" s="349"/>
      <c r="AC927" s="277" t="s">
        <v>456</v>
      </c>
      <c r="AD927" s="277"/>
      <c r="AE927" s="277"/>
      <c r="AF927" s="277"/>
      <c r="AG927" s="277"/>
      <c r="AH927" s="348" t="s">
        <v>379</v>
      </c>
      <c r="AI927" s="350"/>
      <c r="AJ927" s="350"/>
      <c r="AK927" s="350"/>
      <c r="AL927" s="350" t="s">
        <v>21</v>
      </c>
      <c r="AM927" s="350"/>
      <c r="AN927" s="350"/>
      <c r="AO927" s="436"/>
      <c r="AP927" s="437" t="s">
        <v>418</v>
      </c>
      <c r="AQ927" s="437"/>
      <c r="AR927" s="437"/>
      <c r="AS927" s="437"/>
      <c r="AT927" s="437"/>
      <c r="AU927" s="437"/>
      <c r="AV927" s="437"/>
      <c r="AW927" s="437"/>
      <c r="AX927" s="437"/>
    </row>
    <row r="928" spans="1:50" ht="26.25" customHeight="1" x14ac:dyDescent="0.15">
      <c r="A928" s="1066">
        <v>1</v>
      </c>
      <c r="B928" s="1066">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417</v>
      </c>
      <c r="K960" s="101"/>
      <c r="L960" s="101"/>
      <c r="M960" s="101"/>
      <c r="N960" s="101"/>
      <c r="O960" s="101"/>
      <c r="P960" s="351" t="s">
        <v>27</v>
      </c>
      <c r="Q960" s="351"/>
      <c r="R960" s="351"/>
      <c r="S960" s="351"/>
      <c r="T960" s="351"/>
      <c r="U960" s="351"/>
      <c r="V960" s="351"/>
      <c r="W960" s="351"/>
      <c r="X960" s="351"/>
      <c r="Y960" s="348" t="s">
        <v>471</v>
      </c>
      <c r="Z960" s="349"/>
      <c r="AA960" s="349"/>
      <c r="AB960" s="349"/>
      <c r="AC960" s="277" t="s">
        <v>456</v>
      </c>
      <c r="AD960" s="277"/>
      <c r="AE960" s="277"/>
      <c r="AF960" s="277"/>
      <c r="AG960" s="277"/>
      <c r="AH960" s="348" t="s">
        <v>379</v>
      </c>
      <c r="AI960" s="350"/>
      <c r="AJ960" s="350"/>
      <c r="AK960" s="350"/>
      <c r="AL960" s="350" t="s">
        <v>21</v>
      </c>
      <c r="AM960" s="350"/>
      <c r="AN960" s="350"/>
      <c r="AO960" s="436"/>
      <c r="AP960" s="437" t="s">
        <v>418</v>
      </c>
      <c r="AQ960" s="437"/>
      <c r="AR960" s="437"/>
      <c r="AS960" s="437"/>
      <c r="AT960" s="437"/>
      <c r="AU960" s="437"/>
      <c r="AV960" s="437"/>
      <c r="AW960" s="437"/>
      <c r="AX960" s="437"/>
    </row>
    <row r="961" spans="1:50" ht="26.25" customHeight="1" x14ac:dyDescent="0.15">
      <c r="A961" s="1066">
        <v>1</v>
      </c>
      <c r="B961" s="1066">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417</v>
      </c>
      <c r="K993" s="101"/>
      <c r="L993" s="101"/>
      <c r="M993" s="101"/>
      <c r="N993" s="101"/>
      <c r="O993" s="101"/>
      <c r="P993" s="351" t="s">
        <v>27</v>
      </c>
      <c r="Q993" s="351"/>
      <c r="R993" s="351"/>
      <c r="S993" s="351"/>
      <c r="T993" s="351"/>
      <c r="U993" s="351"/>
      <c r="V993" s="351"/>
      <c r="W993" s="351"/>
      <c r="X993" s="351"/>
      <c r="Y993" s="348" t="s">
        <v>471</v>
      </c>
      <c r="Z993" s="349"/>
      <c r="AA993" s="349"/>
      <c r="AB993" s="349"/>
      <c r="AC993" s="277" t="s">
        <v>456</v>
      </c>
      <c r="AD993" s="277"/>
      <c r="AE993" s="277"/>
      <c r="AF993" s="277"/>
      <c r="AG993" s="277"/>
      <c r="AH993" s="348" t="s">
        <v>379</v>
      </c>
      <c r="AI993" s="350"/>
      <c r="AJ993" s="350"/>
      <c r="AK993" s="350"/>
      <c r="AL993" s="350" t="s">
        <v>21</v>
      </c>
      <c r="AM993" s="350"/>
      <c r="AN993" s="350"/>
      <c r="AO993" s="436"/>
      <c r="AP993" s="437" t="s">
        <v>418</v>
      </c>
      <c r="AQ993" s="437"/>
      <c r="AR993" s="437"/>
      <c r="AS993" s="437"/>
      <c r="AT993" s="437"/>
      <c r="AU993" s="437"/>
      <c r="AV993" s="437"/>
      <c r="AW993" s="437"/>
      <c r="AX993" s="437"/>
    </row>
    <row r="994" spans="1:50" ht="26.25" customHeight="1" x14ac:dyDescent="0.15">
      <c r="A994" s="1066">
        <v>1</v>
      </c>
      <c r="B994" s="1066">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417</v>
      </c>
      <c r="K1026" s="101"/>
      <c r="L1026" s="101"/>
      <c r="M1026" s="101"/>
      <c r="N1026" s="101"/>
      <c r="O1026" s="101"/>
      <c r="P1026" s="351" t="s">
        <v>27</v>
      </c>
      <c r="Q1026" s="351"/>
      <c r="R1026" s="351"/>
      <c r="S1026" s="351"/>
      <c r="T1026" s="351"/>
      <c r="U1026" s="351"/>
      <c r="V1026" s="351"/>
      <c r="W1026" s="351"/>
      <c r="X1026" s="351"/>
      <c r="Y1026" s="348" t="s">
        <v>471</v>
      </c>
      <c r="Z1026" s="349"/>
      <c r="AA1026" s="349"/>
      <c r="AB1026" s="349"/>
      <c r="AC1026" s="277" t="s">
        <v>456</v>
      </c>
      <c r="AD1026" s="277"/>
      <c r="AE1026" s="277"/>
      <c r="AF1026" s="277"/>
      <c r="AG1026" s="277"/>
      <c r="AH1026" s="348" t="s">
        <v>379</v>
      </c>
      <c r="AI1026" s="350"/>
      <c r="AJ1026" s="350"/>
      <c r="AK1026" s="350"/>
      <c r="AL1026" s="350" t="s">
        <v>21</v>
      </c>
      <c r="AM1026" s="350"/>
      <c r="AN1026" s="350"/>
      <c r="AO1026" s="436"/>
      <c r="AP1026" s="437" t="s">
        <v>418</v>
      </c>
      <c r="AQ1026" s="437"/>
      <c r="AR1026" s="437"/>
      <c r="AS1026" s="437"/>
      <c r="AT1026" s="437"/>
      <c r="AU1026" s="437"/>
      <c r="AV1026" s="437"/>
      <c r="AW1026" s="437"/>
      <c r="AX1026" s="437"/>
    </row>
    <row r="1027" spans="1:50" ht="26.25" customHeight="1" x14ac:dyDescent="0.15">
      <c r="A1027" s="1066">
        <v>1</v>
      </c>
      <c r="B1027" s="1066">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417</v>
      </c>
      <c r="K1059" s="101"/>
      <c r="L1059" s="101"/>
      <c r="M1059" s="101"/>
      <c r="N1059" s="101"/>
      <c r="O1059" s="101"/>
      <c r="P1059" s="351" t="s">
        <v>27</v>
      </c>
      <c r="Q1059" s="351"/>
      <c r="R1059" s="351"/>
      <c r="S1059" s="351"/>
      <c r="T1059" s="351"/>
      <c r="U1059" s="351"/>
      <c r="V1059" s="351"/>
      <c r="W1059" s="351"/>
      <c r="X1059" s="351"/>
      <c r="Y1059" s="348" t="s">
        <v>471</v>
      </c>
      <c r="Z1059" s="349"/>
      <c r="AA1059" s="349"/>
      <c r="AB1059" s="349"/>
      <c r="AC1059" s="277" t="s">
        <v>456</v>
      </c>
      <c r="AD1059" s="277"/>
      <c r="AE1059" s="277"/>
      <c r="AF1059" s="277"/>
      <c r="AG1059" s="277"/>
      <c r="AH1059" s="348" t="s">
        <v>379</v>
      </c>
      <c r="AI1059" s="350"/>
      <c r="AJ1059" s="350"/>
      <c r="AK1059" s="350"/>
      <c r="AL1059" s="350" t="s">
        <v>21</v>
      </c>
      <c r="AM1059" s="350"/>
      <c r="AN1059" s="350"/>
      <c r="AO1059" s="436"/>
      <c r="AP1059" s="437" t="s">
        <v>418</v>
      </c>
      <c r="AQ1059" s="437"/>
      <c r="AR1059" s="437"/>
      <c r="AS1059" s="437"/>
      <c r="AT1059" s="437"/>
      <c r="AU1059" s="437"/>
      <c r="AV1059" s="437"/>
      <c r="AW1059" s="437"/>
      <c r="AX1059" s="437"/>
    </row>
    <row r="1060" spans="1:50" ht="26.25" customHeight="1" x14ac:dyDescent="0.15">
      <c r="A1060" s="1066">
        <v>1</v>
      </c>
      <c r="B1060" s="1066">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417</v>
      </c>
      <c r="K1092" s="101"/>
      <c r="L1092" s="101"/>
      <c r="M1092" s="101"/>
      <c r="N1092" s="101"/>
      <c r="O1092" s="101"/>
      <c r="P1092" s="351" t="s">
        <v>27</v>
      </c>
      <c r="Q1092" s="351"/>
      <c r="R1092" s="351"/>
      <c r="S1092" s="351"/>
      <c r="T1092" s="351"/>
      <c r="U1092" s="351"/>
      <c r="V1092" s="351"/>
      <c r="W1092" s="351"/>
      <c r="X1092" s="351"/>
      <c r="Y1092" s="348" t="s">
        <v>471</v>
      </c>
      <c r="Z1092" s="349"/>
      <c r="AA1092" s="349"/>
      <c r="AB1092" s="349"/>
      <c r="AC1092" s="277" t="s">
        <v>456</v>
      </c>
      <c r="AD1092" s="277"/>
      <c r="AE1092" s="277"/>
      <c r="AF1092" s="277"/>
      <c r="AG1092" s="277"/>
      <c r="AH1092" s="348" t="s">
        <v>379</v>
      </c>
      <c r="AI1092" s="350"/>
      <c r="AJ1092" s="350"/>
      <c r="AK1092" s="350"/>
      <c r="AL1092" s="350" t="s">
        <v>21</v>
      </c>
      <c r="AM1092" s="350"/>
      <c r="AN1092" s="350"/>
      <c r="AO1092" s="436"/>
      <c r="AP1092" s="437" t="s">
        <v>418</v>
      </c>
      <c r="AQ1092" s="437"/>
      <c r="AR1092" s="437"/>
      <c r="AS1092" s="437"/>
      <c r="AT1092" s="437"/>
      <c r="AU1092" s="437"/>
      <c r="AV1092" s="437"/>
      <c r="AW1092" s="437"/>
      <c r="AX1092" s="437"/>
    </row>
    <row r="1093" spans="1:50" ht="26.25" customHeight="1" x14ac:dyDescent="0.15">
      <c r="A1093" s="1066">
        <v>1</v>
      </c>
      <c r="B1093" s="1066">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417</v>
      </c>
      <c r="K1125" s="101"/>
      <c r="L1125" s="101"/>
      <c r="M1125" s="101"/>
      <c r="N1125" s="101"/>
      <c r="O1125" s="101"/>
      <c r="P1125" s="351" t="s">
        <v>27</v>
      </c>
      <c r="Q1125" s="351"/>
      <c r="R1125" s="351"/>
      <c r="S1125" s="351"/>
      <c r="T1125" s="351"/>
      <c r="U1125" s="351"/>
      <c r="V1125" s="351"/>
      <c r="W1125" s="351"/>
      <c r="X1125" s="351"/>
      <c r="Y1125" s="348" t="s">
        <v>471</v>
      </c>
      <c r="Z1125" s="349"/>
      <c r="AA1125" s="349"/>
      <c r="AB1125" s="349"/>
      <c r="AC1125" s="277" t="s">
        <v>456</v>
      </c>
      <c r="AD1125" s="277"/>
      <c r="AE1125" s="277"/>
      <c r="AF1125" s="277"/>
      <c r="AG1125" s="277"/>
      <c r="AH1125" s="348" t="s">
        <v>379</v>
      </c>
      <c r="AI1125" s="350"/>
      <c r="AJ1125" s="350"/>
      <c r="AK1125" s="350"/>
      <c r="AL1125" s="350" t="s">
        <v>21</v>
      </c>
      <c r="AM1125" s="350"/>
      <c r="AN1125" s="350"/>
      <c r="AO1125" s="436"/>
      <c r="AP1125" s="437" t="s">
        <v>418</v>
      </c>
      <c r="AQ1125" s="437"/>
      <c r="AR1125" s="437"/>
      <c r="AS1125" s="437"/>
      <c r="AT1125" s="437"/>
      <c r="AU1125" s="437"/>
      <c r="AV1125" s="437"/>
      <c r="AW1125" s="437"/>
      <c r="AX1125" s="437"/>
    </row>
    <row r="1126" spans="1:50" ht="26.25" customHeight="1" x14ac:dyDescent="0.15">
      <c r="A1126" s="1066">
        <v>1</v>
      </c>
      <c r="B1126" s="1066">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417</v>
      </c>
      <c r="K1158" s="101"/>
      <c r="L1158" s="101"/>
      <c r="M1158" s="101"/>
      <c r="N1158" s="101"/>
      <c r="O1158" s="101"/>
      <c r="P1158" s="351" t="s">
        <v>27</v>
      </c>
      <c r="Q1158" s="351"/>
      <c r="R1158" s="351"/>
      <c r="S1158" s="351"/>
      <c r="T1158" s="351"/>
      <c r="U1158" s="351"/>
      <c r="V1158" s="351"/>
      <c r="W1158" s="351"/>
      <c r="X1158" s="351"/>
      <c r="Y1158" s="348" t="s">
        <v>471</v>
      </c>
      <c r="Z1158" s="349"/>
      <c r="AA1158" s="349"/>
      <c r="AB1158" s="349"/>
      <c r="AC1158" s="277" t="s">
        <v>456</v>
      </c>
      <c r="AD1158" s="277"/>
      <c r="AE1158" s="277"/>
      <c r="AF1158" s="277"/>
      <c r="AG1158" s="277"/>
      <c r="AH1158" s="348" t="s">
        <v>379</v>
      </c>
      <c r="AI1158" s="350"/>
      <c r="AJ1158" s="350"/>
      <c r="AK1158" s="350"/>
      <c r="AL1158" s="350" t="s">
        <v>21</v>
      </c>
      <c r="AM1158" s="350"/>
      <c r="AN1158" s="350"/>
      <c r="AO1158" s="436"/>
      <c r="AP1158" s="437" t="s">
        <v>418</v>
      </c>
      <c r="AQ1158" s="437"/>
      <c r="AR1158" s="437"/>
      <c r="AS1158" s="437"/>
      <c r="AT1158" s="437"/>
      <c r="AU1158" s="437"/>
      <c r="AV1158" s="437"/>
      <c r="AW1158" s="437"/>
      <c r="AX1158" s="437"/>
    </row>
    <row r="1159" spans="1:50" ht="26.25" customHeight="1" x14ac:dyDescent="0.15">
      <c r="A1159" s="1066">
        <v>1</v>
      </c>
      <c r="B1159" s="1066">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417</v>
      </c>
      <c r="K1191" s="101"/>
      <c r="L1191" s="101"/>
      <c r="M1191" s="101"/>
      <c r="N1191" s="101"/>
      <c r="O1191" s="101"/>
      <c r="P1191" s="351" t="s">
        <v>27</v>
      </c>
      <c r="Q1191" s="351"/>
      <c r="R1191" s="351"/>
      <c r="S1191" s="351"/>
      <c r="T1191" s="351"/>
      <c r="U1191" s="351"/>
      <c r="V1191" s="351"/>
      <c r="W1191" s="351"/>
      <c r="X1191" s="351"/>
      <c r="Y1191" s="348" t="s">
        <v>471</v>
      </c>
      <c r="Z1191" s="349"/>
      <c r="AA1191" s="349"/>
      <c r="AB1191" s="349"/>
      <c r="AC1191" s="277" t="s">
        <v>456</v>
      </c>
      <c r="AD1191" s="277"/>
      <c r="AE1191" s="277"/>
      <c r="AF1191" s="277"/>
      <c r="AG1191" s="277"/>
      <c r="AH1191" s="348" t="s">
        <v>379</v>
      </c>
      <c r="AI1191" s="350"/>
      <c r="AJ1191" s="350"/>
      <c r="AK1191" s="350"/>
      <c r="AL1191" s="350" t="s">
        <v>21</v>
      </c>
      <c r="AM1191" s="350"/>
      <c r="AN1191" s="350"/>
      <c r="AO1191" s="436"/>
      <c r="AP1191" s="437" t="s">
        <v>418</v>
      </c>
      <c r="AQ1191" s="437"/>
      <c r="AR1191" s="437"/>
      <c r="AS1191" s="437"/>
      <c r="AT1191" s="437"/>
      <c r="AU1191" s="437"/>
      <c r="AV1191" s="437"/>
      <c r="AW1191" s="437"/>
      <c r="AX1191" s="437"/>
    </row>
    <row r="1192" spans="1:50" ht="26.25" customHeight="1" x14ac:dyDescent="0.15">
      <c r="A1192" s="1066">
        <v>1</v>
      </c>
      <c r="B1192" s="1066">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417</v>
      </c>
      <c r="K1224" s="101"/>
      <c r="L1224" s="101"/>
      <c r="M1224" s="101"/>
      <c r="N1224" s="101"/>
      <c r="O1224" s="101"/>
      <c r="P1224" s="351" t="s">
        <v>27</v>
      </c>
      <c r="Q1224" s="351"/>
      <c r="R1224" s="351"/>
      <c r="S1224" s="351"/>
      <c r="T1224" s="351"/>
      <c r="U1224" s="351"/>
      <c r="V1224" s="351"/>
      <c r="W1224" s="351"/>
      <c r="X1224" s="351"/>
      <c r="Y1224" s="348" t="s">
        <v>471</v>
      </c>
      <c r="Z1224" s="349"/>
      <c r="AA1224" s="349"/>
      <c r="AB1224" s="349"/>
      <c r="AC1224" s="277" t="s">
        <v>456</v>
      </c>
      <c r="AD1224" s="277"/>
      <c r="AE1224" s="277"/>
      <c r="AF1224" s="277"/>
      <c r="AG1224" s="277"/>
      <c r="AH1224" s="348" t="s">
        <v>379</v>
      </c>
      <c r="AI1224" s="350"/>
      <c r="AJ1224" s="350"/>
      <c r="AK1224" s="350"/>
      <c r="AL1224" s="350" t="s">
        <v>21</v>
      </c>
      <c r="AM1224" s="350"/>
      <c r="AN1224" s="350"/>
      <c r="AO1224" s="436"/>
      <c r="AP1224" s="437" t="s">
        <v>418</v>
      </c>
      <c r="AQ1224" s="437"/>
      <c r="AR1224" s="437"/>
      <c r="AS1224" s="437"/>
      <c r="AT1224" s="437"/>
      <c r="AU1224" s="437"/>
      <c r="AV1224" s="437"/>
      <c r="AW1224" s="437"/>
      <c r="AX1224" s="437"/>
    </row>
    <row r="1225" spans="1:50" ht="26.25" customHeight="1" x14ac:dyDescent="0.15">
      <c r="A1225" s="1066">
        <v>1</v>
      </c>
      <c r="B1225" s="1066">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417</v>
      </c>
      <c r="K1257" s="101"/>
      <c r="L1257" s="101"/>
      <c r="M1257" s="101"/>
      <c r="N1257" s="101"/>
      <c r="O1257" s="101"/>
      <c r="P1257" s="351" t="s">
        <v>27</v>
      </c>
      <c r="Q1257" s="351"/>
      <c r="R1257" s="351"/>
      <c r="S1257" s="351"/>
      <c r="T1257" s="351"/>
      <c r="U1257" s="351"/>
      <c r="V1257" s="351"/>
      <c r="W1257" s="351"/>
      <c r="X1257" s="351"/>
      <c r="Y1257" s="348" t="s">
        <v>471</v>
      </c>
      <c r="Z1257" s="349"/>
      <c r="AA1257" s="349"/>
      <c r="AB1257" s="349"/>
      <c r="AC1257" s="277" t="s">
        <v>456</v>
      </c>
      <c r="AD1257" s="277"/>
      <c r="AE1257" s="277"/>
      <c r="AF1257" s="277"/>
      <c r="AG1257" s="277"/>
      <c r="AH1257" s="348" t="s">
        <v>379</v>
      </c>
      <c r="AI1257" s="350"/>
      <c r="AJ1257" s="350"/>
      <c r="AK1257" s="350"/>
      <c r="AL1257" s="350" t="s">
        <v>21</v>
      </c>
      <c r="AM1257" s="350"/>
      <c r="AN1257" s="350"/>
      <c r="AO1257" s="436"/>
      <c r="AP1257" s="437" t="s">
        <v>418</v>
      </c>
      <c r="AQ1257" s="437"/>
      <c r="AR1257" s="437"/>
      <c r="AS1257" s="437"/>
      <c r="AT1257" s="437"/>
      <c r="AU1257" s="437"/>
      <c r="AV1257" s="437"/>
      <c r="AW1257" s="437"/>
      <c r="AX1257" s="437"/>
    </row>
    <row r="1258" spans="1:50" ht="26.25" customHeight="1" x14ac:dyDescent="0.15">
      <c r="A1258" s="1066">
        <v>1</v>
      </c>
      <c r="B1258" s="1066">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417</v>
      </c>
      <c r="K1290" s="101"/>
      <c r="L1290" s="101"/>
      <c r="M1290" s="101"/>
      <c r="N1290" s="101"/>
      <c r="O1290" s="101"/>
      <c r="P1290" s="351" t="s">
        <v>27</v>
      </c>
      <c r="Q1290" s="351"/>
      <c r="R1290" s="351"/>
      <c r="S1290" s="351"/>
      <c r="T1290" s="351"/>
      <c r="U1290" s="351"/>
      <c r="V1290" s="351"/>
      <c r="W1290" s="351"/>
      <c r="X1290" s="351"/>
      <c r="Y1290" s="348" t="s">
        <v>471</v>
      </c>
      <c r="Z1290" s="349"/>
      <c r="AA1290" s="349"/>
      <c r="AB1290" s="349"/>
      <c r="AC1290" s="277" t="s">
        <v>456</v>
      </c>
      <c r="AD1290" s="277"/>
      <c r="AE1290" s="277"/>
      <c r="AF1290" s="277"/>
      <c r="AG1290" s="277"/>
      <c r="AH1290" s="348" t="s">
        <v>379</v>
      </c>
      <c r="AI1290" s="350"/>
      <c r="AJ1290" s="350"/>
      <c r="AK1290" s="350"/>
      <c r="AL1290" s="350" t="s">
        <v>21</v>
      </c>
      <c r="AM1290" s="350"/>
      <c r="AN1290" s="350"/>
      <c r="AO1290" s="436"/>
      <c r="AP1290" s="437" t="s">
        <v>418</v>
      </c>
      <c r="AQ1290" s="437"/>
      <c r="AR1290" s="437"/>
      <c r="AS1290" s="437"/>
      <c r="AT1290" s="437"/>
      <c r="AU1290" s="437"/>
      <c r="AV1290" s="437"/>
      <c r="AW1290" s="437"/>
      <c r="AX1290" s="437"/>
    </row>
    <row r="1291" spans="1:50" ht="26.25" customHeight="1" x14ac:dyDescent="0.15">
      <c r="A1291" s="1066">
        <v>1</v>
      </c>
      <c r="B1291" s="1066">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2019-06-04T00:49:56Z</cp:lastPrinted>
  <dcterms:created xsi:type="dcterms:W3CDTF">2012-03-13T00:50:25Z</dcterms:created>
  <dcterms:modified xsi:type="dcterms:W3CDTF">2019-06-04T00:50:07Z</dcterms:modified>
</cp:coreProperties>
</file>