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maguchi-h2am\Desktop\"/>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<sst xmlns="http://schemas.openxmlformats.org/spreadsheetml/2006/main" count="2132" uniqueCount="543">
  <si>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</si>
  <si>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</si>
  <si>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</si>
  <si>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</si>
  <si>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</si>
  <si>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</si>
  <si>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</si>
  <si>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</si>
  <si>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</si>
  <si>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</si>
  <si>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</si>
  <si>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</si>
  <si>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</si>
  <si>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</si>
  <si>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</si>
  <si>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</si>
  <si>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</si>
  <si>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</si>
  <si>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</si>
  <si>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</si>
  <si>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</si>
  <si>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</si>
  <si>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</si>
  <si>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</si>
  <si>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</si>
  <si>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</si>
  <si>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</si>
  <si>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</si>
  <si>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</si>
  <si>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</si>
  <si>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</si>
  <si>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</si>
  <si>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</si>
  <si>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</si>
  <si>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</si>
  <si>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</si>
  <si>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</si>
  <si>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</si>
  <si>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</si>
  <si>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</si>
  <si>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</si>
  <si>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</si>
  <si>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</si>
  <si>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</si>
  <si>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</si>
  <si>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</si>
  <si>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</si>
  <si>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</si>
  <si>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</si>
  <si>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</si>
  <si>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</si>
  <si>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</si>
  <si>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</si>
  <si>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</si>
  <si>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</si>
  <si>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</si>
  <si>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</si>
  <si>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</si>
  <si>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</si>
  <si>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</si>
  <si>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</si>
  <si>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</si>
  <si>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</si>
  <si>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</si>
  <si>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</si>
  <si>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</si>
  <si>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</si>
  <si>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</si>
  <si>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</si>
  <si>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</si>
  <si>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</si>
  <si>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</si>
  <si>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</si>
  <si>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</si>
  <si>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</si>
  <si>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</si>
  <si>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</si>
  <si>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</si>
  <si>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</si>
  <si>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</si>
  <si>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</si>
  <si>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</si>
  <si>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</si>
  <si>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</si>
  <si>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</si>
  <si>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</si>
  <si>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</si>
  <si>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</si>
  <si>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</si>
  <si>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</si>
  <si>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</si>
  <si>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</si>
  <si>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</si>
  <si>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</si>
  <si>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</si>
  <si>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</si>
  <si>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</si>
  <si>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</si>
  <si>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</si>
  <si>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</si>
  <si>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</si>
  <si>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</si>
  <si>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</si>
  <si>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</si>
  <si>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</si>
  <si>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</si>
  <si>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</si>
  <si>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</si>
  <si>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</si>
  <si>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</si>
  <si>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</si>
  <si>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</si>
  <si>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</si>
  <si>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</si>
  <si>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</si>
  <si>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</si>
  <si>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</si>
  <si>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</si>
  <si>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</si>
  <si>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</si>
  <si>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</si>
  <si>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</si>
  <si>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</si>
  <si>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</si>
  <si>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</si>
  <si>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</si>
  <si>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</si>
  <si>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</si>
  <si>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</si>
  <si>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</si>
  <si>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</si>
  <si>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</si>
  <si>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</si>
  <si>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</si>
  <si>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</si>
  <si>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</si>
  <si>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</si>
  <si>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</si>
  <si>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</si>
  <si>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</si>
  <si>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</si>
  <si>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</si>
  <si>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</si>
  <si>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</si>
  <si>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</si>
  <si>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</si>
  <si>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</si>
  <si>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</si>
  <si>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</si>
  <si>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</si>
  <si>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</si>
  <si>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</si>
  <si>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</si>
  <si>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</si>
  <si>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</si>
  <si>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</si>
  <si>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</si>
  <si>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</si>
  <si>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</si>
  <si>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</si>
  <si>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</si>
  <si>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</si>
  <si>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</si>
  <si>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</si>
  <si>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</si>
  <si>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</si>
  <si>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</si>
  <si>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</si>
  <si>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</si>
  <si>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</si>
  <si>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</si>
  <si>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</si>
  <si>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</si>
  <si>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</si>
  <si>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</si>
  <si>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</si>
  <si>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</si>
  <si>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</si>
  <si>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</si>
  <si>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</si>
  <si>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</si>
  <si>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</si>
  <si>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</si>
  <si>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</si>
  <si>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</si>
  <si>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</si>
  <si>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</si>
  <si>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</si>
  <si>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</si>
  <si>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</si>
  <si>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</si>
  <si>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</si>
  <si>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</si>
  <si>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</si>
  <si>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</si>
  <si>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</si>
  <si>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</si>
  <si>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</si>
  <si>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</si>
  <si>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</si>
  <si>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</si>
  <si>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</si>
  <si>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</si>
  <si>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</si>
  <si>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</si>
  <si>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</si>
  <si>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</si>
  <si>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</si>
  <si>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</si>
  <si>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</si>
  <si>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</si>
  <si>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</si>
  <si>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</si>
  <si>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</si>
  <si>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</si>
  <si>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</si>
  <si>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</si>
  <si>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</si>
  <si>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</si>
  <si>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</si>
  <si>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</si>
  <si>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</si>
  <si>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</si>
  <si>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</si>
  <si>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</si>
  <si>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</si>
  <si>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</si>
  <si>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</si>
  <si>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</si>
  <si>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</si>
  <si>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</si>
  <si>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</si>
  <si>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</si>
  <si>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</si>
  <si>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</si>
  <si>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</si>
  <si>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</si>
  <si>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</si>
  <si>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</si>
  <si>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</si>
  <si>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</si>
  <si>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</si>
  <si>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</si>
  <si>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</si>
  <si>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</si>
  <si>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</si>
  <si>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</si>
  <si>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</si>
  <si>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</si>
  <si>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</si>
  <si>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</si>
  <si>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</si>
  <si>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</si>
  <si>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</si>
  <si>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</si>
  <si>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</si>
  <si>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</si>
  <si>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</si>
  <si>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</si>
  <si>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</si>
  <si>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</si>
  <si>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</si>
  <si>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</si>
  <si>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</si>
  <si>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</si>
  <si>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</si>
  <si>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</si>
  <si>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</si>
  <si>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</si>
  <si>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</si>
  <si>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</si>
  <si>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</si>
  <si>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</si>
  <si>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</si>
  <si>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</si>
  <si>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</si>
  <si>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</si>
  <si>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</si>
  <si>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</si>
  <si>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</si>
  <si>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</si>
  <si>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</si>
  <si>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</si>
  <si>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</si>
  <si>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</si>
  <si>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</si>
  <si>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</si>
  <si>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</si>
  <si>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</si>
  <si>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</si>
  <si>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</si>
  <si>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</si>
  <si>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</si>
  <si>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</si>
  <si>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</si>
  <si>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</si>
  <si>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</si>
  <si>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</si>
  <si>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</si>
  <si>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</si>
  <si>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</si>
  <si>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</si>
  <si>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</si>
  <si>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</si>
  <si>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</si>
  <si>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</si>
  <si>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</si>
  <si>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</si>
  <si>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</si>
  <si>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</si>
  <si>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</si>
  <si>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</si>
  <si>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</si>
  <si>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</si>
  <si>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</si>
  <si>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</si>
  <si>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</si>
  <si>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</si>
  <si>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</si>
  <si>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</si>
  <si>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</si>
  <si>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</si>
  <si>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</si>
  <si>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</si>
  <si>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</si>
  <si>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</si>
  <si>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</si>
  <si>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</si>
  <si>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</si>
  <si>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</si>
  <si>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</si>
  <si>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</si>
  <si>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</si>
  <si>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</si>
  <si>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</si>
  <si>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</si>
  <si>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</si>
  <si>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</si>
  <si>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</si>
  <si>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</si>
  <si>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</si>
  <si>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</si>
  <si>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</si>
  <si>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</si>
  <si>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</si>
  <si>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</si>
  <si>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</si>
  <si>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</si>
  <si>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</si>
  <si>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</si>
  <si>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</si>
  <si>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</si>
  <si>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</si>
  <si>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</si>
  <si>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</si>
  <si>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</si>
  <si>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</si>
  <si>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</si>
  <si>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</si>
  <si>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</si>
  <si>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</si>
  <si>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</si>
  <si>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</si>
  <si>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</si>
  <si>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</si>
  <si>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</si>
  <si>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</si>
  <si>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</si>
  <si>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</si>
  <si>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</si>
  <si>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</si>
  <si>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</si>
  <si>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</si>
  <si>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</si>
  <si>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</si>
  <si>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</si>
  <si>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</si>
  <si>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</si>
  <si>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</si>
  <si>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</si>
  <si>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</si>
  <si>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</si>
  <si>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</si>
  <si>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</si>
  <si>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</si>
  <si>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</si>
  <si>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</si>
  <si>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</si>
  <si>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</si>
  <si>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</si>
  <si>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</si>
  <si>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</si>
  <si>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</si>
  <si>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</si>
  <si>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</si>
  <si>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</si>
  <si>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</si>
  <si>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</si>
  <si>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</si>
  <si>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</si>
  <si>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</si>
  <si>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</si>
  <si>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</si>
  <si>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</si>
  <si>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</si>
  <si>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</si>
  <si>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</si>
  <si>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</si>
  <si>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</si>
  <si>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</si>
  <si>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</si>
  <si>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</si>
  <si>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</si>
  <si>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</si>
  <si>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</si>
  <si>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</si>
  <si>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</si>
  <si>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</si>
  <si>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</si>
  <si>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</si>
  <si>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</si>
  <si>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</si>
  <si>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</si>
  <si>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</si>
  <si>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</si>
  <si>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</si>
  <si>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</si>
  <si>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</si>
  <si>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</si>
  <si>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</si>
  <si>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</si>
  <si>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</si>
  <si>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</si>
  <si>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</si>
  <si>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</si>
  <si>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</si>
  <si>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</si>
  <si>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</si>
  <si>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</si>
  <si>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</si>
  <si>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</si>
  <si>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</si>
  <si>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</si>
  <si>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</si>
  <si>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</si>
  <si>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</si>
  <si>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</si>
  <si>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</si>
  <si>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</si>
  <si>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</si>
  <si>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</si>
  <si>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</si>
  <si>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</si>
  <si>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</si>
  <si>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</si>
  <si>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</si>
  <si>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</si>
  <si>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</si>
  <si>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</si>
  <si>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</si>
  <si>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</si>
  <si>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</si>
  <si>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</si>
  <si>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</si>
  <si>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</si>
  <si>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</si>
  <si>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</si>
  <si>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</si>
  <si>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</si>
  <si>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</si>
  <si>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</si>
  <si>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</si>
  <si>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</si>
  <si>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</si>
  <si>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</si>
  <si>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</si>
  <si>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</si>
  <si>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</si>
  <si>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</si>
  <si>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リサイクル部品の活用の推進</t>
    <phoneticPr fontId="5"/>
  </si>
  <si>
    <t>自動車局</t>
    <phoneticPr fontId="5"/>
  </si>
  <si>
    <t>整備課</t>
    <phoneticPr fontId="5"/>
  </si>
  <si>
    <t>平井　隆志</t>
    <phoneticPr fontId="5"/>
  </si>
  <si>
    <t>○</t>
  </si>
  <si>
    <t>-</t>
    <phoneticPr fontId="5"/>
  </si>
  <si>
    <t>公共交通等安全対策調査費</t>
    <phoneticPr fontId="5"/>
  </si>
  <si>
    <t>産業廃棄物の業種別（サービス業）排出量</t>
    <phoneticPr fontId="5"/>
  </si>
  <si>
    <t>千t</t>
    <phoneticPr fontId="5"/>
  </si>
  <si>
    <t>事業用自動車の車両故障に起因する重大事故件数について、平成25年度の2,316件に対して、平成32年度までに2,000件まで減少させる。</t>
    <phoneticPr fontId="5"/>
  </si>
  <si>
    <t>事業用自動車の車両故障に起因する重大事故件数</t>
    <phoneticPr fontId="5"/>
  </si>
  <si>
    <t>件</t>
    <phoneticPr fontId="5"/>
  </si>
  <si>
    <t>自動車運送事業に係る交通事故対策検討会報告書「自動車運送事業用自動車事故統計年報」
http://www.mlit.go.jp/jidosha/anzen/subcontents/statistics.html</t>
    <phoneticPr fontId="5"/>
  </si>
  <si>
    <t>自動車リサイクル部品売上高について、平成25年度の71,913百万円に対して、平成32年度までに88,000百万円まで増加させる。</t>
    <phoneticPr fontId="5"/>
  </si>
  <si>
    <t>自動車リサイクル部品の売上高</t>
    <phoneticPr fontId="5"/>
  </si>
  <si>
    <t>百万円</t>
    <phoneticPr fontId="5"/>
  </si>
  <si>
    <t>自動車リサイクル部品業界団体調べ</t>
    <phoneticPr fontId="5"/>
  </si>
  <si>
    <t>自動車リサイクル部品に関する調査の回数</t>
    <phoneticPr fontId="5"/>
  </si>
  <si>
    <t>回</t>
    <phoneticPr fontId="5"/>
  </si>
  <si>
    <t>自動車リサイクル部品の活用推進に係る啓発ポスター・チラシの作成</t>
    <phoneticPr fontId="5"/>
  </si>
  <si>
    <t>調査執行額（X）／調査回数（Y）　　　　　　　</t>
    <phoneticPr fontId="5"/>
  </si>
  <si>
    <t>　　X　/　Y</t>
    <phoneticPr fontId="5"/>
  </si>
  <si>
    <t>3/1</t>
    <phoneticPr fontId="5"/>
  </si>
  <si>
    <t>ポスター・チラシ作成額（X）／作成回数（Y）　</t>
    <phoneticPr fontId="5"/>
  </si>
  <si>
    <t>0.5/1</t>
    <phoneticPr fontId="5"/>
  </si>
  <si>
    <t>1/1</t>
    <phoneticPr fontId="5"/>
  </si>
  <si>
    <t>５　安全で安心できる交通の確保、治安・生活安全の確保</t>
    <phoneticPr fontId="5"/>
  </si>
  <si>
    <t>１４　公共交通の安全確保・鉄道の安全性向上、ハイジャック・航空機テロ防止を推進する</t>
    <phoneticPr fontId="5"/>
  </si>
  <si>
    <t>事業用自動車による事故に関する指標
（事業用自動車による車両故障に起因する重大事故件数）</t>
    <phoneticPr fontId="5"/>
  </si>
  <si>
    <t>無</t>
  </si>
  <si>
    <t>‐</t>
  </si>
  <si>
    <t>国民の安全・安心を確保する観点から、自動車に使用するリサイクル部品の品質に対する信頼性が必要である。</t>
    <phoneticPr fontId="5"/>
  </si>
  <si>
    <t>公正・中立な国が品質保証に関与することにより、信頼性が確保され利用の促進を図るものであり、国が実施すべき事業。</t>
    <phoneticPr fontId="5"/>
  </si>
  <si>
    <t>環境問題にも貢献する必要な事業。</t>
    <phoneticPr fontId="5"/>
  </si>
  <si>
    <t>支出先や使途について、常に把握し、必要なものに限定している。</t>
    <phoneticPr fontId="5"/>
  </si>
  <si>
    <t>十分に精査し、必要なものに限定している。</t>
    <phoneticPr fontId="5"/>
  </si>
  <si>
    <t>契約に関して競争的作用が働いたものである。</t>
    <phoneticPr fontId="5"/>
  </si>
  <si>
    <t>成果目標の達成に向け着実に進展している。</t>
    <phoneticPr fontId="5"/>
  </si>
  <si>
    <t>リサイクル部品の活用の推進に効果的なものとなっている。</t>
    <phoneticPr fontId="5"/>
  </si>
  <si>
    <t>リサイクル部品の活用の推進に見合ったものとなっている。</t>
    <phoneticPr fontId="5"/>
  </si>
  <si>
    <t>リサイクル部品の活用の推進に活用されている。</t>
    <phoneticPr fontId="5"/>
  </si>
  <si>
    <t>2056</t>
    <phoneticPr fontId="5"/>
  </si>
  <si>
    <t>新25-19</t>
    <phoneticPr fontId="5"/>
  </si>
  <si>
    <t>148</t>
    <phoneticPr fontId="5"/>
  </si>
  <si>
    <t>155</t>
    <phoneticPr fontId="5"/>
  </si>
  <si>
    <t>167</t>
    <phoneticPr fontId="5"/>
  </si>
  <si>
    <t>160</t>
    <phoneticPr fontId="5"/>
  </si>
  <si>
    <t>【随意契約（少額）】</t>
    <rPh sb="1" eb="3">
      <t>ズイイ</t>
    </rPh>
    <rPh sb="3" eb="5">
      <t>ケイヤク</t>
    </rPh>
    <rPh sb="6" eb="8">
      <t>ショウガク</t>
    </rPh>
    <phoneticPr fontId="5"/>
  </si>
  <si>
    <t>庁費</t>
    <rPh sb="0" eb="2">
      <t>チョウヒ</t>
    </rPh>
    <phoneticPr fontId="5"/>
  </si>
  <si>
    <t>ポスターの制作、印刷、発送</t>
    <phoneticPr fontId="5"/>
  </si>
  <si>
    <t>敷島印刷株式会社</t>
    <rPh sb="0" eb="2">
      <t>シキシマ</t>
    </rPh>
    <rPh sb="2" eb="4">
      <t>インサツ</t>
    </rPh>
    <rPh sb="4" eb="8">
      <t>カブシキガイシャ</t>
    </rPh>
    <phoneticPr fontId="5"/>
  </si>
  <si>
    <t>ポスターの制作・印刷・発送</t>
    <phoneticPr fontId="5"/>
  </si>
  <si>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phoneticPr fontId="5"/>
  </si>
  <si>
    <t>国土交通省</t>
  </si>
  <si>
    <t>産業廃棄物の業種別（サービス業）排出量について、平成25年度の1,030(千t)に対して、平成27年度の成果実績を踏まえ、平成32年度までに、2,500（千t）まで減少させる。</t>
    <phoneticPr fontId="5"/>
  </si>
  <si>
    <t>-</t>
    <phoneticPr fontId="5"/>
  </si>
  <si>
    <t>0.7/1</t>
    <phoneticPr fontId="5"/>
  </si>
  <si>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今後も引き続き、事業執行にあたり適切な執行が望まれる。</t>
    <phoneticPr fontId="5"/>
  </si>
  <si>
    <t>引き続き、効果的な施策となるよう検討を進める。</t>
    <phoneticPr fontId="5"/>
  </si>
  <si>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phoneticPr fontId="5"/>
  </si>
  <si>
    <t>リサイクル部品の活用の推進のため、ポスターやチラシを作成して周知・啓蒙活動を行う。
リサイクル部品に関する品質保証の方法や、自動車ユーザーへ必要な情報を適切に提供するための調査等を行う。</t>
    <phoneticPr fontId="5"/>
  </si>
  <si>
    <t>環境省「産業廃棄物の排出及び処理状況等」
https://www.env.go.jp/press/106338.html</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</si>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</sst>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32</xdr:col>
      <xdr:colOff>57150</xdr:colOff>
      <xdr:row>742</xdr:row>
      <xdr:rowOff>190499</xdr:rowOff>
    </xdr:from>
    <xdr:ext cx="1905000" cy="657226"/>
    <xdr:sp macro="" textlink="">
      <xdr:nvSpPr>
        <xdr:cNvPr id="4" name="テキスト ボックス 3"/>
        <xdr:cNvSpPr txBox="1"/>
      </xdr:nvSpPr>
      <xdr:spPr>
        <a:xfrm>
          <a:off x="6457950" y="42414824"/>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a:t>A.</a:t>
          </a:r>
          <a:r>
            <a:rPr kumimoji="1" lang="ja-JP" altLang="en-US" sz="1100"/>
            <a:t>敷島印刷株式会社</a:t>
          </a:r>
          <a:endParaRPr kumimoji="1" lang="en-US" altLang="ja-JP" sz="1100"/>
        </a:p>
        <a:p>
          <a:pPr algn="ctr"/>
          <a:r>
            <a:rPr kumimoji="1" lang="ja-JP" altLang="en-US" sz="1100"/>
            <a:t>０．７百万円</a:t>
          </a:r>
          <a:endParaRPr kumimoji="1" lang="en-US" altLang="ja-JP" sz="1100"/>
        </a:p>
      </xdr:txBody>
    </xdr:sp>
    <xdr:clientData/>
  </xdr:oneCellAnchor>
  <xdr:oneCellAnchor>
    <xdr:from>
      <xdr:col>10</xdr:col>
      <xdr:colOff>180975</xdr:colOff>
      <xdr:row>742</xdr:row>
      <xdr:rowOff>180974</xdr:rowOff>
    </xdr:from>
    <xdr:ext cx="1905000" cy="657226"/>
    <xdr:sp macro="" textlink="">
      <xdr:nvSpPr>
        <xdr:cNvPr id="6" name="テキスト ボックス 5"/>
        <xdr:cNvSpPr txBox="1"/>
      </xdr:nvSpPr>
      <xdr:spPr>
        <a:xfrm>
          <a:off x="2181225" y="43414949"/>
          <a:ext cx="1905000" cy="6572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国土交通省</a:t>
          </a:r>
          <a:endParaRPr kumimoji="1" lang="en-US" altLang="ja-JP" sz="1100"/>
        </a:p>
        <a:p>
          <a:pPr algn="ctr"/>
          <a:r>
            <a:rPr kumimoji="1" lang="ja-JP" altLang="en-US" sz="1100"/>
            <a:t>０．７百万円</a:t>
          </a:r>
          <a:endParaRPr kumimoji="1" lang="en-US" altLang="ja-JP" sz="1100"/>
        </a:p>
      </xdr:txBody>
    </xdr:sp>
    <xdr:clientData/>
  </xdr:oneCellAnchor>
  <xdr:twoCellAnchor>
    <xdr:from>
      <xdr:col>20</xdr:col>
      <xdr:colOff>85725</xdr:colOff>
      <xdr:row>743</xdr:row>
      <xdr:rowOff>157162</xdr:rowOff>
    </xdr:from>
    <xdr:to>
      <xdr:col>32</xdr:col>
      <xdr:colOff>57150</xdr:colOff>
      <xdr:row>743</xdr:row>
      <xdr:rowOff>166687</xdr:rowOff>
    </xdr:to>
    <xdr:cxnSp macro="">
      <xdr:nvCxnSpPr>
        <xdr:cNvPr id="8" name="直線矢印コネクタ 7"/>
        <xdr:cNvCxnSpPr>
          <a:stCxn id="6" idx="3"/>
        </xdr:cNvCxnSpPr>
      </xdr:nvCxnSpPr>
      <xdr:spPr>
        <a:xfrm>
          <a:off x="4086225" y="43743562"/>
          <a:ext cx="2371725" cy="95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152</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532</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68</v>
      </c>
      <c r="H5" s="545"/>
      <c r="I5" s="545"/>
      <c r="J5" s="545"/>
      <c r="K5" s="545"/>
      <c r="L5" s="545"/>
      <c r="M5" s="546" t="s">
        <v>65</v>
      </c>
      <c r="N5" s="547"/>
      <c r="O5" s="547"/>
      <c r="P5" s="547"/>
      <c r="Q5" s="547"/>
      <c r="R5" s="548"/>
      <c r="S5" s="549" t="s">
        <v>82</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539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3</v>
      </c>
      <c r="Q13" s="95"/>
      <c r="R13" s="95"/>
      <c r="S13" s="95"/>
      <c r="T13" s="95"/>
      <c r="U13" s="95"/>
      <c r="V13" s="96"/>
      <c r="W13" s="94">
        <v>2</v>
      </c>
      <c r="X13" s="95"/>
      <c r="Y13" s="95"/>
      <c r="Z13" s="95"/>
      <c r="AA13" s="95"/>
      <c r="AB13" s="95"/>
      <c r="AC13" s="96"/>
      <c r="AD13" s="94">
        <v>1</v>
      </c>
      <c r="AE13" s="95"/>
      <c r="AF13" s="95"/>
      <c r="AG13" s="95"/>
      <c r="AH13" s="95"/>
      <c r="AI13" s="95"/>
      <c r="AJ13" s="96"/>
      <c r="AK13" s="94">
        <v>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v>0</v>
      </c>
      <c r="Q14" s="95"/>
      <c r="R14" s="95"/>
      <c r="S14" s="95"/>
      <c r="T14" s="95"/>
      <c r="U14" s="95"/>
      <c r="V14" s="96"/>
      <c r="W14" s="94">
        <v>0</v>
      </c>
      <c r="X14" s="95"/>
      <c r="Y14" s="95"/>
      <c r="Z14" s="95"/>
      <c r="AA14" s="95"/>
      <c r="AB14" s="95"/>
      <c r="AC14" s="96"/>
      <c r="AD14" s="94">
        <v>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0</v>
      </c>
      <c r="Q15" s="95"/>
      <c r="R15" s="95"/>
      <c r="S15" s="95"/>
      <c r="T15" s="95"/>
      <c r="U15" s="95"/>
      <c r="V15" s="96"/>
      <c r="W15" s="94">
        <v>0</v>
      </c>
      <c r="X15" s="95"/>
      <c r="Y15" s="95"/>
      <c r="Z15" s="95"/>
      <c r="AA15" s="95"/>
      <c r="AB15" s="95"/>
      <c r="AC15" s="96"/>
      <c r="AD15" s="94">
        <v>0</v>
      </c>
      <c r="AE15" s="95"/>
      <c r="AF15" s="95"/>
      <c r="AG15" s="95"/>
      <c r="AH15" s="95"/>
      <c r="AI15" s="95"/>
      <c r="AJ15" s="96"/>
      <c r="AK15" s="94">
        <v>0</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0</v>
      </c>
      <c r="Q16" s="95"/>
      <c r="R16" s="95"/>
      <c r="S16" s="95"/>
      <c r="T16" s="95"/>
      <c r="U16" s="95"/>
      <c r="V16" s="96"/>
      <c r="W16" s="94">
        <v>0</v>
      </c>
      <c r="X16" s="95"/>
      <c r="Y16" s="95"/>
      <c r="Z16" s="95"/>
      <c r="AA16" s="95"/>
      <c r="AB16" s="95"/>
      <c r="AC16" s="96"/>
      <c r="AD16" s="94">
        <v>0</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v>0</v>
      </c>
      <c r="Q17" s="95"/>
      <c r="R17" s="95"/>
      <c r="S17" s="95"/>
      <c r="T17" s="95"/>
      <c r="U17" s="95"/>
      <c r="V17" s="96"/>
      <c r="W17" s="94">
        <v>0</v>
      </c>
      <c r="X17" s="95"/>
      <c r="Y17" s="95"/>
      <c r="Z17" s="95"/>
      <c r="AA17" s="95"/>
      <c r="AB17" s="95"/>
      <c r="AC17" s="96"/>
      <c r="AD17" s="94">
        <v>0</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3</v>
      </c>
      <c r="Q18" s="101"/>
      <c r="R18" s="101"/>
      <c r="S18" s="101"/>
      <c r="T18" s="101"/>
      <c r="U18" s="101"/>
      <c r="V18" s="102"/>
      <c r="W18" s="100">
        <f>SUM(W13:AC17)</f>
        <v>2</v>
      </c>
      <c r="X18" s="101"/>
      <c r="Y18" s="101"/>
      <c r="Z18" s="101"/>
      <c r="AA18" s="101"/>
      <c r="AB18" s="101"/>
      <c r="AC18" s="102"/>
      <c r="AD18" s="100">
        <f>SUM(AD13:AJ17)</f>
        <v>1</v>
      </c>
      <c r="AE18" s="101"/>
      <c r="AF18" s="101"/>
      <c r="AG18" s="101"/>
      <c r="AH18" s="101"/>
      <c r="AI18" s="101"/>
      <c r="AJ18" s="102"/>
      <c r="AK18" s="100">
        <f>SUM(AK13:AQ17)</f>
        <v>1</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3</v>
      </c>
      <c r="Q19" s="95"/>
      <c r="R19" s="95"/>
      <c r="S19" s="95"/>
      <c r="T19" s="95"/>
      <c r="U19" s="95"/>
      <c r="V19" s="96"/>
      <c r="W19" s="94">
        <v>1</v>
      </c>
      <c r="X19" s="95"/>
      <c r="Y19" s="95"/>
      <c r="Z19" s="95"/>
      <c r="AA19" s="95"/>
      <c r="AB19" s="95"/>
      <c r="AC19" s="96"/>
      <c r="AD19" s="94">
        <v>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0.5</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0.5</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485</v>
      </c>
      <c r="H23" s="173"/>
      <c r="I23" s="173"/>
      <c r="J23" s="173"/>
      <c r="K23" s="173"/>
      <c r="L23" s="173"/>
      <c r="M23" s="173"/>
      <c r="N23" s="173"/>
      <c r="O23" s="174"/>
      <c r="P23" s="91">
        <v>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32</v>
      </c>
      <c r="AV31" s="257"/>
      <c r="AW31" s="365" t="s">
        <v>296</v>
      </c>
      <c r="AX31" s="366"/>
    </row>
    <row r="32" spans="1:50" ht="23.25" customHeight="1" x14ac:dyDescent="0.15">
      <c r="A32" s="501"/>
      <c r="B32" s="499"/>
      <c r="C32" s="499"/>
      <c r="D32" s="499"/>
      <c r="E32" s="499"/>
      <c r="F32" s="500"/>
      <c r="G32" s="526" t="s">
        <v>533</v>
      </c>
      <c r="H32" s="527"/>
      <c r="I32" s="527"/>
      <c r="J32" s="527"/>
      <c r="K32" s="527"/>
      <c r="L32" s="527"/>
      <c r="M32" s="527"/>
      <c r="N32" s="527"/>
      <c r="O32" s="528"/>
      <c r="P32" s="147" t="s">
        <v>486</v>
      </c>
      <c r="Q32" s="147"/>
      <c r="R32" s="147"/>
      <c r="S32" s="147"/>
      <c r="T32" s="147"/>
      <c r="U32" s="147"/>
      <c r="V32" s="147"/>
      <c r="W32" s="147"/>
      <c r="X32" s="217"/>
      <c r="Y32" s="324" t="s">
        <v>12</v>
      </c>
      <c r="Z32" s="535"/>
      <c r="AA32" s="536"/>
      <c r="AB32" s="537" t="s">
        <v>487</v>
      </c>
      <c r="AC32" s="537"/>
      <c r="AD32" s="537"/>
      <c r="AE32" s="350">
        <v>2696</v>
      </c>
      <c r="AF32" s="351"/>
      <c r="AG32" s="351"/>
      <c r="AH32" s="351"/>
      <c r="AI32" s="350"/>
      <c r="AJ32" s="351"/>
      <c r="AK32" s="351"/>
      <c r="AL32" s="351"/>
      <c r="AM32" s="350"/>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487</v>
      </c>
      <c r="AC33" s="508"/>
      <c r="AD33" s="508"/>
      <c r="AE33" s="350">
        <v>2500</v>
      </c>
      <c r="AF33" s="351"/>
      <c r="AG33" s="351"/>
      <c r="AH33" s="351"/>
      <c r="AI33" s="350">
        <v>2500</v>
      </c>
      <c r="AJ33" s="351"/>
      <c r="AK33" s="351"/>
      <c r="AL33" s="351"/>
      <c r="AM33" s="350">
        <v>2500</v>
      </c>
      <c r="AN33" s="351"/>
      <c r="AO33" s="351"/>
      <c r="AP33" s="351"/>
      <c r="AQ33" s="97">
        <v>2500</v>
      </c>
      <c r="AR33" s="98"/>
      <c r="AS33" s="98"/>
      <c r="AT33" s="99"/>
      <c r="AU33" s="351">
        <v>2500</v>
      </c>
      <c r="AV33" s="351"/>
      <c r="AW33" s="351"/>
      <c r="AX33" s="353"/>
    </row>
    <row r="34" spans="1:50" ht="57"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534</v>
      </c>
      <c r="AF34" s="351"/>
      <c r="AG34" s="351"/>
      <c r="AH34" s="351"/>
      <c r="AI34" s="350"/>
      <c r="AJ34" s="351"/>
      <c r="AK34" s="351"/>
      <c r="AL34" s="351"/>
      <c r="AM34" s="350"/>
      <c r="AN34" s="351"/>
      <c r="AO34" s="351"/>
      <c r="AP34" s="351"/>
      <c r="AQ34" s="97"/>
      <c r="AR34" s="98"/>
      <c r="AS34" s="98"/>
      <c r="AT34" s="99"/>
      <c r="AU34" s="351"/>
      <c r="AV34" s="351"/>
      <c r="AW34" s="351"/>
      <c r="AX34" s="353"/>
    </row>
    <row r="35" spans="1:50" ht="23.25" customHeight="1" x14ac:dyDescent="0.15">
      <c r="A35" s="883" t="s">
        <v>423</v>
      </c>
      <c r="B35" s="884"/>
      <c r="C35" s="884"/>
      <c r="D35" s="884"/>
      <c r="E35" s="884"/>
      <c r="F35" s="885"/>
      <c r="G35" s="889" t="s">
        <v>540</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31</v>
      </c>
      <c r="AR38" s="122"/>
      <c r="AS38" s="123" t="s">
        <v>307</v>
      </c>
      <c r="AT38" s="158"/>
      <c r="AU38" s="257">
        <v>32</v>
      </c>
      <c r="AV38" s="257"/>
      <c r="AW38" s="365" t="s">
        <v>296</v>
      </c>
      <c r="AX38" s="366"/>
    </row>
    <row r="39" spans="1:50" ht="23.25" customHeight="1" x14ac:dyDescent="0.15">
      <c r="A39" s="501"/>
      <c r="B39" s="499"/>
      <c r="C39" s="499"/>
      <c r="D39" s="499"/>
      <c r="E39" s="499"/>
      <c r="F39" s="500"/>
      <c r="G39" s="526" t="s">
        <v>488</v>
      </c>
      <c r="H39" s="527"/>
      <c r="I39" s="527"/>
      <c r="J39" s="527"/>
      <c r="K39" s="527"/>
      <c r="L39" s="527"/>
      <c r="M39" s="527"/>
      <c r="N39" s="527"/>
      <c r="O39" s="528"/>
      <c r="P39" s="147" t="s">
        <v>489</v>
      </c>
      <c r="Q39" s="147"/>
      <c r="R39" s="147"/>
      <c r="S39" s="147"/>
      <c r="T39" s="147"/>
      <c r="U39" s="147"/>
      <c r="V39" s="147"/>
      <c r="W39" s="147"/>
      <c r="X39" s="217"/>
      <c r="Y39" s="324" t="s">
        <v>12</v>
      </c>
      <c r="Z39" s="535"/>
      <c r="AA39" s="536"/>
      <c r="AB39" s="537" t="s">
        <v>490</v>
      </c>
      <c r="AC39" s="537"/>
      <c r="AD39" s="537"/>
      <c r="AE39" s="350">
        <v>2394</v>
      </c>
      <c r="AF39" s="351"/>
      <c r="AG39" s="351"/>
      <c r="AH39" s="351"/>
      <c r="AI39" s="350">
        <v>2632</v>
      </c>
      <c r="AJ39" s="351"/>
      <c r="AK39" s="351"/>
      <c r="AL39" s="351"/>
      <c r="AM39" s="350">
        <v>2495</v>
      </c>
      <c r="AN39" s="351"/>
      <c r="AO39" s="351"/>
      <c r="AP39" s="351"/>
      <c r="AQ39" s="97"/>
      <c r="AR39" s="98"/>
      <c r="AS39" s="98"/>
      <c r="AT39" s="99"/>
      <c r="AU39" s="351"/>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490</v>
      </c>
      <c r="AC40" s="508"/>
      <c r="AD40" s="508"/>
      <c r="AE40" s="350">
        <v>2000</v>
      </c>
      <c r="AF40" s="351"/>
      <c r="AG40" s="351"/>
      <c r="AH40" s="351"/>
      <c r="AI40" s="350">
        <v>2000</v>
      </c>
      <c r="AJ40" s="351"/>
      <c r="AK40" s="351"/>
      <c r="AL40" s="351"/>
      <c r="AM40" s="350">
        <v>2000</v>
      </c>
      <c r="AN40" s="351"/>
      <c r="AO40" s="351"/>
      <c r="AP40" s="351"/>
      <c r="AQ40" s="97">
        <v>2000</v>
      </c>
      <c r="AR40" s="98"/>
      <c r="AS40" s="98"/>
      <c r="AT40" s="99"/>
      <c r="AU40" s="351">
        <v>2000</v>
      </c>
      <c r="AV40" s="351"/>
      <c r="AW40" s="351"/>
      <c r="AX40" s="353"/>
    </row>
    <row r="41" spans="1:50" ht="38.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-25</v>
      </c>
      <c r="AF41" s="351"/>
      <c r="AG41" s="351"/>
      <c r="AH41" s="351"/>
      <c r="AI41" s="350">
        <v>-100</v>
      </c>
      <c r="AJ41" s="351"/>
      <c r="AK41" s="351"/>
      <c r="AL41" s="351"/>
      <c r="AM41" s="350">
        <v>-57</v>
      </c>
      <c r="AN41" s="351"/>
      <c r="AO41" s="351"/>
      <c r="AP41" s="351"/>
      <c r="AQ41" s="97"/>
      <c r="AR41" s="98"/>
      <c r="AS41" s="98"/>
      <c r="AT41" s="99"/>
      <c r="AU41" s="351"/>
      <c r="AV41" s="351"/>
      <c r="AW41" s="351"/>
      <c r="AX41" s="353"/>
    </row>
    <row r="42" spans="1:50" ht="23.25" customHeight="1" x14ac:dyDescent="0.15">
      <c r="A42" s="883" t="s">
        <v>423</v>
      </c>
      <c r="B42" s="884"/>
      <c r="C42" s="884"/>
      <c r="D42" s="884"/>
      <c r="E42" s="884"/>
      <c r="F42" s="885"/>
      <c r="G42" s="889" t="s">
        <v>491</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v>31</v>
      </c>
      <c r="AR45" s="122"/>
      <c r="AS45" s="123" t="s">
        <v>307</v>
      </c>
      <c r="AT45" s="158"/>
      <c r="AU45" s="257">
        <v>32</v>
      </c>
      <c r="AV45" s="257"/>
      <c r="AW45" s="365" t="s">
        <v>296</v>
      </c>
      <c r="AX45" s="366"/>
    </row>
    <row r="46" spans="1:50" ht="23.25" customHeight="1" x14ac:dyDescent="0.15">
      <c r="A46" s="501"/>
      <c r="B46" s="499"/>
      <c r="C46" s="499"/>
      <c r="D46" s="499"/>
      <c r="E46" s="499"/>
      <c r="F46" s="500"/>
      <c r="G46" s="526" t="s">
        <v>492</v>
      </c>
      <c r="H46" s="527"/>
      <c r="I46" s="527"/>
      <c r="J46" s="527"/>
      <c r="K46" s="527"/>
      <c r="L46" s="527"/>
      <c r="M46" s="527"/>
      <c r="N46" s="527"/>
      <c r="O46" s="528"/>
      <c r="P46" s="147" t="s">
        <v>493</v>
      </c>
      <c r="Q46" s="147"/>
      <c r="R46" s="147"/>
      <c r="S46" s="147"/>
      <c r="T46" s="147"/>
      <c r="U46" s="147"/>
      <c r="V46" s="147"/>
      <c r="W46" s="147"/>
      <c r="X46" s="217"/>
      <c r="Y46" s="324" t="s">
        <v>12</v>
      </c>
      <c r="Z46" s="535"/>
      <c r="AA46" s="536"/>
      <c r="AB46" s="537" t="s">
        <v>494</v>
      </c>
      <c r="AC46" s="537"/>
      <c r="AD46" s="537"/>
      <c r="AE46" s="350">
        <v>87014</v>
      </c>
      <c r="AF46" s="351"/>
      <c r="AG46" s="351"/>
      <c r="AH46" s="351"/>
      <c r="AI46" s="350">
        <v>84885</v>
      </c>
      <c r="AJ46" s="351"/>
      <c r="AK46" s="351"/>
      <c r="AL46" s="351"/>
      <c r="AM46" s="350">
        <v>94110</v>
      </c>
      <c r="AN46" s="351"/>
      <c r="AO46" s="351"/>
      <c r="AP46" s="351"/>
      <c r="AQ46" s="97"/>
      <c r="AR46" s="98"/>
      <c r="AS46" s="98"/>
      <c r="AT46" s="99"/>
      <c r="AU46" s="351"/>
      <c r="AV46" s="351"/>
      <c r="AW46" s="351"/>
      <c r="AX46" s="353"/>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494</v>
      </c>
      <c r="AC47" s="508"/>
      <c r="AD47" s="508"/>
      <c r="AE47" s="350">
        <v>88000</v>
      </c>
      <c r="AF47" s="351"/>
      <c r="AG47" s="351"/>
      <c r="AH47" s="351"/>
      <c r="AI47" s="350">
        <v>88000</v>
      </c>
      <c r="AJ47" s="351"/>
      <c r="AK47" s="351"/>
      <c r="AL47" s="351"/>
      <c r="AM47" s="350">
        <v>88000</v>
      </c>
      <c r="AN47" s="351"/>
      <c r="AO47" s="351"/>
      <c r="AP47" s="351"/>
      <c r="AQ47" s="97">
        <v>88000</v>
      </c>
      <c r="AR47" s="98"/>
      <c r="AS47" s="98"/>
      <c r="AT47" s="99"/>
      <c r="AU47" s="351">
        <v>88000</v>
      </c>
      <c r="AV47" s="351"/>
      <c r="AW47" s="351"/>
      <c r="AX47" s="353"/>
    </row>
    <row r="48" spans="1:50" ht="33.7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94</v>
      </c>
      <c r="AF48" s="351"/>
      <c r="AG48" s="351"/>
      <c r="AH48" s="351"/>
      <c r="AI48" s="350">
        <v>81</v>
      </c>
      <c r="AJ48" s="351"/>
      <c r="AK48" s="351"/>
      <c r="AL48" s="351"/>
      <c r="AM48" s="350">
        <v>138</v>
      </c>
      <c r="AN48" s="351"/>
      <c r="AO48" s="351"/>
      <c r="AP48" s="351"/>
      <c r="AQ48" s="97"/>
      <c r="AR48" s="98"/>
      <c r="AS48" s="98"/>
      <c r="AT48" s="99"/>
      <c r="AU48" s="351"/>
      <c r="AV48" s="351"/>
      <c r="AW48" s="351"/>
      <c r="AX48" s="353"/>
    </row>
    <row r="49" spans="1:50" ht="23.25" customHeight="1" x14ac:dyDescent="0.15">
      <c r="A49" s="883" t="s">
        <v>423</v>
      </c>
      <c r="B49" s="884"/>
      <c r="C49" s="884"/>
      <c r="D49" s="884"/>
      <c r="E49" s="884"/>
      <c r="F49" s="885"/>
      <c r="G49" s="889" t="s">
        <v>495</v>
      </c>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customHeight="1" thickBo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1</v>
      </c>
      <c r="AF101" s="351"/>
      <c r="AG101" s="351"/>
      <c r="AH101" s="352"/>
      <c r="AI101" s="350" t="s">
        <v>484</v>
      </c>
      <c r="AJ101" s="351"/>
      <c r="AK101" s="351"/>
      <c r="AL101" s="352"/>
      <c r="AM101" s="350" t="s">
        <v>484</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1</v>
      </c>
      <c r="AF102" s="344"/>
      <c r="AG102" s="344"/>
      <c r="AH102" s="344"/>
      <c r="AI102" s="344" t="s">
        <v>484</v>
      </c>
      <c r="AJ102" s="344"/>
      <c r="AK102" s="344"/>
      <c r="AL102" s="344"/>
      <c r="AM102" s="344" t="s">
        <v>484</v>
      </c>
      <c r="AN102" s="344"/>
      <c r="AO102" s="344"/>
      <c r="AP102" s="344"/>
      <c r="AQ102" s="800">
        <v>1</v>
      </c>
      <c r="AR102" s="801"/>
      <c r="AS102" s="801"/>
      <c r="AT102" s="802"/>
      <c r="AU102" s="800"/>
      <c r="AV102" s="801"/>
      <c r="AW102" s="801"/>
      <c r="AX102" s="80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15">
      <c r="A104" s="477"/>
      <c r="B104" s="478"/>
      <c r="C104" s="478"/>
      <c r="D104" s="478"/>
      <c r="E104" s="478"/>
      <c r="F104" s="479"/>
      <c r="G104" s="147" t="s">
        <v>498</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497</v>
      </c>
      <c r="AC104" s="458"/>
      <c r="AD104" s="459"/>
      <c r="AE104" s="350" t="s">
        <v>484</v>
      </c>
      <c r="AF104" s="351"/>
      <c r="AG104" s="351"/>
      <c r="AH104" s="352"/>
      <c r="AI104" s="350">
        <v>1</v>
      </c>
      <c r="AJ104" s="351"/>
      <c r="AK104" s="351"/>
      <c r="AL104" s="352"/>
      <c r="AM104" s="350">
        <v>1</v>
      </c>
      <c r="AN104" s="351"/>
      <c r="AO104" s="351"/>
      <c r="AP104" s="352"/>
      <c r="AQ104" s="350"/>
      <c r="AR104" s="351"/>
      <c r="AS104" s="351"/>
      <c r="AT104" s="352"/>
      <c r="AU104" s="350"/>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497</v>
      </c>
      <c r="AC105" s="393"/>
      <c r="AD105" s="394"/>
      <c r="AE105" s="344" t="s">
        <v>484</v>
      </c>
      <c r="AF105" s="344"/>
      <c r="AG105" s="344"/>
      <c r="AH105" s="344"/>
      <c r="AI105" s="344">
        <v>1</v>
      </c>
      <c r="AJ105" s="344"/>
      <c r="AK105" s="344"/>
      <c r="AL105" s="344"/>
      <c r="AM105" s="344">
        <v>1</v>
      </c>
      <c r="AN105" s="344"/>
      <c r="AO105" s="344"/>
      <c r="AP105" s="344"/>
      <c r="AQ105" s="350" t="s">
        <v>484</v>
      </c>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494</v>
      </c>
      <c r="AC116" s="287"/>
      <c r="AD116" s="288"/>
      <c r="AE116" s="344">
        <v>3</v>
      </c>
      <c r="AF116" s="344"/>
      <c r="AG116" s="344"/>
      <c r="AH116" s="344"/>
      <c r="AI116" s="344" t="s">
        <v>484</v>
      </c>
      <c r="AJ116" s="344"/>
      <c r="AK116" s="344"/>
      <c r="AL116" s="344"/>
      <c r="AM116" s="344" t="s">
        <v>484</v>
      </c>
      <c r="AN116" s="344"/>
      <c r="AO116" s="344"/>
      <c r="AP116" s="344"/>
      <c r="AQ116" s="350">
        <v>1</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500</v>
      </c>
      <c r="AC117" s="328"/>
      <c r="AD117" s="329"/>
      <c r="AE117" s="292" t="s">
        <v>501</v>
      </c>
      <c r="AF117" s="292"/>
      <c r="AG117" s="292"/>
      <c r="AH117" s="292"/>
      <c r="AI117" s="292" t="s">
        <v>484</v>
      </c>
      <c r="AJ117" s="292"/>
      <c r="AK117" s="292"/>
      <c r="AL117" s="292"/>
      <c r="AM117" s="292" t="s">
        <v>484</v>
      </c>
      <c r="AN117" s="292"/>
      <c r="AO117" s="292"/>
      <c r="AP117" s="292"/>
      <c r="AQ117" s="292" t="s">
        <v>504</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x14ac:dyDescent="0.15">
      <c r="A119" s="278"/>
      <c r="B119" s="279"/>
      <c r="C119" s="279"/>
      <c r="D119" s="279"/>
      <c r="E119" s="279"/>
      <c r="F119" s="280"/>
      <c r="G119" s="337" t="s">
        <v>502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494</v>
      </c>
      <c r="AC119" s="287"/>
      <c r="AD119" s="288"/>
      <c r="AE119" s="344" t="s">
        <v>484</v>
      </c>
      <c r="AF119" s="344"/>
      <c r="AG119" s="344"/>
      <c r="AH119" s="344"/>
      <c r="AI119" s="344">
        <v>0.5</v>
      </c>
      <c r="AJ119" s="344"/>
      <c r="AK119" s="344"/>
      <c r="AL119" s="344"/>
      <c r="AM119" s="344">
        <v>0.73</v>
      </c>
      <c r="AN119" s="344"/>
      <c r="AO119" s="344"/>
      <c r="AP119" s="344"/>
      <c r="AQ119" s="344" t="s">
        <v>484</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500</v>
      </c>
      <c r="AC120" s="328"/>
      <c r="AD120" s="329"/>
      <c r="AE120" s="292" t="s">
        <v>484</v>
      </c>
      <c r="AF120" s="292"/>
      <c r="AG120" s="292"/>
      <c r="AH120" s="292"/>
      <c r="AI120" s="292" t="s">
        <v>503</v>
      </c>
      <c r="AJ120" s="292"/>
      <c r="AK120" s="292"/>
      <c r="AL120" s="292"/>
      <c r="AM120" s="292" t="s">
        <v>535</v>
      </c>
      <c r="AN120" s="292"/>
      <c r="AO120" s="292"/>
      <c r="AP120" s="292"/>
      <c r="AQ120" s="292" t="s">
        <v>484</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505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31</v>
      </c>
      <c r="AR133" s="257"/>
      <c r="AS133" s="123" t="s">
        <v>307</v>
      </c>
      <c r="AT133" s="158"/>
      <c r="AU133" s="122">
        <v>32</v>
      </c>
      <c r="AV133" s="122"/>
      <c r="AW133" s="123" t="s">
        <v>296</v>
      </c>
      <c r="AX133" s="124"/>
    </row>
    <row r="134" spans="1:50" ht="39.75" customHeight="1" x14ac:dyDescent="0.15">
      <c r="A134" s="980"/>
      <c r="B134" s="238"/>
      <c r="C134" s="237"/>
      <c r="D134" s="238"/>
      <c r="E134" s="237"/>
      <c r="F134" s="300"/>
      <c r="G134" s="216" t="s">
        <v>507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490</v>
      </c>
      <c r="AC134" s="207"/>
      <c r="AD134" s="207"/>
      <c r="AE134" s="252">
        <v>2394</v>
      </c>
      <c r="AF134" s="98"/>
      <c r="AG134" s="98"/>
      <c r="AH134" s="98"/>
      <c r="AI134" s="252">
        <v>2632</v>
      </c>
      <c r="AJ134" s="98"/>
      <c r="AK134" s="98"/>
      <c r="AL134" s="98"/>
      <c r="AM134" s="252">
        <v>2495</v>
      </c>
      <c r="AN134" s="98"/>
      <c r="AO134" s="98"/>
      <c r="AP134" s="98"/>
      <c r="AQ134" s="252"/>
      <c r="AR134" s="98"/>
      <c r="AS134" s="98"/>
      <c r="AT134" s="98"/>
      <c r="AU134" s="252"/>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490</v>
      </c>
      <c r="AC135" s="119"/>
      <c r="AD135" s="119"/>
      <c r="AE135" s="252">
        <v>2000</v>
      </c>
      <c r="AF135" s="98"/>
      <c r="AG135" s="98"/>
      <c r="AH135" s="98"/>
      <c r="AI135" s="252">
        <v>2000</v>
      </c>
      <c r="AJ135" s="98"/>
      <c r="AK135" s="98"/>
      <c r="AL135" s="98"/>
      <c r="AM135" s="252">
        <v>2000</v>
      </c>
      <c r="AN135" s="98"/>
      <c r="AO135" s="98"/>
      <c r="AP135" s="98"/>
      <c r="AQ135" s="252">
        <v>2000</v>
      </c>
      <c r="AR135" s="98"/>
      <c r="AS135" s="98"/>
      <c r="AT135" s="98"/>
      <c r="AU135" s="252">
        <v>2000</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531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541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542</v>
      </c>
      <c r="AF432" s="122"/>
      <c r="AG432" s="123" t="s">
        <v>307</v>
      </c>
      <c r="AH432" s="158"/>
      <c r="AI432" s="168"/>
      <c r="AJ432" s="168"/>
      <c r="AK432" s="168"/>
      <c r="AL432" s="163"/>
      <c r="AM432" s="168"/>
      <c r="AN432" s="168"/>
      <c r="AO432" s="168"/>
      <c r="AP432" s="163"/>
      <c r="AQ432" s="203" t="s">
        <v>542</v>
      </c>
      <c r="AR432" s="122"/>
      <c r="AS432" s="123" t="s">
        <v>307</v>
      </c>
      <c r="AT432" s="158"/>
      <c r="AU432" s="122" t="s">
        <v>542</v>
      </c>
      <c r="AV432" s="122"/>
      <c r="AW432" s="123" t="s">
        <v>296</v>
      </c>
      <c r="AX432" s="124"/>
    </row>
    <row r="433" spans="1:50" ht="23.25" customHeight="1" x14ac:dyDescent="0.15">
      <c r="A433" s="980"/>
      <c r="B433" s="238"/>
      <c r="C433" s="237"/>
      <c r="D433" s="238"/>
      <c r="E433" s="152"/>
      <c r="F433" s="153"/>
      <c r="G433" s="216" t="s">
        <v>542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542</v>
      </c>
      <c r="AC433" s="119"/>
      <c r="AD433" s="119"/>
      <c r="AE433" s="97" t="s">
        <v>542</v>
      </c>
      <c r="AF433" s="98"/>
      <c r="AG433" s="98"/>
      <c r="AH433" s="98"/>
      <c r="AI433" s="97" t="s">
        <v>542</v>
      </c>
      <c r="AJ433" s="98"/>
      <c r="AK433" s="98"/>
      <c r="AL433" s="98"/>
      <c r="AM433" s="97" t="s">
        <v>542</v>
      </c>
      <c r="AN433" s="98"/>
      <c r="AO433" s="98"/>
      <c r="AP433" s="99"/>
      <c r="AQ433" s="97" t="s">
        <v>542</v>
      </c>
      <c r="AR433" s="98"/>
      <c r="AS433" s="98"/>
      <c r="AT433" s="99"/>
      <c r="AU433" s="98" t="s">
        <v>542</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542</v>
      </c>
      <c r="AC434" s="207"/>
      <c r="AD434" s="207"/>
      <c r="AE434" s="97" t="s">
        <v>542</v>
      </c>
      <c r="AF434" s="98"/>
      <c r="AG434" s="98"/>
      <c r="AH434" s="99"/>
      <c r="AI434" s="97" t="s">
        <v>542</v>
      </c>
      <c r="AJ434" s="98"/>
      <c r="AK434" s="98"/>
      <c r="AL434" s="98"/>
      <c r="AM434" s="97" t="s">
        <v>542</v>
      </c>
      <c r="AN434" s="98"/>
      <c r="AO434" s="98"/>
      <c r="AP434" s="99"/>
      <c r="AQ434" s="97" t="s">
        <v>542</v>
      </c>
      <c r="AR434" s="98"/>
      <c r="AS434" s="98"/>
      <c r="AT434" s="99"/>
      <c r="AU434" s="98" t="s">
        <v>542</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542</v>
      </c>
      <c r="AF435" s="98"/>
      <c r="AG435" s="98"/>
      <c r="AH435" s="99"/>
      <c r="AI435" s="97" t="s">
        <v>542</v>
      </c>
      <c r="AJ435" s="98"/>
      <c r="AK435" s="98"/>
      <c r="AL435" s="98"/>
      <c r="AM435" s="97" t="s">
        <v>542</v>
      </c>
      <c r="AN435" s="98"/>
      <c r="AO435" s="98"/>
      <c r="AP435" s="99"/>
      <c r="AQ435" s="97" t="s">
        <v>542</v>
      </c>
      <c r="AR435" s="98"/>
      <c r="AS435" s="98"/>
      <c r="AT435" s="99"/>
      <c r="AU435" s="98" t="s">
        <v>542</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542</v>
      </c>
      <c r="AF457" s="122"/>
      <c r="AG457" s="123" t="s">
        <v>307</v>
      </c>
      <c r="AH457" s="158"/>
      <c r="AI457" s="168"/>
      <c r="AJ457" s="168"/>
      <c r="AK457" s="168"/>
      <c r="AL457" s="163"/>
      <c r="AM457" s="168"/>
      <c r="AN457" s="168"/>
      <c r="AO457" s="168"/>
      <c r="AP457" s="163"/>
      <c r="AQ457" s="203" t="s">
        <v>542</v>
      </c>
      <c r="AR457" s="122"/>
      <c r="AS457" s="123" t="s">
        <v>307</v>
      </c>
      <c r="AT457" s="158"/>
      <c r="AU457" s="122" t="s">
        <v>542</v>
      </c>
      <c r="AV457" s="122"/>
      <c r="AW457" s="123" t="s">
        <v>296</v>
      </c>
      <c r="AX457" s="124"/>
    </row>
    <row r="458" spans="1:50" ht="23.25" customHeight="1" x14ac:dyDescent="0.15">
      <c r="A458" s="980"/>
      <c r="B458" s="238"/>
      <c r="C458" s="237"/>
      <c r="D458" s="238"/>
      <c r="E458" s="152"/>
      <c r="F458" s="153"/>
      <c r="G458" s="216" t="s">
        <v>542</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542</v>
      </c>
      <c r="AC458" s="119"/>
      <c r="AD458" s="119"/>
      <c r="AE458" s="97" t="s">
        <v>542</v>
      </c>
      <c r="AF458" s="98"/>
      <c r="AG458" s="98"/>
      <c r="AH458" s="98"/>
      <c r="AI458" s="97" t="s">
        <v>542</v>
      </c>
      <c r="AJ458" s="98"/>
      <c r="AK458" s="98"/>
      <c r="AL458" s="98"/>
      <c r="AM458" s="97" t="s">
        <v>542</v>
      </c>
      <c r="AN458" s="98"/>
      <c r="AO458" s="98"/>
      <c r="AP458" s="99"/>
      <c r="AQ458" s="97" t="s">
        <v>542</v>
      </c>
      <c r="AR458" s="98"/>
      <c r="AS458" s="98"/>
      <c r="AT458" s="99"/>
      <c r="AU458" s="98" t="s">
        <v>542</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542</v>
      </c>
      <c r="AC459" s="207"/>
      <c r="AD459" s="207"/>
      <c r="AE459" s="97" t="s">
        <v>542</v>
      </c>
      <c r="AF459" s="98"/>
      <c r="AG459" s="98"/>
      <c r="AH459" s="99"/>
      <c r="AI459" s="97" t="s">
        <v>542</v>
      </c>
      <c r="AJ459" s="98"/>
      <c r="AK459" s="98"/>
      <c r="AL459" s="98"/>
      <c r="AM459" s="97" t="s">
        <v>542</v>
      </c>
      <c r="AN459" s="98"/>
      <c r="AO459" s="98"/>
      <c r="AP459" s="99"/>
      <c r="AQ459" s="97" t="s">
        <v>542</v>
      </c>
      <c r="AR459" s="98"/>
      <c r="AS459" s="98"/>
      <c r="AT459" s="99"/>
      <c r="AU459" s="98" t="s">
        <v>542</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542</v>
      </c>
      <c r="AF460" s="98"/>
      <c r="AG460" s="98"/>
      <c r="AH460" s="99"/>
      <c r="AI460" s="97" t="s">
        <v>542</v>
      </c>
      <c r="AJ460" s="98"/>
      <c r="AK460" s="98"/>
      <c r="AL460" s="98"/>
      <c r="AM460" s="97" t="s">
        <v>542</v>
      </c>
      <c r="AN460" s="98"/>
      <c r="AO460" s="98"/>
      <c r="AP460" s="99"/>
      <c r="AQ460" s="97" t="s">
        <v>542</v>
      </c>
      <c r="AR460" s="98"/>
      <c r="AS460" s="98"/>
      <c r="AT460" s="99"/>
      <c r="AU460" s="98" t="s">
        <v>542</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542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510</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511</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512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513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509</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514</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483</v>
      </c>
      <c r="AE712" s="572"/>
      <c r="AF712" s="572"/>
      <c r="AG712" s="580" t="s">
        <v>515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509</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514</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516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517</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518</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519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536</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537</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t="s">
        <v>520</v>
      </c>
      <c r="AF737" s="108"/>
      <c r="AG737" s="108"/>
      <c r="AH737" s="108"/>
      <c r="AI737" s="108"/>
      <c r="AJ737" s="108"/>
      <c r="AK737" s="108"/>
      <c r="AL737" s="108"/>
      <c r="AM737" s="108"/>
      <c r="AN737" s="87" t="s">
        <v>458</v>
      </c>
      <c r="AO737" s="87"/>
      <c r="AP737" s="87"/>
      <c r="AQ737" s="87"/>
      <c r="AR737" s="88" t="s">
        <v>521</v>
      </c>
      <c r="AS737" s="89"/>
      <c r="AT737" s="89"/>
      <c r="AU737" s="89"/>
      <c r="AV737" s="89"/>
      <c r="AW737" s="89"/>
      <c r="AX737" s="90"/>
      <c r="AY737" s="75"/>
      <c r="AZ737" s="75"/>
    </row>
    <row r="738" spans="1:52" ht="24.75" customHeight="1" x14ac:dyDescent="0.15">
      <c r="A738" s="109" t="s">
        <v>457</v>
      </c>
      <c r="B738" s="110"/>
      <c r="C738" s="110"/>
      <c r="D738" s="111"/>
      <c r="E738" s="108" t="s">
        <v>522</v>
      </c>
      <c r="F738" s="108"/>
      <c r="G738" s="108"/>
      <c r="H738" s="108"/>
      <c r="I738" s="108"/>
      <c r="J738" s="108"/>
      <c r="K738" s="108"/>
      <c r="L738" s="108"/>
      <c r="M738" s="108"/>
      <c r="N738" s="87" t="s">
        <v>456</v>
      </c>
      <c r="O738" s="87"/>
      <c r="P738" s="87"/>
      <c r="Q738" s="87"/>
      <c r="R738" s="108" t="s">
        <v>523</v>
      </c>
      <c r="S738" s="108"/>
      <c r="T738" s="108"/>
      <c r="U738" s="108"/>
      <c r="V738" s="108"/>
      <c r="W738" s="108"/>
      <c r="X738" s="108"/>
      <c r="Y738" s="108"/>
      <c r="Z738" s="108"/>
      <c r="AA738" s="87" t="s">
        <v>455</v>
      </c>
      <c r="AB738" s="87"/>
      <c r="AC738" s="87"/>
      <c r="AD738" s="87"/>
      <c r="AE738" s="108" t="s">
        <v>524</v>
      </c>
      <c r="AF738" s="108"/>
      <c r="AG738" s="108"/>
      <c r="AH738" s="108"/>
      <c r="AI738" s="108"/>
      <c r="AJ738" s="108"/>
      <c r="AK738" s="108"/>
      <c r="AL738" s="108"/>
      <c r="AM738" s="108"/>
      <c r="AN738" s="87" t="s">
        <v>451</v>
      </c>
      <c r="AO738" s="87"/>
      <c r="AP738" s="87"/>
      <c r="AQ738" s="87"/>
      <c r="AR738" s="88" t="s">
        <v>525</v>
      </c>
      <c r="AS738" s="89"/>
      <c r="AT738" s="89"/>
      <c r="AU738" s="89"/>
      <c r="AV738" s="89"/>
      <c r="AW738" s="89"/>
      <c r="AX738" s="90"/>
    </row>
    <row r="739" spans="1:52" ht="24.75" customHeight="1" thickBot="1" x14ac:dyDescent="0.2">
      <c r="A739" s="112" t="s">
        <v>447</v>
      </c>
      <c r="B739" s="113"/>
      <c r="C739" s="113"/>
      <c r="D739" s="114"/>
      <c r="E739" s="115"/>
      <c r="F739" s="103"/>
      <c r="G739" s="103"/>
      <c r="H739" s="79" t="str">
        <f>IF(E739="", "", "(")</f>
        <v/>
      </c>
      <c r="I739" s="103"/>
      <c r="J739" s="103"/>
      <c r="K739" s="79" t="str">
        <f>IF(OR(I739="　", I739=""), "", "-")</f>
        <v/>
      </c>
      <c r="L739" s="104">
        <v>157</v>
      </c>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t="s">
        <v>526</v>
      </c>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527</v>
      </c>
      <c r="H781" s="436"/>
      <c r="I781" s="436"/>
      <c r="J781" s="436"/>
      <c r="K781" s="437"/>
      <c r="L781" s="438" t="s">
        <v>528</v>
      </c>
      <c r="M781" s="439"/>
      <c r="N781" s="439"/>
      <c r="O781" s="439"/>
      <c r="P781" s="439"/>
      <c r="Q781" s="439"/>
      <c r="R781" s="439"/>
      <c r="S781" s="439"/>
      <c r="T781" s="439"/>
      <c r="U781" s="439"/>
      <c r="V781" s="439"/>
      <c r="W781" s="439"/>
      <c r="X781" s="440"/>
      <c r="Y781" s="441">
        <v>0.73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0.73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529</v>
      </c>
      <c r="D837" s="404"/>
      <c r="E837" s="404"/>
      <c r="F837" s="404"/>
      <c r="G837" s="404"/>
      <c r="H837" s="404"/>
      <c r="I837" s="404"/>
      <c r="J837" s="405">
        <v>5330001002222</v>
      </c>
      <c r="K837" s="406"/>
      <c r="L837" s="406"/>
      <c r="M837" s="406"/>
      <c r="N837" s="406"/>
      <c r="O837" s="406"/>
      <c r="P837" s="411" t="s">
        <v>530</v>
      </c>
      <c r="Q837" s="303"/>
      <c r="R837" s="303"/>
      <c r="S837" s="303"/>
      <c r="T837" s="303"/>
      <c r="U837" s="303"/>
      <c r="V837" s="303"/>
      <c r="W837" s="303"/>
      <c r="X837" s="303"/>
      <c r="Y837" s="304">
        <v>0.73</v>
      </c>
      <c r="Z837" s="305"/>
      <c r="AA837" s="305"/>
      <c r="AB837" s="306"/>
      <c r="AC837" s="314" t="s">
        <v>421</v>
      </c>
      <c r="AD837" s="409"/>
      <c r="AE837" s="409"/>
      <c r="AF837" s="409"/>
      <c r="AG837" s="409"/>
      <c r="AH837" s="407" t="s">
        <v>484</v>
      </c>
      <c r="AI837" s="408"/>
      <c r="AJ837" s="408"/>
      <c r="AK837" s="408"/>
      <c r="AL837" s="311" t="s">
        <v>484</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3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2019-05-22T14:09:31Z</cp:lastPrinted>
  <dcterms:created xsi:type="dcterms:W3CDTF">2012-03-13T00:50:25Z</dcterms:created>
  <dcterms:modified xsi:type="dcterms:W3CDTF">2019-07-02T10:47:34Z</dcterms:modified>
</cp:coreProperties>
</file>