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別紙1" sheetId="5"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<sst xmlns="http://schemas.openxmlformats.org/spreadsheetml/2006/main" count="2822" uniqueCount="625">
  <si>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</si>
  <si>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</si>
  <si>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</si>
  <si>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</si>
  <si>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</si>
  <si>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</si>
  <si>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</si>
  <si>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</si>
  <si>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</si>
  <si>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</si>
  <si>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</si>
  <si>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</si>
  <si>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</si>
  <si>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</si>
  <si>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</si>
  <si>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</si>
  <si>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</si>
  <si>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</si>
  <si>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</si>
  <si>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</si>
  <si>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</si>
  <si>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</si>
  <si>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</si>
  <si>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</si>
  <si>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</si>
  <si>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</si>
  <si>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</si>
  <si>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</si>
  <si>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</si>
  <si>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</si>
  <si>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</si>
  <si>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</si>
  <si>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</si>
  <si>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</si>
  <si>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</si>
  <si>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</si>
  <si>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</si>
  <si>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</si>
  <si>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</si>
  <si>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</si>
  <si>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</si>
  <si>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</si>
  <si>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</si>
  <si>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</si>
  <si>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</si>
  <si>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</si>
  <si>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</si>
  <si>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</si>
  <si>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</si>
  <si>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</si>
  <si>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</si>
  <si>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</si>
  <si>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</si>
  <si>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</si>
  <si>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</si>
  <si>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</si>
  <si>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</si>
  <si>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</si>
  <si>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</si>
  <si>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</si>
  <si>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</si>
  <si>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</si>
  <si>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</si>
  <si>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</si>
  <si>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</si>
  <si>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</si>
  <si>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</si>
  <si>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</si>
  <si>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</si>
  <si>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</si>
  <si>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</si>
  <si>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</si>
  <si>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</si>
  <si>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</si>
  <si>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</si>
  <si>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</si>
  <si>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</si>
  <si>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</si>
  <si>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</si>
  <si>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</si>
  <si>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</si>
  <si>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</si>
  <si>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</si>
  <si>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</si>
  <si>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</si>
  <si>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</si>
  <si>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</si>
  <si>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</si>
  <si>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</si>
  <si>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</si>
  <si>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</si>
  <si>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</si>
  <si>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</si>
  <si>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</si>
  <si>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</si>
  <si>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</si>
  <si>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</si>
  <si>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</si>
  <si>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</si>
  <si>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</si>
  <si>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</si>
  <si>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</si>
  <si>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</si>
  <si>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</si>
  <si>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</si>
  <si>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</si>
  <si>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</si>
  <si>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</si>
  <si>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</si>
  <si>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</si>
  <si>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</si>
  <si>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</si>
  <si>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</si>
  <si>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</si>
  <si>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</si>
  <si>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</si>
  <si>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</si>
  <si>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</si>
  <si>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</si>
  <si>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</si>
  <si>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</si>
  <si>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</si>
  <si>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</si>
  <si>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</si>
  <si>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</si>
  <si>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</si>
  <si>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</si>
  <si>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</si>
  <si>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</si>
  <si>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</si>
  <si>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</si>
  <si>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</si>
  <si>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</si>
  <si>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</si>
  <si>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</si>
  <si>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</si>
  <si>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</si>
  <si>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</si>
  <si>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</si>
  <si>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</si>
  <si>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</si>
  <si>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</si>
  <si>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</si>
  <si>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</si>
  <si>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</si>
  <si>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</si>
  <si>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</si>
  <si>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</si>
  <si>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</si>
  <si>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</si>
  <si>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</si>
  <si>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</si>
  <si>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</si>
  <si>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</si>
  <si>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</si>
  <si>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</si>
  <si>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</si>
  <si>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</si>
  <si>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</si>
  <si>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</si>
  <si>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</si>
  <si>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</si>
  <si>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</si>
  <si>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</si>
  <si>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</si>
  <si>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</si>
  <si>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</si>
  <si>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</si>
  <si>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</si>
  <si>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</si>
  <si>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</si>
  <si>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</si>
  <si>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</si>
  <si>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</si>
  <si>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</si>
  <si>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</si>
  <si>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</si>
  <si>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</si>
  <si>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</si>
  <si>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</si>
  <si>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</si>
  <si>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</si>
  <si>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</si>
  <si>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</si>
  <si>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</si>
  <si>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</si>
  <si>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</si>
  <si>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</si>
  <si>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</si>
  <si>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</si>
  <si>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</si>
  <si>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</si>
  <si>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</si>
  <si>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</si>
  <si>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</si>
  <si>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</si>
  <si>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</si>
  <si>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</si>
  <si>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</si>
  <si>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</si>
  <si>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</si>
  <si>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</si>
  <si>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</si>
  <si>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</si>
  <si>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</si>
  <si>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</si>
  <si>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</si>
  <si>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</si>
  <si>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</si>
  <si>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</si>
  <si>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</si>
  <si>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</si>
  <si>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</si>
  <si>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</si>
  <si>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</si>
  <si>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</si>
  <si>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</si>
  <si>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</si>
  <si>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</si>
  <si>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</si>
  <si>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</si>
  <si>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</si>
  <si>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</si>
  <si>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</si>
  <si>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</si>
  <si>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</si>
  <si>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</si>
  <si>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</si>
  <si>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</si>
  <si>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</si>
  <si>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</si>
  <si>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</si>
  <si>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</si>
  <si>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</si>
  <si>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</si>
  <si>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</si>
  <si>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</si>
  <si>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</si>
  <si>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</si>
  <si>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</si>
  <si>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</si>
  <si>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</si>
  <si>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</si>
  <si>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</si>
  <si>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</si>
  <si>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</si>
  <si>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</si>
  <si>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</si>
  <si>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</si>
  <si>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</si>
  <si>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</si>
  <si>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</si>
  <si>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</si>
  <si>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</si>
  <si>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</si>
  <si>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</si>
  <si>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</si>
  <si>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</si>
  <si>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</si>
  <si>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</si>
  <si>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</si>
  <si>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</si>
  <si>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</si>
  <si>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</si>
  <si>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</si>
  <si>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</si>
  <si>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</si>
  <si>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</si>
  <si>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</si>
  <si>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</si>
  <si>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</si>
  <si>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</si>
  <si>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</si>
  <si>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</si>
  <si>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</si>
  <si>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</si>
  <si>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</si>
  <si>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</si>
  <si>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</si>
  <si>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</si>
  <si>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</si>
  <si>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</si>
  <si>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</si>
  <si>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</si>
  <si>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</si>
  <si>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</si>
  <si>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</si>
  <si>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</si>
  <si>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</si>
  <si>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</si>
  <si>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</si>
  <si>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</si>
  <si>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</si>
  <si>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</si>
  <si>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</si>
  <si>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</si>
  <si>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</si>
  <si>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</si>
  <si>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</si>
  <si>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</si>
  <si>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</si>
  <si>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</si>
  <si>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</si>
  <si>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</si>
  <si>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</si>
  <si>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</si>
  <si>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</si>
  <si>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</si>
  <si>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</si>
  <si>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</si>
  <si>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</si>
  <si>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</si>
  <si>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</si>
  <si>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</si>
  <si>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</si>
  <si>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</si>
  <si>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</si>
  <si>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</si>
  <si>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</si>
  <si>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</si>
  <si>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</si>
  <si>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</si>
  <si>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</si>
  <si>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</si>
  <si>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</si>
  <si>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</si>
  <si>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</si>
  <si>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</si>
  <si>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</si>
  <si>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</si>
  <si>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</si>
  <si>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</si>
  <si>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</si>
  <si>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</si>
  <si>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</si>
  <si>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</si>
  <si>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</si>
  <si>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</si>
  <si>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</si>
  <si>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</si>
  <si>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</si>
  <si>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</si>
  <si>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</si>
  <si>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</si>
  <si>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</si>
  <si>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</si>
  <si>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</si>
  <si>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</si>
  <si>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</si>
  <si>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</si>
  <si>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</si>
  <si>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</si>
  <si>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</si>
  <si>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</si>
  <si>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</si>
  <si>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</si>
  <si>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</si>
  <si>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</si>
  <si>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</si>
  <si>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</si>
  <si>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</si>
  <si>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</si>
  <si>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</si>
  <si>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</si>
  <si>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</si>
  <si>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</si>
  <si>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</si>
  <si>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</si>
  <si>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</si>
  <si>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</si>
  <si>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</si>
  <si>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</si>
  <si>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</si>
  <si>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</si>
  <si>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</si>
  <si>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</si>
  <si>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</si>
  <si>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</si>
  <si>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</si>
  <si>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</si>
  <si>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</si>
  <si>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</si>
  <si>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</si>
  <si>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</si>
  <si>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</si>
  <si>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</si>
  <si>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</si>
  <si>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</si>
  <si>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</si>
  <si>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</si>
  <si>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</si>
  <si>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</si>
  <si>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</si>
  <si>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</si>
  <si>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</si>
  <si>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</si>
  <si>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</si>
  <si>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</si>
  <si>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</si>
  <si>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</si>
  <si>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</si>
  <si>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</si>
  <si>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</si>
  <si>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</si>
  <si>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</si>
  <si>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</si>
  <si>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</si>
  <si>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</si>
  <si>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</si>
  <si>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</si>
  <si>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</si>
  <si>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</si>
  <si>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</si>
  <si>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</si>
  <si>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</si>
  <si>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</si>
  <si>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</si>
  <si>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</si>
  <si>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</si>
  <si>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</si>
  <si>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</si>
  <si>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</si>
  <si>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</si>
  <si>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</si>
  <si>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</si>
  <si>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</si>
  <si>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</si>
  <si>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</si>
  <si>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</si>
  <si>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</si>
  <si>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</si>
  <si>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</si>
  <si>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</si>
  <si>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</si>
  <si>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</si>
  <si>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</si>
  <si>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</si>
  <si>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</si>
  <si>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</si>
  <si>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</si>
  <si>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</si>
  <si>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</si>
  <si>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</si>
  <si>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</si>
  <si>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</si>
  <si>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</si>
  <si>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</si>
  <si>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</si>
  <si>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</si>
  <si>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</si>
  <si>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</si>
  <si>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</si>
  <si>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</si>
  <si>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</si>
  <si>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</si>
  <si>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</si>
  <si>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</si>
  <si>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</si>
  <si>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</si>
  <si>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</si>
  <si>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</si>
  <si>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</si>
  <si>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</si>
  <si>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</si>
  <si>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</si>
  <si>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</si>
  <si>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</si>
  <si>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</si>
  <si>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</si>
  <si>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</si>
  <si>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</si>
  <si>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</si>
  <si>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</si>
  <si>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</si>
  <si>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</si>
  <si>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</si>
  <si>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</si>
  <si>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</si>
  <si>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</si>
  <si>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</si>
  <si>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</si>
  <si>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</si>
  <si>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</si>
  <si>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</si>
  <si>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</si>
  <si>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</si>
  <si>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</si>
  <si>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</si>
  <si>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</si>
  <si>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</si>
  <si>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</si>
  <si>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</si>
  <si>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</si>
  <si>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</si>
  <si>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</si>
  <si>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</si>
  <si>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</si>
  <si>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</si>
  <si>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</si>
  <si>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</si>
  <si>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</si>
  <si>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</si>
  <si>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</si>
  <si>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</si>
  <si>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</si>
  <si>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</si>
  <si>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</si>
  <si>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</si>
  <si>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</si>
  <si>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</si>
  <si>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</si>
  <si>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</si>
  <si>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</si>
  <si>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</si>
  <si>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</si>
  <si>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</si>
  <si>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</si>
  <si>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</si>
  <si>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</si>
  <si>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</si>
  <si>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</si>
  <si>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</si>
  <si>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</si>
  <si>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</si>
  <si>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</si>
  <si>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</si>
  <si>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</si>
  <si>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</si>
  <si>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</si>
  <si>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</si>
  <si>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</si>
  <si>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</si>
  <si>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</si>
  <si>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</si>
  <si>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</si>
  <si>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</si>
  <si>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</si>
  <si>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</si>
  <si>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</si>
  <si>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</si>
  <si>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</si>
  <si>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</si>
  <si>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</si>
  <si>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</si>
  <si>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</si>
  <si>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</si>
  <si>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</si>
  <si>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</si>
  <si>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</si>
  <si>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</si>
  <si>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</si>
  <si>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</si>
  <si>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</si>
  <si>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</si>
  <si>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</si>
  <si>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</si>
  <si>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</si>
  <si>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</si>
  <si>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</si>
  <si>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</si>
  <si>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</si>
  <si>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</si>
  <si>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</si>
  <si>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</si>
  <si>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</si>
  <si>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</si>
  <si>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</si>
  <si>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</si>
  <si>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</si>
  <si>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</si>
  <si>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</si>
  <si>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市街地環境整備推進事業</t>
    <rPh sb="0" eb="3">
      <t>シガイチ</t>
    </rPh>
    <rPh sb="3" eb="5">
      <t>カンキョウ</t>
    </rPh>
    <rPh sb="5" eb="7">
      <t>セイビ</t>
    </rPh>
    <rPh sb="7" eb="9">
      <t>スイシン</t>
    </rPh>
    <rPh sb="9" eb="11">
      <t>ジギョウ</t>
    </rPh>
    <phoneticPr fontId="5"/>
  </si>
  <si>
    <t>平成１８年度</t>
    <rPh sb="0" eb="2">
      <t>ヘイセイ</t>
    </rPh>
    <rPh sb="4" eb="5">
      <t>ネン</t>
    </rPh>
    <rPh sb="5" eb="6">
      <t>ド</t>
    </rPh>
    <phoneticPr fontId="5"/>
  </si>
  <si>
    <t>平成３３年度</t>
    <rPh sb="0" eb="2">
      <t>ヘイセイ</t>
    </rPh>
    <rPh sb="4" eb="5">
      <t>ネン</t>
    </rPh>
    <rPh sb="5" eb="6">
      <t>ド</t>
    </rPh>
    <phoneticPr fontId="5"/>
  </si>
  <si>
    <t>住宅局</t>
    <rPh sb="0" eb="3">
      <t>ジュウタクキョク</t>
    </rPh>
    <phoneticPr fontId="5"/>
  </si>
  <si>
    <t>市街地建築課</t>
    <rPh sb="0" eb="3">
      <t>シガイチ</t>
    </rPh>
    <rPh sb="3" eb="6">
      <t>ケンチクカ</t>
    </rPh>
    <phoneticPr fontId="5"/>
  </si>
  <si>
    <t>課長　田中 敬三</t>
    <rPh sb="0" eb="2">
      <t>カチョウ</t>
    </rPh>
    <phoneticPr fontId="5"/>
  </si>
  <si>
    <t>-</t>
    <phoneticPr fontId="5"/>
  </si>
  <si>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5"/>
  </si>
  <si>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phoneticPr fontId="5"/>
  </si>
  <si>
    <t>（項）住宅市場整備推進費</t>
    <phoneticPr fontId="5"/>
  </si>
  <si>
    <t>（事項）住宅市場の環境整備の推進に必要な経費</t>
    <phoneticPr fontId="5"/>
  </si>
  <si>
    <t>（目）住宅市場整備推進調査費</t>
    <phoneticPr fontId="5"/>
  </si>
  <si>
    <t>調査件数</t>
    <rPh sb="0" eb="2">
      <t>チョウサ</t>
    </rPh>
    <rPh sb="2" eb="4">
      <t>ケンスウ</t>
    </rPh>
    <phoneticPr fontId="5"/>
  </si>
  <si>
    <t>X：実績額（百万円）／Y：調査本数（本）　　　　　　　　　　　　　　</t>
    <phoneticPr fontId="5"/>
  </si>
  <si>
    <t>百万円</t>
    <rPh sb="0" eb="2">
      <t>ヒャクマン</t>
    </rPh>
    <rPh sb="2" eb="3">
      <t>エン</t>
    </rPh>
    <phoneticPr fontId="5"/>
  </si>
  <si>
    <t>X/Y</t>
    <phoneticPr fontId="5"/>
  </si>
  <si>
    <t>28/5</t>
    <phoneticPr fontId="5"/>
  </si>
  <si>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5"/>
  </si>
  <si>
    <t>○</t>
  </si>
  <si>
    <t>無</t>
  </si>
  <si>
    <t>規制・制度改革事項に位置付けられているなど国民からのニーズが高い事項を選定している。</t>
    <rPh sb="0" eb="2">
      <t>キセイ</t>
    </rPh>
    <rPh sb="3" eb="5">
      <t>セイド</t>
    </rPh>
    <rPh sb="5" eb="7">
      <t>カイカク</t>
    </rPh>
    <rPh sb="7" eb="9">
      <t>ジコウ</t>
    </rPh>
    <rPh sb="10" eb="13">
      <t>イチヅ</t>
    </rPh>
    <rPh sb="21" eb="23">
      <t>コクミン</t>
    </rPh>
    <rPh sb="30" eb="31">
      <t>タカ</t>
    </rPh>
    <rPh sb="32" eb="34">
      <t>ジコウ</t>
    </rPh>
    <rPh sb="35" eb="37">
      <t>センテイ</t>
    </rPh>
    <phoneticPr fontId="5"/>
  </si>
  <si>
    <t>建築基準法は建築物に係る最低限度の基準を定めるものであることから国による検討が不可欠である。</t>
    <rPh sb="0" eb="2">
      <t>ケンチク</t>
    </rPh>
    <rPh sb="2" eb="5">
      <t>キジュンホウ</t>
    </rPh>
    <rPh sb="6" eb="9">
      <t>ケンチクブツ</t>
    </rPh>
    <rPh sb="10" eb="11">
      <t>カカ</t>
    </rPh>
    <rPh sb="12" eb="14">
      <t>サイテイ</t>
    </rPh>
    <rPh sb="14" eb="16">
      <t>ゲンド</t>
    </rPh>
    <rPh sb="17" eb="19">
      <t>キジュン</t>
    </rPh>
    <rPh sb="20" eb="21">
      <t>サダ</t>
    </rPh>
    <rPh sb="32" eb="33">
      <t>クニ</t>
    </rPh>
    <rPh sb="36" eb="38">
      <t>ケントウ</t>
    </rPh>
    <rPh sb="39" eb="42">
      <t>フカケツ</t>
    </rPh>
    <phoneticPr fontId="5"/>
  </si>
  <si>
    <t>規制・制度改革事項に位置付けられているなど早期に対応すべき事項について調査を実施するものであり、政策目的を達成するために調査結果が必要であることから、優先度の高い事業である。</t>
    <rPh sb="0" eb="2">
      <t>キセイ</t>
    </rPh>
    <rPh sb="3" eb="5">
      <t>セイド</t>
    </rPh>
    <rPh sb="5" eb="7">
      <t>カイカク</t>
    </rPh>
    <rPh sb="7" eb="9">
      <t>ジコウ</t>
    </rPh>
    <rPh sb="10" eb="13">
      <t>イチヅ</t>
    </rPh>
    <rPh sb="21" eb="23">
      <t>ソウキ</t>
    </rPh>
    <rPh sb="24" eb="26">
      <t>タイオウ</t>
    </rPh>
    <rPh sb="29" eb="31">
      <t>ジコウ</t>
    </rPh>
    <rPh sb="35" eb="37">
      <t>チョウサ</t>
    </rPh>
    <rPh sb="38" eb="40">
      <t>ジッシ</t>
    </rPh>
    <rPh sb="48" eb="50">
      <t>セイサク</t>
    </rPh>
    <rPh sb="50" eb="52">
      <t>モクテキ</t>
    </rPh>
    <rPh sb="53" eb="55">
      <t>タッセイ</t>
    </rPh>
    <rPh sb="60" eb="62">
      <t>チョウサ</t>
    </rPh>
    <rPh sb="62" eb="64">
      <t>ケッカ</t>
    </rPh>
    <rPh sb="65" eb="67">
      <t>ヒツヨウ</t>
    </rPh>
    <rPh sb="75" eb="78">
      <t>ユウセンド</t>
    </rPh>
    <rPh sb="79" eb="80">
      <t>タカ</t>
    </rPh>
    <rPh sb="81" eb="83">
      <t>ジギョウ</t>
    </rPh>
    <phoneticPr fontId="5"/>
  </si>
  <si>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5"/>
  </si>
  <si>
    <t>一件当たりにかかるコストについては、設計業務委託等技術者単価等に基づき適正な水準となっている。</t>
  </si>
  <si>
    <t>調査項目については、国民からのニーズが高く、早期に対応すべき事項を重点的に選定することで、最小限のコストで調査を実施している。</t>
  </si>
  <si>
    <t>市街地環境を形成する建築物の形態、用途規制等に関する調査、分析に優れた知見を有する民間事業者を活用することで、より効率的かつ機動的に調査することができている</t>
  </si>
  <si>
    <t>成果実績は、規制・制度改革事項の達成割合となっており、成果目標に見合ったものとなっている。</t>
  </si>
  <si>
    <t>公募において最も効果的であり、低コストで調査することのできる民間事業者を選定している。</t>
  </si>
  <si>
    <t>活動実績は、見込みの通りであり、十分な実績となっている。</t>
  </si>
  <si>
    <t>調査結果については、建築基準法集団規定に係る規制改革事項への対応に反映している。</t>
  </si>
  <si>
    <t>‐</t>
  </si>
  <si>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14" eb="16">
      <t>スイシン</t>
    </rPh>
    <phoneticPr fontId="5"/>
  </si>
  <si>
    <t>249</t>
    <phoneticPr fontId="5"/>
  </si>
  <si>
    <t>225</t>
    <phoneticPr fontId="5"/>
  </si>
  <si>
    <t>239</t>
    <phoneticPr fontId="5"/>
  </si>
  <si>
    <t>4</t>
    <phoneticPr fontId="5"/>
  </si>
  <si>
    <t>5</t>
    <phoneticPr fontId="5"/>
  </si>
  <si>
    <t>6</t>
    <phoneticPr fontId="5"/>
  </si>
  <si>
    <t>国土交通省</t>
    <rPh sb="0" eb="2">
      <t>コクド</t>
    </rPh>
    <rPh sb="2" eb="5">
      <t>コウツウショウ</t>
    </rPh>
    <phoneticPr fontId="5"/>
  </si>
  <si>
    <t>人件費</t>
    <phoneticPr fontId="5"/>
  </si>
  <si>
    <t>社会・経済情勢の変化に対応した集団規定に係る規制・制度の見直しに向けた検討調査業務</t>
    <phoneticPr fontId="5"/>
  </si>
  <si>
    <t>A.(株)アルテップ</t>
    <phoneticPr fontId="5"/>
  </si>
  <si>
    <t>株式会社アルテップ</t>
    <phoneticPr fontId="5"/>
  </si>
  <si>
    <t>-</t>
    <phoneticPr fontId="5"/>
  </si>
  <si>
    <t>建築基準法集団規定に係る
規制・制度改革事項の達成割合</t>
    <phoneticPr fontId="5"/>
  </si>
  <si>
    <t>「社会・経済情勢の変化に対応した集団規定に係る規制・制度の見直しに向けた検討調査業務報告書」（28年度～30年度）（国土交通省住宅局市街地建築課）</t>
    <phoneticPr fontId="5"/>
  </si>
  <si>
    <t>－</t>
    <phoneticPr fontId="5"/>
  </si>
  <si>
    <t>平成30年度の調査においては、規制・制度改革事項等に示される国民からのニーズが高く、早期に対応すべき事項を重点的に選定し、調査分析を行った。</t>
    <phoneticPr fontId="5"/>
  </si>
  <si>
    <t>28/5</t>
    <phoneticPr fontId="5"/>
  </si>
  <si>
    <t>各年度における建築基準法集団規定に係る規制・制度改革事項の達成割合を１００％にする。</t>
    <phoneticPr fontId="5"/>
  </si>
  <si>
    <t>建築基準法集団規定に係る規制・制度改革事項の調査件数</t>
    <phoneticPr fontId="5"/>
  </si>
  <si>
    <t>１　少子・高齢化等に対応した住生活の安定の確保及び向上の促進</t>
    <phoneticPr fontId="5"/>
  </si>
  <si>
    <t>２　住宅の取得・賃貸・管理・修繕が円滑に行われる住宅市場を整備する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</si>
</sst>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740</xdr:row>
      <xdr:rowOff>0</xdr:rowOff>
    </xdr:from>
    <xdr:to>
      <xdr:col>22</xdr:col>
      <xdr:colOff>165100</xdr:colOff>
      <xdr:row>741</xdr:row>
      <xdr:rowOff>321390</xdr:rowOff>
    </xdr:to>
    <xdr:sp macro="" textlink="">
      <xdr:nvSpPr>
        <xdr:cNvPr id="3" name="テキスト ボックス 2"/>
        <xdr:cNvSpPr txBox="1"/>
      </xdr:nvSpPr>
      <xdr:spPr>
        <a:xfrm>
          <a:off x="2420471" y="38615471"/>
          <a:ext cx="2182158" cy="6687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２８百万円</a:t>
          </a:r>
        </a:p>
      </xdr:txBody>
    </xdr:sp>
    <xdr:clientData/>
  </xdr:twoCellAnchor>
  <xdr:twoCellAnchor>
    <xdr:from>
      <xdr:col>17</xdr:col>
      <xdr:colOff>82550</xdr:colOff>
      <xdr:row>741</xdr:row>
      <xdr:rowOff>321390</xdr:rowOff>
    </xdr:from>
    <xdr:to>
      <xdr:col>17</xdr:col>
      <xdr:colOff>82550</xdr:colOff>
      <xdr:row>743</xdr:row>
      <xdr:rowOff>11206</xdr:rowOff>
    </xdr:to>
    <xdr:cxnSp macro="">
      <xdr:nvCxnSpPr>
        <xdr:cNvPr id="4" name="直線矢印コネクタ 3"/>
        <xdr:cNvCxnSpPr>
          <a:stCxn id="3" idx="2"/>
        </xdr:cNvCxnSpPr>
      </xdr:nvCxnSpPr>
      <xdr:spPr>
        <a:xfrm>
          <a:off x="3511550" y="39284243"/>
          <a:ext cx="0" cy="384581"/>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82550</xdr:colOff>
      <xdr:row>743</xdr:row>
      <xdr:rowOff>2579</xdr:rowOff>
    </xdr:from>
    <xdr:to>
      <xdr:col>27</xdr:col>
      <xdr:colOff>171450</xdr:colOff>
      <xdr:row>743</xdr:row>
      <xdr:rowOff>8929</xdr:rowOff>
    </xdr:to>
    <xdr:cxnSp macro="">
      <xdr:nvCxnSpPr>
        <xdr:cNvPr id="5" name="直線矢印コネクタ 4"/>
        <xdr:cNvCxnSpPr/>
      </xdr:nvCxnSpPr>
      <xdr:spPr>
        <a:xfrm flipV="1">
          <a:off x="3511550" y="39660197"/>
          <a:ext cx="2105959"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742</xdr:row>
      <xdr:rowOff>17933</xdr:rowOff>
    </xdr:from>
    <xdr:to>
      <xdr:col>39</xdr:col>
      <xdr:colOff>1493</xdr:colOff>
      <xdr:row>744</xdr:row>
      <xdr:rowOff>8421</xdr:rowOff>
    </xdr:to>
    <xdr:sp macro="" textlink="">
      <xdr:nvSpPr>
        <xdr:cNvPr id="6" name="テキスト ボックス 5"/>
        <xdr:cNvSpPr txBox="1"/>
      </xdr:nvSpPr>
      <xdr:spPr>
        <a:xfrm>
          <a:off x="5636559" y="39328168"/>
          <a:ext cx="2231463" cy="68525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A</a:t>
          </a:r>
          <a:r>
            <a:rPr kumimoji="1" lang="ja-JP" altLang="en-US" sz="1100"/>
            <a:t>．民間企業</a:t>
          </a:r>
        </a:p>
        <a:p>
          <a:pPr algn="ctr"/>
          <a:r>
            <a:rPr kumimoji="1" lang="ja-JP" altLang="en-US" sz="1100"/>
            <a:t>２８百万円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70" zoomScaleNormal="75" zoomScaleSheetLayoutView="70" zoomScalePageLayoutView="85" workbookViewId="0">
      <selection activeCell="C714" sqref="C714:AC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6</v>
      </c>
      <c r="AT2" s="223"/>
      <c r="AU2" s="223"/>
      <c r="AV2" s="52" t="str">
        <f>IF(AW2="", "", "-")</f>
        <v/>
      </c>
      <c r="AW2" s="400"/>
      <c r="AX2" s="400"/>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7" t="s">
        <v>25</v>
      </c>
      <c r="B4" s="728"/>
      <c r="C4" s="728"/>
      <c r="D4" s="728"/>
      <c r="E4" s="728"/>
      <c r="F4" s="728"/>
      <c r="G4" s="703" t="s">
        <v>571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4" t="s">
        <v>572</v>
      </c>
      <c r="H5" s="565"/>
      <c r="I5" s="565"/>
      <c r="J5" s="565"/>
      <c r="K5" s="565"/>
      <c r="L5" s="565"/>
      <c r="M5" s="566" t="s">
        <v>66</v>
      </c>
      <c r="N5" s="567"/>
      <c r="O5" s="567"/>
      <c r="P5" s="567"/>
      <c r="Q5" s="567"/>
      <c r="R5" s="568"/>
      <c r="S5" s="569" t="s">
        <v>573</v>
      </c>
      <c r="T5" s="565"/>
      <c r="U5" s="565"/>
      <c r="V5" s="565"/>
      <c r="W5" s="565"/>
      <c r="X5" s="570"/>
      <c r="Y5" s="719" t="s">
        <v>3</v>
      </c>
      <c r="Z5" s="720"/>
      <c r="AA5" s="720"/>
      <c r="AB5" s="720"/>
      <c r="AC5" s="720"/>
      <c r="AD5" s="721"/>
      <c r="AE5" s="722" t="s">
        <v>575</v>
      </c>
      <c r="AF5" s="722"/>
      <c r="AG5" s="722"/>
      <c r="AH5" s="722"/>
      <c r="AI5" s="722"/>
      <c r="AJ5" s="722"/>
      <c r="AK5" s="722"/>
      <c r="AL5" s="722"/>
      <c r="AM5" s="722"/>
      <c r="AN5" s="722"/>
      <c r="AO5" s="722"/>
      <c r="AP5" s="723"/>
      <c r="AQ5" s="724" t="s">
        <v>576</v>
      </c>
      <c r="AR5" s="725"/>
      <c r="AS5" s="725"/>
      <c r="AT5" s="725"/>
      <c r="AU5" s="725"/>
      <c r="AV5" s="725"/>
      <c r="AW5" s="725"/>
      <c r="AX5" s="726"/>
    </row>
    <row r="6" spans="1:50" ht="39" customHeight="1" x14ac:dyDescent="0.15">
      <c r="A6" s="729" t="s">
        <v>4</v>
      </c>
      <c r="B6" s="730"/>
      <c r="C6" s="730"/>
      <c r="D6" s="730"/>
      <c r="E6" s="730"/>
      <c r="F6" s="730"/>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577</v>
      </c>
      <c r="H7" s="840"/>
      <c r="I7" s="840"/>
      <c r="J7" s="840"/>
      <c r="K7" s="840"/>
      <c r="L7" s="840"/>
      <c r="M7" s="840"/>
      <c r="N7" s="840"/>
      <c r="O7" s="840"/>
      <c r="P7" s="840"/>
      <c r="Q7" s="840"/>
      <c r="R7" s="840"/>
      <c r="S7" s="840"/>
      <c r="T7" s="840"/>
      <c r="U7" s="840"/>
      <c r="V7" s="840"/>
      <c r="W7" s="840"/>
      <c r="X7" s="841"/>
      <c r="Y7" s="398" t="s">
        <v>516</v>
      </c>
      <c r="Z7" s="299"/>
      <c r="AA7" s="299"/>
      <c r="AB7" s="299"/>
      <c r="AC7" s="299"/>
      <c r="AD7" s="399"/>
      <c r="AE7" s="386" t="s">
        <v>577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378</v>
      </c>
      <c r="B8" s="837"/>
      <c r="C8" s="837"/>
      <c r="D8" s="837"/>
      <c r="E8" s="837"/>
      <c r="F8" s="838"/>
      <c r="G8" s="226" t="str">
        <f>入力規則等!A28</f>
        <v>-</v>
      </c>
      <c r="H8" s="227"/>
      <c r="I8" s="227"/>
      <c r="J8" s="227"/>
      <c r="K8" s="227"/>
      <c r="L8" s="227"/>
      <c r="M8" s="227"/>
      <c r="N8" s="227"/>
      <c r="O8" s="227"/>
      <c r="P8" s="227"/>
      <c r="Q8" s="227"/>
      <c r="R8" s="227"/>
      <c r="S8" s="227"/>
      <c r="T8" s="227"/>
      <c r="U8" s="227"/>
      <c r="V8" s="227"/>
      <c r="W8" s="227"/>
      <c r="X8" s="228"/>
      <c r="Y8" s="575" t="s">
        <v>379</v>
      </c>
      <c r="Z8" s="576"/>
      <c r="AA8" s="576"/>
      <c r="AB8" s="576"/>
      <c r="AC8" s="576"/>
      <c r="AD8" s="577"/>
      <c r="AE8" s="742"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45" t="s">
        <v>23</v>
      </c>
      <c r="B9" s="146"/>
      <c r="C9" s="146"/>
      <c r="D9" s="146"/>
      <c r="E9" s="146"/>
      <c r="F9" s="146"/>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52.5" customHeight="1" x14ac:dyDescent="0.15">
      <c r="A10" s="744" t="s">
        <v>30</v>
      </c>
      <c r="B10" s="745"/>
      <c r="C10" s="745"/>
      <c r="D10" s="745"/>
      <c r="E10" s="745"/>
      <c r="F10" s="745"/>
      <c r="G10" s="677" t="s">
        <v>579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8.25" customHeight="1" x14ac:dyDescent="0.15">
      <c r="A11" s="744" t="s">
        <v>5</v>
      </c>
      <c r="B11" s="745"/>
      <c r="C11" s="745"/>
      <c r="D11" s="745"/>
      <c r="E11" s="745"/>
      <c r="F11" s="754"/>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7"/>
    </row>
    <row r="13" spans="1:50" ht="21" customHeight="1" x14ac:dyDescent="0.15">
      <c r="A13" s="142"/>
      <c r="B13" s="143"/>
      <c r="C13" s="143"/>
      <c r="D13" s="143"/>
      <c r="E13" s="143"/>
      <c r="F13" s="144"/>
      <c r="G13" s="748" t="s">
        <v>6</v>
      </c>
      <c r="H13" s="749"/>
      <c r="I13" s="643" t="s">
        <v>7</v>
      </c>
      <c r="J13" s="644"/>
      <c r="K13" s="644"/>
      <c r="L13" s="644"/>
      <c r="M13" s="644"/>
      <c r="N13" s="644"/>
      <c r="O13" s="645"/>
      <c r="P13" s="108">
        <v>30</v>
      </c>
      <c r="Q13" s="109"/>
      <c r="R13" s="109"/>
      <c r="S13" s="109"/>
      <c r="T13" s="109"/>
      <c r="U13" s="109"/>
      <c r="V13" s="110"/>
      <c r="W13" s="108">
        <v>30</v>
      </c>
      <c r="X13" s="109"/>
      <c r="Y13" s="109"/>
      <c r="Z13" s="109"/>
      <c r="AA13" s="109"/>
      <c r="AB13" s="109"/>
      <c r="AC13" s="110"/>
      <c r="AD13" s="108">
        <v>30</v>
      </c>
      <c r="AE13" s="109"/>
      <c r="AF13" s="109"/>
      <c r="AG13" s="109"/>
      <c r="AH13" s="109"/>
      <c r="AI13" s="109"/>
      <c r="AJ13" s="110"/>
      <c r="AK13" s="108">
        <v>30</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50"/>
      <c r="H14" s="751"/>
      <c r="I14" s="581" t="s">
        <v>8</v>
      </c>
      <c r="J14" s="637"/>
      <c r="K14" s="637"/>
      <c r="L14" s="637"/>
      <c r="M14" s="637"/>
      <c r="N14" s="637"/>
      <c r="O14" s="638"/>
      <c r="P14" s="108" t="s">
        <v>615</v>
      </c>
      <c r="Q14" s="109"/>
      <c r="R14" s="109"/>
      <c r="S14" s="109"/>
      <c r="T14" s="109"/>
      <c r="U14" s="109"/>
      <c r="V14" s="110"/>
      <c r="W14" s="108" t="s">
        <v>615</v>
      </c>
      <c r="X14" s="109"/>
      <c r="Y14" s="109"/>
      <c r="Z14" s="109"/>
      <c r="AA14" s="109"/>
      <c r="AB14" s="109"/>
      <c r="AC14" s="110"/>
      <c r="AD14" s="108" t="s">
        <v>615</v>
      </c>
      <c r="AE14" s="109"/>
      <c r="AF14" s="109"/>
      <c r="AG14" s="109"/>
      <c r="AH14" s="109"/>
      <c r="AI14" s="109"/>
      <c r="AJ14" s="110"/>
      <c r="AK14" s="108" t="s">
        <v>615</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0"/>
      <c r="H15" s="751"/>
      <c r="I15" s="581" t="s">
        <v>51</v>
      </c>
      <c r="J15" s="582"/>
      <c r="K15" s="582"/>
      <c r="L15" s="582"/>
      <c r="M15" s="582"/>
      <c r="N15" s="582"/>
      <c r="O15" s="583"/>
      <c r="P15" s="108" t="s">
        <v>615</v>
      </c>
      <c r="Q15" s="109"/>
      <c r="R15" s="109"/>
      <c r="S15" s="109"/>
      <c r="T15" s="109"/>
      <c r="U15" s="109"/>
      <c r="V15" s="110"/>
      <c r="W15" s="108" t="s">
        <v>615</v>
      </c>
      <c r="X15" s="109"/>
      <c r="Y15" s="109"/>
      <c r="Z15" s="109"/>
      <c r="AA15" s="109"/>
      <c r="AB15" s="109"/>
      <c r="AC15" s="110"/>
      <c r="AD15" s="108" t="s">
        <v>615</v>
      </c>
      <c r="AE15" s="109"/>
      <c r="AF15" s="109"/>
      <c r="AG15" s="109"/>
      <c r="AH15" s="109"/>
      <c r="AI15" s="109"/>
      <c r="AJ15" s="110"/>
      <c r="AK15" s="108" t="s">
        <v>615</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0"/>
      <c r="H16" s="751"/>
      <c r="I16" s="581" t="s">
        <v>52</v>
      </c>
      <c r="J16" s="582"/>
      <c r="K16" s="582"/>
      <c r="L16" s="582"/>
      <c r="M16" s="582"/>
      <c r="N16" s="582"/>
      <c r="O16" s="583"/>
      <c r="P16" s="108" t="s">
        <v>615</v>
      </c>
      <c r="Q16" s="109"/>
      <c r="R16" s="109"/>
      <c r="S16" s="109"/>
      <c r="T16" s="109"/>
      <c r="U16" s="109"/>
      <c r="V16" s="110"/>
      <c r="W16" s="108" t="s">
        <v>615</v>
      </c>
      <c r="X16" s="109"/>
      <c r="Y16" s="109"/>
      <c r="Z16" s="109"/>
      <c r="AA16" s="109"/>
      <c r="AB16" s="109"/>
      <c r="AC16" s="110"/>
      <c r="AD16" s="108" t="s">
        <v>615</v>
      </c>
      <c r="AE16" s="109"/>
      <c r="AF16" s="109"/>
      <c r="AG16" s="109"/>
      <c r="AH16" s="109"/>
      <c r="AI16" s="109"/>
      <c r="AJ16" s="110"/>
      <c r="AK16" s="108" t="s">
        <v>615</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50"/>
      <c r="H17" s="751"/>
      <c r="I17" s="581" t="s">
        <v>50</v>
      </c>
      <c r="J17" s="637"/>
      <c r="K17" s="637"/>
      <c r="L17" s="637"/>
      <c r="M17" s="637"/>
      <c r="N17" s="637"/>
      <c r="O17" s="638"/>
      <c r="P17" s="108" t="s">
        <v>615</v>
      </c>
      <c r="Q17" s="109"/>
      <c r="R17" s="109"/>
      <c r="S17" s="109"/>
      <c r="T17" s="109"/>
      <c r="U17" s="109"/>
      <c r="V17" s="110"/>
      <c r="W17" s="108" t="s">
        <v>615</v>
      </c>
      <c r="X17" s="109"/>
      <c r="Y17" s="109"/>
      <c r="Z17" s="109"/>
      <c r="AA17" s="109"/>
      <c r="AB17" s="109"/>
      <c r="AC17" s="110"/>
      <c r="AD17" s="108" t="s">
        <v>615</v>
      </c>
      <c r="AE17" s="109"/>
      <c r="AF17" s="109"/>
      <c r="AG17" s="109"/>
      <c r="AH17" s="109"/>
      <c r="AI17" s="109"/>
      <c r="AJ17" s="110"/>
      <c r="AK17" s="108" t="s">
        <v>615</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2"/>
      <c r="H18" s="753"/>
      <c r="I18" s="739" t="s">
        <v>20</v>
      </c>
      <c r="J18" s="740"/>
      <c r="K18" s="740"/>
      <c r="L18" s="740"/>
      <c r="M18" s="740"/>
      <c r="N18" s="740"/>
      <c r="O18" s="741"/>
      <c r="P18" s="114">
        <f>SUM(P13:V17)</f>
        <v>30</v>
      </c>
      <c r="Q18" s="115"/>
      <c r="R18" s="115"/>
      <c r="S18" s="115"/>
      <c r="T18" s="115"/>
      <c r="U18" s="115"/>
      <c r="V18" s="116"/>
      <c r="W18" s="114">
        <f>SUM(W13:AC17)</f>
        <v>30</v>
      </c>
      <c r="X18" s="115"/>
      <c r="Y18" s="115"/>
      <c r="Z18" s="115"/>
      <c r="AA18" s="115"/>
      <c r="AB18" s="115"/>
      <c r="AC18" s="116"/>
      <c r="AD18" s="114">
        <f>SUM(AD13:AJ17)</f>
        <v>30</v>
      </c>
      <c r="AE18" s="115"/>
      <c r="AF18" s="115"/>
      <c r="AG18" s="115"/>
      <c r="AH18" s="115"/>
      <c r="AI18" s="115"/>
      <c r="AJ18" s="116"/>
      <c r="AK18" s="114">
        <f>SUM(AK13:AQ17)</f>
        <v>30</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28</v>
      </c>
      <c r="Q19" s="109"/>
      <c r="R19" s="109"/>
      <c r="S19" s="109"/>
      <c r="T19" s="109"/>
      <c r="U19" s="109"/>
      <c r="V19" s="110"/>
      <c r="W19" s="108">
        <v>28</v>
      </c>
      <c r="X19" s="109"/>
      <c r="Y19" s="109"/>
      <c r="Z19" s="109"/>
      <c r="AA19" s="109"/>
      <c r="AB19" s="109"/>
      <c r="AC19" s="110"/>
      <c r="AD19" s="108">
        <v>28</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0.93333333333333335</v>
      </c>
      <c r="Q20" s="545"/>
      <c r="R20" s="545"/>
      <c r="S20" s="545"/>
      <c r="T20" s="545"/>
      <c r="U20" s="545"/>
      <c r="V20" s="545"/>
      <c r="W20" s="545">
        <f t="shared" ref="W20" si="0">IF(W18=0, "-", SUM(W19)/W18)</f>
        <v>0.93333333333333335</v>
      </c>
      <c r="X20" s="545"/>
      <c r="Y20" s="545"/>
      <c r="Z20" s="545"/>
      <c r="AA20" s="545"/>
      <c r="AB20" s="545"/>
      <c r="AC20" s="545"/>
      <c r="AD20" s="545">
        <f t="shared" ref="AD20" si="1">IF(AD18=0, "-", SUM(AD19)/AD18)</f>
        <v>0.93333333333333335</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6" t="s">
        <v>478</v>
      </c>
      <c r="H21" s="937"/>
      <c r="I21" s="937"/>
      <c r="J21" s="937"/>
      <c r="K21" s="937"/>
      <c r="L21" s="937"/>
      <c r="M21" s="937"/>
      <c r="N21" s="937"/>
      <c r="O21" s="937"/>
      <c r="P21" s="545">
        <f>IF(P19=0, "-", SUM(P19)/SUM(P13,P14))</f>
        <v>0.93333333333333335</v>
      </c>
      <c r="Q21" s="545"/>
      <c r="R21" s="545"/>
      <c r="S21" s="545"/>
      <c r="T21" s="545"/>
      <c r="U21" s="545"/>
      <c r="V21" s="545"/>
      <c r="W21" s="545">
        <f t="shared" ref="W21" si="2">IF(W19=0, "-", SUM(W19)/SUM(W13,W14))</f>
        <v>0.93333333333333335</v>
      </c>
      <c r="X21" s="545"/>
      <c r="Y21" s="545"/>
      <c r="Z21" s="545"/>
      <c r="AA21" s="545"/>
      <c r="AB21" s="545"/>
      <c r="AC21" s="545"/>
      <c r="AD21" s="545">
        <f t="shared" ref="AD21" si="3">IF(AD19=0, "-", SUM(AD19)/SUM(AD13,AD14))</f>
        <v>0.93333333333333335</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560</v>
      </c>
      <c r="B22" s="202"/>
      <c r="C22" s="202"/>
      <c r="D22" s="202"/>
      <c r="E22" s="202"/>
      <c r="F22" s="203"/>
      <c r="G22" s="183" t="s">
        <v>457</v>
      </c>
      <c r="H22" s="184"/>
      <c r="I22" s="184"/>
      <c r="J22" s="184"/>
      <c r="K22" s="184"/>
      <c r="L22" s="184"/>
      <c r="M22" s="184"/>
      <c r="N22" s="184"/>
      <c r="O22" s="185"/>
      <c r="P22" s="210" t="s">
        <v>521</v>
      </c>
      <c r="Q22" s="184"/>
      <c r="R22" s="184"/>
      <c r="S22" s="184"/>
      <c r="T22" s="184"/>
      <c r="U22" s="184"/>
      <c r="V22" s="185"/>
      <c r="W22" s="210" t="s">
        <v>517</v>
      </c>
      <c r="X22" s="184"/>
      <c r="Y22" s="184"/>
      <c r="Z22" s="184"/>
      <c r="AA22" s="184"/>
      <c r="AB22" s="184"/>
      <c r="AC22" s="185"/>
      <c r="AD22" s="210" t="s">
        <v>456</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580</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581</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89" t="s">
        <v>582</v>
      </c>
      <c r="H25" s="190"/>
      <c r="I25" s="190"/>
      <c r="J25" s="190"/>
      <c r="K25" s="190"/>
      <c r="L25" s="190"/>
      <c r="M25" s="190"/>
      <c r="N25" s="190"/>
      <c r="O25" s="191"/>
      <c r="P25" s="108">
        <v>30</v>
      </c>
      <c r="Q25" s="109"/>
      <c r="R25" s="109"/>
      <c r="S25" s="109"/>
      <c r="T25" s="109"/>
      <c r="U25" s="109"/>
      <c r="V25" s="110"/>
      <c r="W25" s="108"/>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08"/>
      <c r="Q26" s="109"/>
      <c r="R26" s="109"/>
      <c r="S26" s="109"/>
      <c r="T26" s="109"/>
      <c r="U26" s="109"/>
      <c r="V26" s="110"/>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08"/>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4">
        <f>P29-SUM(P23:P27)</f>
        <v>0</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08">
        <f>AK13</f>
        <v>30</v>
      </c>
      <c r="Q29" s="109"/>
      <c r="R29" s="109"/>
      <c r="S29" s="109"/>
      <c r="T29" s="109"/>
      <c r="U29" s="109"/>
      <c r="V29" s="110"/>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473</v>
      </c>
      <c r="B30" s="516"/>
      <c r="C30" s="516"/>
      <c r="D30" s="516"/>
      <c r="E30" s="516"/>
      <c r="F30" s="517"/>
      <c r="G30" s="655" t="s">
        <v>265</v>
      </c>
      <c r="H30" s="393"/>
      <c r="I30" s="393"/>
      <c r="J30" s="393"/>
      <c r="K30" s="393"/>
      <c r="L30" s="393"/>
      <c r="M30" s="393"/>
      <c r="N30" s="393"/>
      <c r="O30" s="585"/>
      <c r="P30" s="584" t="s">
        <v>59</v>
      </c>
      <c r="Q30" s="393"/>
      <c r="R30" s="393"/>
      <c r="S30" s="393"/>
      <c r="T30" s="393"/>
      <c r="U30" s="393"/>
      <c r="V30" s="393"/>
      <c r="W30" s="393"/>
      <c r="X30" s="585"/>
      <c r="Y30" s="471"/>
      <c r="Z30" s="472"/>
      <c r="AA30" s="473"/>
      <c r="AB30" s="389" t="s">
        <v>11</v>
      </c>
      <c r="AC30" s="390"/>
      <c r="AD30" s="391"/>
      <c r="AE30" s="389" t="s">
        <v>536</v>
      </c>
      <c r="AF30" s="390"/>
      <c r="AG30" s="390"/>
      <c r="AH30" s="391"/>
      <c r="AI30" s="389" t="s">
        <v>533</v>
      </c>
      <c r="AJ30" s="390"/>
      <c r="AK30" s="390"/>
      <c r="AL30" s="391"/>
      <c r="AM30" s="392" t="s">
        <v>528</v>
      </c>
      <c r="AN30" s="392"/>
      <c r="AO30" s="392"/>
      <c r="AP30" s="389"/>
      <c r="AQ30" s="646" t="s">
        <v>354</v>
      </c>
      <c r="AR30" s="647"/>
      <c r="AS30" s="647"/>
      <c r="AT30" s="648"/>
      <c r="AU30" s="393" t="s">
        <v>253</v>
      </c>
      <c r="AV30" s="393"/>
      <c r="AW30" s="393"/>
      <c r="AX30" s="394"/>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474"/>
      <c r="Z31" s="475"/>
      <c r="AA31" s="476"/>
      <c r="AB31" s="335"/>
      <c r="AC31" s="336"/>
      <c r="AD31" s="337"/>
      <c r="AE31" s="335"/>
      <c r="AF31" s="336"/>
      <c r="AG31" s="336"/>
      <c r="AH31" s="337"/>
      <c r="AI31" s="335"/>
      <c r="AJ31" s="336"/>
      <c r="AK31" s="336"/>
      <c r="AL31" s="337"/>
      <c r="AM31" s="379"/>
      <c r="AN31" s="379"/>
      <c r="AO31" s="379"/>
      <c r="AP31" s="335"/>
      <c r="AQ31" s="220" t="s">
        <v>615</v>
      </c>
      <c r="AR31" s="136"/>
      <c r="AS31" s="137" t="s">
        <v>355</v>
      </c>
      <c r="AT31" s="172"/>
      <c r="AU31" s="274">
        <v>31</v>
      </c>
      <c r="AV31" s="274"/>
      <c r="AW31" s="382" t="s">
        <v>300</v>
      </c>
      <c r="AX31" s="383"/>
    </row>
    <row r="32" spans="1:50" ht="23.25" customHeight="1" x14ac:dyDescent="0.15">
      <c r="A32" s="521"/>
      <c r="B32" s="519"/>
      <c r="C32" s="519"/>
      <c r="D32" s="519"/>
      <c r="E32" s="519"/>
      <c r="F32" s="520"/>
      <c r="G32" s="546" t="s">
        <v>621</v>
      </c>
      <c r="H32" s="547"/>
      <c r="I32" s="547"/>
      <c r="J32" s="547"/>
      <c r="K32" s="547"/>
      <c r="L32" s="547"/>
      <c r="M32" s="547"/>
      <c r="N32" s="547"/>
      <c r="O32" s="548"/>
      <c r="P32" s="161" t="s">
        <v>616</v>
      </c>
      <c r="Q32" s="161"/>
      <c r="R32" s="161"/>
      <c r="S32" s="161"/>
      <c r="T32" s="161"/>
      <c r="U32" s="161"/>
      <c r="V32" s="161"/>
      <c r="W32" s="161"/>
      <c r="X32" s="234"/>
      <c r="Y32" s="341" t="s">
        <v>12</v>
      </c>
      <c r="Z32" s="555"/>
      <c r="AA32" s="556"/>
      <c r="AB32" s="528" t="s">
        <v>301</v>
      </c>
      <c r="AC32" s="528"/>
      <c r="AD32" s="528"/>
      <c r="AE32" s="367">
        <v>100</v>
      </c>
      <c r="AF32" s="368"/>
      <c r="AG32" s="368"/>
      <c r="AH32" s="368"/>
      <c r="AI32" s="367">
        <v>100</v>
      </c>
      <c r="AJ32" s="368"/>
      <c r="AK32" s="368"/>
      <c r="AL32" s="368"/>
      <c r="AM32" s="367">
        <v>100</v>
      </c>
      <c r="AN32" s="368"/>
      <c r="AO32" s="368"/>
      <c r="AP32" s="368"/>
      <c r="AQ32" s="111" t="s">
        <v>577</v>
      </c>
      <c r="AR32" s="112"/>
      <c r="AS32" s="112"/>
      <c r="AT32" s="113"/>
      <c r="AU32" s="368" t="s">
        <v>615</v>
      </c>
      <c r="AV32" s="368"/>
      <c r="AW32" s="368"/>
      <c r="AX32" s="370"/>
    </row>
    <row r="33" spans="1:50" ht="23.2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6" t="s">
        <v>54</v>
      </c>
      <c r="Z33" s="301"/>
      <c r="AA33" s="302"/>
      <c r="AB33" s="528" t="s">
        <v>301</v>
      </c>
      <c r="AC33" s="528"/>
      <c r="AD33" s="528"/>
      <c r="AE33" s="367">
        <v>100</v>
      </c>
      <c r="AF33" s="368"/>
      <c r="AG33" s="368"/>
      <c r="AH33" s="368"/>
      <c r="AI33" s="367">
        <v>100</v>
      </c>
      <c r="AJ33" s="368"/>
      <c r="AK33" s="368"/>
      <c r="AL33" s="368"/>
      <c r="AM33" s="367">
        <v>100</v>
      </c>
      <c r="AN33" s="368"/>
      <c r="AO33" s="368"/>
      <c r="AP33" s="368"/>
      <c r="AQ33" s="111" t="s">
        <v>577</v>
      </c>
      <c r="AR33" s="112"/>
      <c r="AS33" s="112"/>
      <c r="AT33" s="113"/>
      <c r="AU33" s="368">
        <v>100</v>
      </c>
      <c r="AV33" s="368"/>
      <c r="AW33" s="368"/>
      <c r="AX33" s="370"/>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9"/>
      <c r="Y34" s="306" t="s">
        <v>13</v>
      </c>
      <c r="Z34" s="301"/>
      <c r="AA34" s="302"/>
      <c r="AB34" s="503" t="s">
        <v>301</v>
      </c>
      <c r="AC34" s="503"/>
      <c r="AD34" s="503"/>
      <c r="AE34" s="367">
        <v>100</v>
      </c>
      <c r="AF34" s="368"/>
      <c r="AG34" s="368"/>
      <c r="AH34" s="368"/>
      <c r="AI34" s="367">
        <v>100</v>
      </c>
      <c r="AJ34" s="368"/>
      <c r="AK34" s="368"/>
      <c r="AL34" s="368"/>
      <c r="AM34" s="367">
        <v>100</v>
      </c>
      <c r="AN34" s="368"/>
      <c r="AO34" s="368"/>
      <c r="AP34" s="368"/>
      <c r="AQ34" s="111" t="s">
        <v>577</v>
      </c>
      <c r="AR34" s="112"/>
      <c r="AS34" s="112"/>
      <c r="AT34" s="113"/>
      <c r="AU34" s="368" t="s">
        <v>615</v>
      </c>
      <c r="AV34" s="368"/>
      <c r="AW34" s="368"/>
      <c r="AX34" s="370"/>
    </row>
    <row r="35" spans="1:50" ht="23.25" customHeight="1" x14ac:dyDescent="0.15">
      <c r="A35" s="907" t="s">
        <v>506</v>
      </c>
      <c r="B35" s="908"/>
      <c r="C35" s="908"/>
      <c r="D35" s="908"/>
      <c r="E35" s="908"/>
      <c r="F35" s="909"/>
      <c r="G35" s="913" t="s">
        <v>617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9" t="s">
        <v>473</v>
      </c>
      <c r="B37" s="650"/>
      <c r="C37" s="650"/>
      <c r="D37" s="650"/>
      <c r="E37" s="650"/>
      <c r="F37" s="651"/>
      <c r="G37" s="571" t="s">
        <v>265</v>
      </c>
      <c r="H37" s="384"/>
      <c r="I37" s="384"/>
      <c r="J37" s="384"/>
      <c r="K37" s="384"/>
      <c r="L37" s="384"/>
      <c r="M37" s="384"/>
      <c r="N37" s="384"/>
      <c r="O37" s="572"/>
      <c r="P37" s="639" t="s">
        <v>59</v>
      </c>
      <c r="Q37" s="384"/>
      <c r="R37" s="384"/>
      <c r="S37" s="384"/>
      <c r="T37" s="384"/>
      <c r="U37" s="384"/>
      <c r="V37" s="384"/>
      <c r="W37" s="384"/>
      <c r="X37" s="572"/>
      <c r="Y37" s="640"/>
      <c r="Z37" s="641"/>
      <c r="AA37" s="642"/>
      <c r="AB37" s="371" t="s">
        <v>11</v>
      </c>
      <c r="AC37" s="372"/>
      <c r="AD37" s="373"/>
      <c r="AE37" s="371" t="s">
        <v>536</v>
      </c>
      <c r="AF37" s="372"/>
      <c r="AG37" s="372"/>
      <c r="AH37" s="373"/>
      <c r="AI37" s="371" t="s">
        <v>533</v>
      </c>
      <c r="AJ37" s="372"/>
      <c r="AK37" s="372"/>
      <c r="AL37" s="373"/>
      <c r="AM37" s="378" t="s">
        <v>528</v>
      </c>
      <c r="AN37" s="378"/>
      <c r="AO37" s="378"/>
      <c r="AP37" s="371"/>
      <c r="AQ37" s="270" t="s">
        <v>354</v>
      </c>
      <c r="AR37" s="271"/>
      <c r="AS37" s="271"/>
      <c r="AT37" s="272"/>
      <c r="AU37" s="384" t="s">
        <v>253</v>
      </c>
      <c r="AV37" s="384"/>
      <c r="AW37" s="384"/>
      <c r="AX37" s="385"/>
    </row>
    <row r="38" spans="1:50" ht="18.75" hidden="1"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474"/>
      <c r="Z38" s="475"/>
      <c r="AA38" s="476"/>
      <c r="AB38" s="335"/>
      <c r="AC38" s="336"/>
      <c r="AD38" s="337"/>
      <c r="AE38" s="335"/>
      <c r="AF38" s="336"/>
      <c r="AG38" s="336"/>
      <c r="AH38" s="337"/>
      <c r="AI38" s="335"/>
      <c r="AJ38" s="336"/>
      <c r="AK38" s="336"/>
      <c r="AL38" s="337"/>
      <c r="AM38" s="379"/>
      <c r="AN38" s="379"/>
      <c r="AO38" s="379"/>
      <c r="AP38" s="335"/>
      <c r="AQ38" s="220"/>
      <c r="AR38" s="136"/>
      <c r="AS38" s="137" t="s">
        <v>355</v>
      </c>
      <c r="AT38" s="172"/>
      <c r="AU38" s="274"/>
      <c r="AV38" s="274"/>
      <c r="AW38" s="382" t="s">
        <v>300</v>
      </c>
      <c r="AX38" s="383"/>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4"/>
      <c r="Y39" s="341" t="s">
        <v>12</v>
      </c>
      <c r="Z39" s="555"/>
      <c r="AA39" s="556"/>
      <c r="AB39" s="557"/>
      <c r="AC39" s="557"/>
      <c r="AD39" s="557"/>
      <c r="AE39" s="367"/>
      <c r="AF39" s="368"/>
      <c r="AG39" s="368"/>
      <c r="AH39" s="369"/>
      <c r="AI39" s="367"/>
      <c r="AJ39" s="368"/>
      <c r="AK39" s="368"/>
      <c r="AL39" s="369"/>
      <c r="AM39" s="367"/>
      <c r="AN39" s="368"/>
      <c r="AO39" s="368"/>
      <c r="AP39" s="369"/>
      <c r="AQ39" s="111"/>
      <c r="AR39" s="112"/>
      <c r="AS39" s="112"/>
      <c r="AT39" s="113"/>
      <c r="AU39" s="368"/>
      <c r="AV39" s="368"/>
      <c r="AW39" s="368"/>
      <c r="AX39" s="370"/>
    </row>
    <row r="40" spans="1:50" ht="23.25" hidden="1"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6" t="s">
        <v>54</v>
      </c>
      <c r="Z40" s="301"/>
      <c r="AA40" s="302"/>
      <c r="AB40" s="557"/>
      <c r="AC40" s="557"/>
      <c r="AD40" s="557"/>
      <c r="AE40" s="361"/>
      <c r="AF40" s="361"/>
      <c r="AG40" s="361"/>
      <c r="AH40" s="361"/>
      <c r="AI40" s="361"/>
      <c r="AJ40" s="361"/>
      <c r="AK40" s="361"/>
      <c r="AL40" s="361"/>
      <c r="AM40" s="407"/>
      <c r="AN40" s="408"/>
      <c r="AO40" s="408"/>
      <c r="AP40" s="409"/>
      <c r="AQ40" s="111"/>
      <c r="AR40" s="112"/>
      <c r="AS40" s="112"/>
      <c r="AT40" s="113"/>
      <c r="AU40" s="368"/>
      <c r="AV40" s="368"/>
      <c r="AW40" s="368"/>
      <c r="AX40" s="370"/>
    </row>
    <row r="41" spans="1:50" ht="23.25" hidden="1" customHeight="1" x14ac:dyDescent="0.15">
      <c r="A41" s="652"/>
      <c r="B41" s="653"/>
      <c r="C41" s="653"/>
      <c r="D41" s="653"/>
      <c r="E41" s="653"/>
      <c r="F41" s="654"/>
      <c r="G41" s="552"/>
      <c r="H41" s="553"/>
      <c r="I41" s="553"/>
      <c r="J41" s="553"/>
      <c r="K41" s="553"/>
      <c r="L41" s="553"/>
      <c r="M41" s="553"/>
      <c r="N41" s="553"/>
      <c r="O41" s="554"/>
      <c r="P41" s="164"/>
      <c r="Q41" s="164"/>
      <c r="R41" s="164"/>
      <c r="S41" s="164"/>
      <c r="T41" s="164"/>
      <c r="U41" s="164"/>
      <c r="V41" s="164"/>
      <c r="W41" s="164"/>
      <c r="X41" s="239"/>
      <c r="Y41" s="306" t="s">
        <v>13</v>
      </c>
      <c r="Z41" s="301"/>
      <c r="AA41" s="302"/>
      <c r="AB41" s="503" t="s">
        <v>301</v>
      </c>
      <c r="AC41" s="503"/>
      <c r="AD41" s="503"/>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9" t="s">
        <v>473</v>
      </c>
      <c r="B44" s="650"/>
      <c r="C44" s="650"/>
      <c r="D44" s="650"/>
      <c r="E44" s="650"/>
      <c r="F44" s="651"/>
      <c r="G44" s="571" t="s">
        <v>265</v>
      </c>
      <c r="H44" s="384"/>
      <c r="I44" s="384"/>
      <c r="J44" s="384"/>
      <c r="K44" s="384"/>
      <c r="L44" s="384"/>
      <c r="M44" s="384"/>
      <c r="N44" s="384"/>
      <c r="O44" s="572"/>
      <c r="P44" s="639" t="s">
        <v>59</v>
      </c>
      <c r="Q44" s="384"/>
      <c r="R44" s="384"/>
      <c r="S44" s="384"/>
      <c r="T44" s="384"/>
      <c r="U44" s="384"/>
      <c r="V44" s="384"/>
      <c r="W44" s="384"/>
      <c r="X44" s="572"/>
      <c r="Y44" s="640"/>
      <c r="Z44" s="641"/>
      <c r="AA44" s="642"/>
      <c r="AB44" s="371" t="s">
        <v>11</v>
      </c>
      <c r="AC44" s="372"/>
      <c r="AD44" s="373"/>
      <c r="AE44" s="371" t="s">
        <v>536</v>
      </c>
      <c r="AF44" s="372"/>
      <c r="AG44" s="372"/>
      <c r="AH44" s="373"/>
      <c r="AI44" s="371" t="s">
        <v>533</v>
      </c>
      <c r="AJ44" s="372"/>
      <c r="AK44" s="372"/>
      <c r="AL44" s="373"/>
      <c r="AM44" s="378" t="s">
        <v>528</v>
      </c>
      <c r="AN44" s="378"/>
      <c r="AO44" s="378"/>
      <c r="AP44" s="371"/>
      <c r="AQ44" s="270" t="s">
        <v>354</v>
      </c>
      <c r="AR44" s="271"/>
      <c r="AS44" s="271"/>
      <c r="AT44" s="272"/>
      <c r="AU44" s="384" t="s">
        <v>253</v>
      </c>
      <c r="AV44" s="384"/>
      <c r="AW44" s="384"/>
      <c r="AX44" s="385"/>
    </row>
    <row r="45" spans="1:50" ht="18.75" hidden="1"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474"/>
      <c r="Z45" s="475"/>
      <c r="AA45" s="476"/>
      <c r="AB45" s="335"/>
      <c r="AC45" s="336"/>
      <c r="AD45" s="337"/>
      <c r="AE45" s="335"/>
      <c r="AF45" s="336"/>
      <c r="AG45" s="336"/>
      <c r="AH45" s="337"/>
      <c r="AI45" s="335"/>
      <c r="AJ45" s="336"/>
      <c r="AK45" s="336"/>
      <c r="AL45" s="337"/>
      <c r="AM45" s="379"/>
      <c r="AN45" s="379"/>
      <c r="AO45" s="379"/>
      <c r="AP45" s="335"/>
      <c r="AQ45" s="220"/>
      <c r="AR45" s="136"/>
      <c r="AS45" s="137" t="s">
        <v>355</v>
      </c>
      <c r="AT45" s="172"/>
      <c r="AU45" s="274"/>
      <c r="AV45" s="274"/>
      <c r="AW45" s="382" t="s">
        <v>300</v>
      </c>
      <c r="AX45" s="383"/>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4"/>
      <c r="Y46" s="341" t="s">
        <v>12</v>
      </c>
      <c r="Z46" s="555"/>
      <c r="AA46" s="556"/>
      <c r="AB46" s="557"/>
      <c r="AC46" s="557"/>
      <c r="AD46" s="557"/>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6" t="s">
        <v>54</v>
      </c>
      <c r="Z47" s="301"/>
      <c r="AA47" s="302"/>
      <c r="AB47" s="746"/>
      <c r="AC47" s="746"/>
      <c r="AD47" s="746"/>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2"/>
      <c r="B48" s="653"/>
      <c r="C48" s="653"/>
      <c r="D48" s="653"/>
      <c r="E48" s="653"/>
      <c r="F48" s="654"/>
      <c r="G48" s="552"/>
      <c r="H48" s="553"/>
      <c r="I48" s="553"/>
      <c r="J48" s="553"/>
      <c r="K48" s="553"/>
      <c r="L48" s="553"/>
      <c r="M48" s="553"/>
      <c r="N48" s="553"/>
      <c r="O48" s="554"/>
      <c r="P48" s="164"/>
      <c r="Q48" s="164"/>
      <c r="R48" s="164"/>
      <c r="S48" s="164"/>
      <c r="T48" s="164"/>
      <c r="U48" s="164"/>
      <c r="V48" s="164"/>
      <c r="W48" s="164"/>
      <c r="X48" s="239"/>
      <c r="Y48" s="306" t="s">
        <v>13</v>
      </c>
      <c r="Z48" s="301"/>
      <c r="AA48" s="302"/>
      <c r="AB48" s="503" t="s">
        <v>301</v>
      </c>
      <c r="AC48" s="503"/>
      <c r="AD48" s="503"/>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473</v>
      </c>
      <c r="B51" s="519"/>
      <c r="C51" s="519"/>
      <c r="D51" s="519"/>
      <c r="E51" s="519"/>
      <c r="F51" s="520"/>
      <c r="G51" s="571" t="s">
        <v>265</v>
      </c>
      <c r="H51" s="384"/>
      <c r="I51" s="384"/>
      <c r="J51" s="384"/>
      <c r="K51" s="384"/>
      <c r="L51" s="384"/>
      <c r="M51" s="384"/>
      <c r="N51" s="384"/>
      <c r="O51" s="572"/>
      <c r="P51" s="639" t="s">
        <v>59</v>
      </c>
      <c r="Q51" s="384"/>
      <c r="R51" s="384"/>
      <c r="S51" s="384"/>
      <c r="T51" s="384"/>
      <c r="U51" s="384"/>
      <c r="V51" s="384"/>
      <c r="W51" s="384"/>
      <c r="X51" s="572"/>
      <c r="Y51" s="640"/>
      <c r="Z51" s="641"/>
      <c r="AA51" s="642"/>
      <c r="AB51" s="371" t="s">
        <v>11</v>
      </c>
      <c r="AC51" s="372"/>
      <c r="AD51" s="373"/>
      <c r="AE51" s="371" t="s">
        <v>536</v>
      </c>
      <c r="AF51" s="372"/>
      <c r="AG51" s="372"/>
      <c r="AH51" s="373"/>
      <c r="AI51" s="371" t="s">
        <v>533</v>
      </c>
      <c r="AJ51" s="372"/>
      <c r="AK51" s="372"/>
      <c r="AL51" s="373"/>
      <c r="AM51" s="378" t="s">
        <v>529</v>
      </c>
      <c r="AN51" s="378"/>
      <c r="AO51" s="378"/>
      <c r="AP51" s="371"/>
      <c r="AQ51" s="270" t="s">
        <v>354</v>
      </c>
      <c r="AR51" s="271"/>
      <c r="AS51" s="271"/>
      <c r="AT51" s="272"/>
      <c r="AU51" s="380" t="s">
        <v>253</v>
      </c>
      <c r="AV51" s="380"/>
      <c r="AW51" s="380"/>
      <c r="AX51" s="381"/>
    </row>
    <row r="52" spans="1:50" ht="18.75" hidden="1"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474"/>
      <c r="Z52" s="475"/>
      <c r="AA52" s="476"/>
      <c r="AB52" s="335"/>
      <c r="AC52" s="336"/>
      <c r="AD52" s="337"/>
      <c r="AE52" s="335"/>
      <c r="AF52" s="336"/>
      <c r="AG52" s="336"/>
      <c r="AH52" s="337"/>
      <c r="AI52" s="335"/>
      <c r="AJ52" s="336"/>
      <c r="AK52" s="336"/>
      <c r="AL52" s="337"/>
      <c r="AM52" s="379"/>
      <c r="AN52" s="379"/>
      <c r="AO52" s="379"/>
      <c r="AP52" s="335"/>
      <c r="AQ52" s="220"/>
      <c r="AR52" s="136"/>
      <c r="AS52" s="137" t="s">
        <v>355</v>
      </c>
      <c r="AT52" s="172"/>
      <c r="AU52" s="274"/>
      <c r="AV52" s="274"/>
      <c r="AW52" s="382" t="s">
        <v>300</v>
      </c>
      <c r="AX52" s="383"/>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4"/>
      <c r="Y53" s="341" t="s">
        <v>12</v>
      </c>
      <c r="Z53" s="555"/>
      <c r="AA53" s="556"/>
      <c r="AB53" s="557"/>
      <c r="AC53" s="557"/>
      <c r="AD53" s="557"/>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6" t="s">
        <v>54</v>
      </c>
      <c r="Z54" s="301"/>
      <c r="AA54" s="302"/>
      <c r="AB54" s="746"/>
      <c r="AC54" s="746"/>
      <c r="AD54" s="746"/>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2"/>
      <c r="B55" s="653"/>
      <c r="C55" s="653"/>
      <c r="D55" s="653"/>
      <c r="E55" s="653"/>
      <c r="F55" s="654"/>
      <c r="G55" s="552"/>
      <c r="H55" s="553"/>
      <c r="I55" s="553"/>
      <c r="J55" s="553"/>
      <c r="K55" s="553"/>
      <c r="L55" s="553"/>
      <c r="M55" s="553"/>
      <c r="N55" s="553"/>
      <c r="O55" s="554"/>
      <c r="P55" s="164"/>
      <c r="Q55" s="164"/>
      <c r="R55" s="164"/>
      <c r="S55" s="164"/>
      <c r="T55" s="164"/>
      <c r="U55" s="164"/>
      <c r="V55" s="164"/>
      <c r="W55" s="164"/>
      <c r="X55" s="239"/>
      <c r="Y55" s="306" t="s">
        <v>13</v>
      </c>
      <c r="Z55" s="301"/>
      <c r="AA55" s="302"/>
      <c r="AB55" s="467" t="s">
        <v>14</v>
      </c>
      <c r="AC55" s="467"/>
      <c r="AD55" s="467"/>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473</v>
      </c>
      <c r="B58" s="519"/>
      <c r="C58" s="519"/>
      <c r="D58" s="519"/>
      <c r="E58" s="519"/>
      <c r="F58" s="520"/>
      <c r="G58" s="571" t="s">
        <v>265</v>
      </c>
      <c r="H58" s="384"/>
      <c r="I58" s="384"/>
      <c r="J58" s="384"/>
      <c r="K58" s="384"/>
      <c r="L58" s="384"/>
      <c r="M58" s="384"/>
      <c r="N58" s="384"/>
      <c r="O58" s="572"/>
      <c r="P58" s="639" t="s">
        <v>59</v>
      </c>
      <c r="Q58" s="384"/>
      <c r="R58" s="384"/>
      <c r="S58" s="384"/>
      <c r="T58" s="384"/>
      <c r="U58" s="384"/>
      <c r="V58" s="384"/>
      <c r="W58" s="384"/>
      <c r="X58" s="572"/>
      <c r="Y58" s="640"/>
      <c r="Z58" s="641"/>
      <c r="AA58" s="642"/>
      <c r="AB58" s="371" t="s">
        <v>11</v>
      </c>
      <c r="AC58" s="372"/>
      <c r="AD58" s="373"/>
      <c r="AE58" s="371" t="s">
        <v>537</v>
      </c>
      <c r="AF58" s="372"/>
      <c r="AG58" s="372"/>
      <c r="AH58" s="373"/>
      <c r="AI58" s="371" t="s">
        <v>533</v>
      </c>
      <c r="AJ58" s="372"/>
      <c r="AK58" s="372"/>
      <c r="AL58" s="373"/>
      <c r="AM58" s="378" t="s">
        <v>528</v>
      </c>
      <c r="AN58" s="378"/>
      <c r="AO58" s="378"/>
      <c r="AP58" s="371"/>
      <c r="AQ58" s="270" t="s">
        <v>354</v>
      </c>
      <c r="AR58" s="271"/>
      <c r="AS58" s="271"/>
      <c r="AT58" s="272"/>
      <c r="AU58" s="380" t="s">
        <v>253</v>
      </c>
      <c r="AV58" s="380"/>
      <c r="AW58" s="380"/>
      <c r="AX58" s="381"/>
    </row>
    <row r="59" spans="1:50" ht="18.75" hidden="1"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474"/>
      <c r="Z59" s="475"/>
      <c r="AA59" s="476"/>
      <c r="AB59" s="335"/>
      <c r="AC59" s="336"/>
      <c r="AD59" s="337"/>
      <c r="AE59" s="335"/>
      <c r="AF59" s="336"/>
      <c r="AG59" s="336"/>
      <c r="AH59" s="337"/>
      <c r="AI59" s="335"/>
      <c r="AJ59" s="336"/>
      <c r="AK59" s="336"/>
      <c r="AL59" s="337"/>
      <c r="AM59" s="379"/>
      <c r="AN59" s="379"/>
      <c r="AO59" s="379"/>
      <c r="AP59" s="335"/>
      <c r="AQ59" s="220"/>
      <c r="AR59" s="136"/>
      <c r="AS59" s="137" t="s">
        <v>355</v>
      </c>
      <c r="AT59" s="172"/>
      <c r="AU59" s="274"/>
      <c r="AV59" s="274"/>
      <c r="AW59" s="382" t="s">
        <v>300</v>
      </c>
      <c r="AX59" s="383"/>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4"/>
      <c r="Y60" s="341" t="s">
        <v>12</v>
      </c>
      <c r="Z60" s="555"/>
      <c r="AA60" s="556"/>
      <c r="AB60" s="557"/>
      <c r="AC60" s="557"/>
      <c r="AD60" s="557"/>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6" t="s">
        <v>54</v>
      </c>
      <c r="Z61" s="301"/>
      <c r="AA61" s="302"/>
      <c r="AB61" s="746"/>
      <c r="AC61" s="746"/>
      <c r="AD61" s="746"/>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9"/>
      <c r="Y62" s="306" t="s">
        <v>13</v>
      </c>
      <c r="Z62" s="301"/>
      <c r="AA62" s="302"/>
      <c r="AB62" s="503" t="s">
        <v>14</v>
      </c>
      <c r="AC62" s="503"/>
      <c r="AD62" s="503"/>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71" t="s">
        <v>536</v>
      </c>
      <c r="AF65" s="372"/>
      <c r="AG65" s="372"/>
      <c r="AH65" s="373"/>
      <c r="AI65" s="371" t="s">
        <v>533</v>
      </c>
      <c r="AJ65" s="372"/>
      <c r="AK65" s="372"/>
      <c r="AL65" s="373"/>
      <c r="AM65" s="378" t="s">
        <v>528</v>
      </c>
      <c r="AN65" s="378"/>
      <c r="AO65" s="378"/>
      <c r="AP65" s="371"/>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6"/>
      <c r="AG66" s="336"/>
      <c r="AH66" s="337"/>
      <c r="AI66" s="335"/>
      <c r="AJ66" s="336"/>
      <c r="AK66" s="336"/>
      <c r="AL66" s="337"/>
      <c r="AM66" s="379"/>
      <c r="AN66" s="379"/>
      <c r="AO66" s="379"/>
      <c r="AP66" s="335"/>
      <c r="AQ66" s="273"/>
      <c r="AR66" s="274"/>
      <c r="AS66" s="875" t="s">
        <v>355</v>
      </c>
      <c r="AT66" s="876"/>
      <c r="AU66" s="274"/>
      <c r="AV66" s="274"/>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496</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496</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497</v>
      </c>
      <c r="AC69" s="985"/>
      <c r="AD69" s="985"/>
      <c r="AE69" s="407"/>
      <c r="AF69" s="408"/>
      <c r="AG69" s="408"/>
      <c r="AH69" s="408"/>
      <c r="AI69" s="407"/>
      <c r="AJ69" s="408"/>
      <c r="AK69" s="408"/>
      <c r="AL69" s="408"/>
      <c r="AM69" s="407"/>
      <c r="AN69" s="408"/>
      <c r="AO69" s="408"/>
      <c r="AP69" s="408"/>
      <c r="AQ69" s="367"/>
      <c r="AR69" s="368"/>
      <c r="AS69" s="368"/>
      <c r="AT69" s="369"/>
      <c r="AU69" s="368"/>
      <c r="AV69" s="368"/>
      <c r="AW69" s="368"/>
      <c r="AX69" s="370"/>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495</v>
      </c>
      <c r="X70" s="954"/>
      <c r="Y70" s="959" t="s">
        <v>12</v>
      </c>
      <c r="Z70" s="959"/>
      <c r="AA70" s="960"/>
      <c r="AB70" s="961" t="s">
        <v>496</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496</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497</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7" t="s">
        <v>474</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6"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79"/>
      <c r="AN74" s="379"/>
      <c r="AO74" s="379"/>
      <c r="AP74" s="335"/>
      <c r="AQ74" s="220"/>
      <c r="AR74" s="136"/>
      <c r="AS74" s="137" t="s">
        <v>355</v>
      </c>
      <c r="AT74" s="172"/>
      <c r="AU74" s="220"/>
      <c r="AV74" s="136"/>
      <c r="AW74" s="137" t="s">
        <v>300</v>
      </c>
      <c r="AX74" s="138"/>
    </row>
    <row r="75" spans="1:50" ht="23.25" hidden="1" customHeight="1" x14ac:dyDescent="0.15">
      <c r="A75" s="850"/>
      <c r="B75" s="851"/>
      <c r="C75" s="851"/>
      <c r="D75" s="851"/>
      <c r="E75" s="851"/>
      <c r="F75" s="852"/>
      <c r="G75" s="789"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50"/>
      <c r="B76" s="851"/>
      <c r="C76" s="851"/>
      <c r="D76" s="851"/>
      <c r="E76" s="851"/>
      <c r="F76" s="852"/>
      <c r="G76" s="790"/>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50"/>
      <c r="B77" s="851"/>
      <c r="C77" s="851"/>
      <c r="D77" s="851"/>
      <c r="E77" s="851"/>
      <c r="F77" s="852"/>
      <c r="G77" s="791"/>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1" t="s">
        <v>509</v>
      </c>
      <c r="B78" s="922"/>
      <c r="C78" s="922"/>
      <c r="D78" s="922"/>
      <c r="E78" s="919" t="s">
        <v>451</v>
      </c>
      <c r="F78" s="920"/>
      <c r="G78" s="57" t="s">
        <v>357</v>
      </c>
      <c r="H78" s="800"/>
      <c r="I78" s="247"/>
      <c r="J78" s="247"/>
      <c r="K78" s="247"/>
      <c r="L78" s="247"/>
      <c r="M78" s="247"/>
      <c r="N78" s="247"/>
      <c r="O78" s="801"/>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468</v>
      </c>
      <c r="AP79" s="149"/>
      <c r="AQ79" s="149"/>
      <c r="AR79" s="81" t="s">
        <v>466</v>
      </c>
      <c r="AS79" s="148"/>
      <c r="AT79" s="149"/>
      <c r="AU79" s="149"/>
      <c r="AV79" s="149"/>
      <c r="AW79" s="149"/>
      <c r="AX79" s="150"/>
    </row>
    <row r="80" spans="1:50" ht="18.75" hidden="1" customHeight="1" x14ac:dyDescent="0.15">
      <c r="A80" s="525" t="s">
        <v>266</v>
      </c>
      <c r="B80" s="856" t="s">
        <v>465</v>
      </c>
      <c r="C80" s="857"/>
      <c r="D80" s="857"/>
      <c r="E80" s="857"/>
      <c r="F80" s="858"/>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2"/>
    </row>
    <row r="81" spans="1:60" ht="22.5" hidden="1" customHeight="1" x14ac:dyDescent="0.15">
      <c r="A81" s="526"/>
      <c r="B81" s="859"/>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4" t="s">
        <v>11</v>
      </c>
      <c r="AC85" s="465"/>
      <c r="AD85" s="466"/>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6"/>
      <c r="B86" s="558"/>
      <c r="C86" s="558"/>
      <c r="D86" s="558"/>
      <c r="E86" s="558"/>
      <c r="F86" s="559"/>
      <c r="G86" s="573"/>
      <c r="H86" s="382"/>
      <c r="I86" s="382"/>
      <c r="J86" s="382"/>
      <c r="K86" s="382"/>
      <c r="L86" s="382"/>
      <c r="M86" s="382"/>
      <c r="N86" s="382"/>
      <c r="O86" s="574"/>
      <c r="P86" s="586"/>
      <c r="Q86" s="382"/>
      <c r="R86" s="382"/>
      <c r="S86" s="382"/>
      <c r="T86" s="382"/>
      <c r="U86" s="382"/>
      <c r="V86" s="382"/>
      <c r="W86" s="382"/>
      <c r="X86" s="574"/>
      <c r="Y86" s="173"/>
      <c r="Z86" s="174"/>
      <c r="AA86" s="175"/>
      <c r="AB86" s="335"/>
      <c r="AC86" s="336"/>
      <c r="AD86" s="337"/>
      <c r="AE86" s="335"/>
      <c r="AF86" s="336"/>
      <c r="AG86" s="336"/>
      <c r="AH86" s="337"/>
      <c r="AI86" s="335"/>
      <c r="AJ86" s="336"/>
      <c r="AK86" s="336"/>
      <c r="AL86" s="337"/>
      <c r="AM86" s="379"/>
      <c r="AN86" s="379"/>
      <c r="AO86" s="379"/>
      <c r="AP86" s="335"/>
      <c r="AQ86" s="273"/>
      <c r="AR86" s="274"/>
      <c r="AS86" s="137" t="s">
        <v>355</v>
      </c>
      <c r="AT86" s="172"/>
      <c r="AU86" s="274"/>
      <c r="AV86" s="274"/>
      <c r="AW86" s="382" t="s">
        <v>300</v>
      </c>
      <c r="AX86" s="383"/>
      <c r="AY86" s="10"/>
      <c r="AZ86" s="10"/>
      <c r="BA86" s="10"/>
      <c r="BB86" s="10"/>
      <c r="BC86" s="10"/>
      <c r="BD86" s="10"/>
      <c r="BE86" s="10"/>
      <c r="BF86" s="10"/>
      <c r="BG86" s="10"/>
      <c r="BH86" s="10"/>
    </row>
    <row r="87" spans="1:60" ht="23.25" hidden="1" customHeight="1" x14ac:dyDescent="0.15">
      <c r="A87" s="526"/>
      <c r="B87" s="558"/>
      <c r="C87" s="558"/>
      <c r="D87" s="558"/>
      <c r="E87" s="558"/>
      <c r="F87" s="559"/>
      <c r="G87" s="233"/>
      <c r="H87" s="161"/>
      <c r="I87" s="161"/>
      <c r="J87" s="161"/>
      <c r="K87" s="161"/>
      <c r="L87" s="161"/>
      <c r="M87" s="161"/>
      <c r="N87" s="161"/>
      <c r="O87" s="234"/>
      <c r="P87" s="161"/>
      <c r="Q87" s="809"/>
      <c r="R87" s="809"/>
      <c r="S87" s="809"/>
      <c r="T87" s="809"/>
      <c r="U87" s="809"/>
      <c r="V87" s="809"/>
      <c r="W87" s="809"/>
      <c r="X87" s="810"/>
      <c r="Y87" s="763" t="s">
        <v>62</v>
      </c>
      <c r="Z87" s="764"/>
      <c r="AA87" s="765"/>
      <c r="AB87" s="557"/>
      <c r="AC87" s="557"/>
      <c r="AD87" s="557"/>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6"/>
      <c r="B88" s="558"/>
      <c r="C88" s="558"/>
      <c r="D88" s="558"/>
      <c r="E88" s="558"/>
      <c r="F88" s="559"/>
      <c r="G88" s="235"/>
      <c r="H88" s="236"/>
      <c r="I88" s="236"/>
      <c r="J88" s="236"/>
      <c r="K88" s="236"/>
      <c r="L88" s="236"/>
      <c r="M88" s="236"/>
      <c r="N88" s="236"/>
      <c r="O88" s="237"/>
      <c r="P88" s="811"/>
      <c r="Q88" s="811"/>
      <c r="R88" s="811"/>
      <c r="S88" s="811"/>
      <c r="T88" s="811"/>
      <c r="U88" s="811"/>
      <c r="V88" s="811"/>
      <c r="W88" s="811"/>
      <c r="X88" s="812"/>
      <c r="Y88" s="734" t="s">
        <v>54</v>
      </c>
      <c r="Z88" s="735"/>
      <c r="AA88" s="736"/>
      <c r="AB88" s="746"/>
      <c r="AC88" s="746"/>
      <c r="AD88" s="746"/>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6"/>
      <c r="B89" s="560"/>
      <c r="C89" s="560"/>
      <c r="D89" s="560"/>
      <c r="E89" s="560"/>
      <c r="F89" s="561"/>
      <c r="G89" s="238"/>
      <c r="H89" s="164"/>
      <c r="I89" s="164"/>
      <c r="J89" s="164"/>
      <c r="K89" s="164"/>
      <c r="L89" s="164"/>
      <c r="M89" s="164"/>
      <c r="N89" s="164"/>
      <c r="O89" s="239"/>
      <c r="P89" s="307"/>
      <c r="Q89" s="307"/>
      <c r="R89" s="307"/>
      <c r="S89" s="307"/>
      <c r="T89" s="307"/>
      <c r="U89" s="307"/>
      <c r="V89" s="307"/>
      <c r="W89" s="307"/>
      <c r="X89" s="813"/>
      <c r="Y89" s="734" t="s">
        <v>13</v>
      </c>
      <c r="Z89" s="735"/>
      <c r="AA89" s="736"/>
      <c r="AB89" s="467" t="s">
        <v>14</v>
      </c>
      <c r="AC89" s="467"/>
      <c r="AD89" s="467"/>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4" t="s">
        <v>11</v>
      </c>
      <c r="AC90" s="465"/>
      <c r="AD90" s="466"/>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6"/>
      <c r="B91" s="558"/>
      <c r="C91" s="558"/>
      <c r="D91" s="558"/>
      <c r="E91" s="558"/>
      <c r="F91" s="559"/>
      <c r="G91" s="573"/>
      <c r="H91" s="382"/>
      <c r="I91" s="382"/>
      <c r="J91" s="382"/>
      <c r="K91" s="382"/>
      <c r="L91" s="382"/>
      <c r="M91" s="382"/>
      <c r="N91" s="382"/>
      <c r="O91" s="574"/>
      <c r="P91" s="586"/>
      <c r="Q91" s="382"/>
      <c r="R91" s="382"/>
      <c r="S91" s="382"/>
      <c r="T91" s="382"/>
      <c r="U91" s="382"/>
      <c r="V91" s="382"/>
      <c r="W91" s="382"/>
      <c r="X91" s="574"/>
      <c r="Y91" s="173"/>
      <c r="Z91" s="174"/>
      <c r="AA91" s="175"/>
      <c r="AB91" s="335"/>
      <c r="AC91" s="336"/>
      <c r="AD91" s="337"/>
      <c r="AE91" s="335"/>
      <c r="AF91" s="336"/>
      <c r="AG91" s="336"/>
      <c r="AH91" s="337"/>
      <c r="AI91" s="335"/>
      <c r="AJ91" s="336"/>
      <c r="AK91" s="336"/>
      <c r="AL91" s="337"/>
      <c r="AM91" s="379"/>
      <c r="AN91" s="379"/>
      <c r="AO91" s="379"/>
      <c r="AP91" s="335"/>
      <c r="AQ91" s="273"/>
      <c r="AR91" s="274"/>
      <c r="AS91" s="137" t="s">
        <v>355</v>
      </c>
      <c r="AT91" s="172"/>
      <c r="AU91" s="274"/>
      <c r="AV91" s="274"/>
      <c r="AW91" s="382" t="s">
        <v>300</v>
      </c>
      <c r="AX91" s="383"/>
      <c r="AY91" s="10"/>
      <c r="AZ91" s="10"/>
      <c r="BA91" s="10"/>
      <c r="BB91" s="10"/>
      <c r="BC91" s="10"/>
    </row>
    <row r="92" spans="1:60" ht="23.25" hidden="1" customHeight="1" x14ac:dyDescent="0.15">
      <c r="A92" s="526"/>
      <c r="B92" s="558"/>
      <c r="C92" s="558"/>
      <c r="D92" s="558"/>
      <c r="E92" s="558"/>
      <c r="F92" s="559"/>
      <c r="G92" s="233"/>
      <c r="H92" s="161"/>
      <c r="I92" s="161"/>
      <c r="J92" s="161"/>
      <c r="K92" s="161"/>
      <c r="L92" s="161"/>
      <c r="M92" s="161"/>
      <c r="N92" s="161"/>
      <c r="O92" s="234"/>
      <c r="P92" s="161"/>
      <c r="Q92" s="809"/>
      <c r="R92" s="809"/>
      <c r="S92" s="809"/>
      <c r="T92" s="809"/>
      <c r="U92" s="809"/>
      <c r="V92" s="809"/>
      <c r="W92" s="809"/>
      <c r="X92" s="810"/>
      <c r="Y92" s="763" t="s">
        <v>62</v>
      </c>
      <c r="Z92" s="764"/>
      <c r="AA92" s="765"/>
      <c r="AB92" s="557"/>
      <c r="AC92" s="557"/>
      <c r="AD92" s="557"/>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6"/>
      <c r="B93" s="558"/>
      <c r="C93" s="558"/>
      <c r="D93" s="558"/>
      <c r="E93" s="558"/>
      <c r="F93" s="559"/>
      <c r="G93" s="235"/>
      <c r="H93" s="236"/>
      <c r="I93" s="236"/>
      <c r="J93" s="236"/>
      <c r="K93" s="236"/>
      <c r="L93" s="236"/>
      <c r="M93" s="236"/>
      <c r="N93" s="236"/>
      <c r="O93" s="237"/>
      <c r="P93" s="811"/>
      <c r="Q93" s="811"/>
      <c r="R93" s="811"/>
      <c r="S93" s="811"/>
      <c r="T93" s="811"/>
      <c r="U93" s="811"/>
      <c r="V93" s="811"/>
      <c r="W93" s="811"/>
      <c r="X93" s="812"/>
      <c r="Y93" s="734" t="s">
        <v>54</v>
      </c>
      <c r="Z93" s="735"/>
      <c r="AA93" s="736"/>
      <c r="AB93" s="746"/>
      <c r="AC93" s="746"/>
      <c r="AD93" s="746"/>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6"/>
      <c r="B94" s="560"/>
      <c r="C94" s="560"/>
      <c r="D94" s="560"/>
      <c r="E94" s="560"/>
      <c r="F94" s="561"/>
      <c r="G94" s="238"/>
      <c r="H94" s="164"/>
      <c r="I94" s="164"/>
      <c r="J94" s="164"/>
      <c r="K94" s="164"/>
      <c r="L94" s="164"/>
      <c r="M94" s="164"/>
      <c r="N94" s="164"/>
      <c r="O94" s="239"/>
      <c r="P94" s="307"/>
      <c r="Q94" s="307"/>
      <c r="R94" s="307"/>
      <c r="S94" s="307"/>
      <c r="T94" s="307"/>
      <c r="U94" s="307"/>
      <c r="V94" s="307"/>
      <c r="W94" s="307"/>
      <c r="X94" s="813"/>
      <c r="Y94" s="734" t="s">
        <v>13</v>
      </c>
      <c r="Z94" s="735"/>
      <c r="AA94" s="736"/>
      <c r="AB94" s="467" t="s">
        <v>14</v>
      </c>
      <c r="AC94" s="467"/>
      <c r="AD94" s="467"/>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6"/>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4" t="s">
        <v>11</v>
      </c>
      <c r="AC95" s="465"/>
      <c r="AD95" s="466"/>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2"/>
      <c r="I96" s="382"/>
      <c r="J96" s="382"/>
      <c r="K96" s="382"/>
      <c r="L96" s="382"/>
      <c r="M96" s="382"/>
      <c r="N96" s="382"/>
      <c r="O96" s="574"/>
      <c r="P96" s="586"/>
      <c r="Q96" s="382"/>
      <c r="R96" s="382"/>
      <c r="S96" s="382"/>
      <c r="T96" s="382"/>
      <c r="U96" s="382"/>
      <c r="V96" s="382"/>
      <c r="W96" s="382"/>
      <c r="X96" s="574"/>
      <c r="Y96" s="173"/>
      <c r="Z96" s="174"/>
      <c r="AA96" s="175"/>
      <c r="AB96" s="335"/>
      <c r="AC96" s="336"/>
      <c r="AD96" s="337"/>
      <c r="AE96" s="335"/>
      <c r="AF96" s="336"/>
      <c r="AG96" s="336"/>
      <c r="AH96" s="337"/>
      <c r="AI96" s="335"/>
      <c r="AJ96" s="336"/>
      <c r="AK96" s="336"/>
      <c r="AL96" s="337"/>
      <c r="AM96" s="379"/>
      <c r="AN96" s="379"/>
      <c r="AO96" s="379"/>
      <c r="AP96" s="335"/>
      <c r="AQ96" s="273"/>
      <c r="AR96" s="274"/>
      <c r="AS96" s="137" t="s">
        <v>355</v>
      </c>
      <c r="AT96" s="172"/>
      <c r="AU96" s="274"/>
      <c r="AV96" s="274"/>
      <c r="AW96" s="382" t="s">
        <v>300</v>
      </c>
      <c r="AX96" s="383"/>
    </row>
    <row r="97" spans="1:60" ht="23.25" hidden="1" customHeight="1" x14ac:dyDescent="0.15">
      <c r="A97" s="526"/>
      <c r="B97" s="558"/>
      <c r="C97" s="558"/>
      <c r="D97" s="558"/>
      <c r="E97" s="558"/>
      <c r="F97" s="559"/>
      <c r="G97" s="233"/>
      <c r="H97" s="161"/>
      <c r="I97" s="161"/>
      <c r="J97" s="161"/>
      <c r="K97" s="161"/>
      <c r="L97" s="161"/>
      <c r="M97" s="161"/>
      <c r="N97" s="161"/>
      <c r="O97" s="234"/>
      <c r="P97" s="161"/>
      <c r="Q97" s="809"/>
      <c r="R97" s="809"/>
      <c r="S97" s="809"/>
      <c r="T97" s="809"/>
      <c r="U97" s="809"/>
      <c r="V97" s="809"/>
      <c r="W97" s="809"/>
      <c r="X97" s="810"/>
      <c r="Y97" s="763" t="s">
        <v>62</v>
      </c>
      <c r="Z97" s="764"/>
      <c r="AA97" s="765"/>
      <c r="AB97" s="412"/>
      <c r="AC97" s="413"/>
      <c r="AD97" s="414"/>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6"/>
      <c r="B98" s="558"/>
      <c r="C98" s="558"/>
      <c r="D98" s="558"/>
      <c r="E98" s="558"/>
      <c r="F98" s="559"/>
      <c r="G98" s="235"/>
      <c r="H98" s="236"/>
      <c r="I98" s="236"/>
      <c r="J98" s="236"/>
      <c r="K98" s="236"/>
      <c r="L98" s="236"/>
      <c r="M98" s="236"/>
      <c r="N98" s="236"/>
      <c r="O98" s="237"/>
      <c r="P98" s="811"/>
      <c r="Q98" s="811"/>
      <c r="R98" s="811"/>
      <c r="S98" s="811"/>
      <c r="T98" s="811"/>
      <c r="U98" s="811"/>
      <c r="V98" s="811"/>
      <c r="W98" s="811"/>
      <c r="X98" s="812"/>
      <c r="Y98" s="734" t="s">
        <v>54</v>
      </c>
      <c r="Z98" s="735"/>
      <c r="AA98" s="736"/>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50"/>
      <c r="I99" s="250"/>
      <c r="J99" s="250"/>
      <c r="K99" s="250"/>
      <c r="L99" s="250"/>
      <c r="M99" s="250"/>
      <c r="N99" s="250"/>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536</v>
      </c>
      <c r="AF100" s="834"/>
      <c r="AG100" s="834"/>
      <c r="AH100" s="835"/>
      <c r="AI100" s="833" t="s">
        <v>533</v>
      </c>
      <c r="AJ100" s="834"/>
      <c r="AK100" s="834"/>
      <c r="AL100" s="835"/>
      <c r="AM100" s="833" t="s">
        <v>529</v>
      </c>
      <c r="AN100" s="834"/>
      <c r="AO100" s="834"/>
      <c r="AP100" s="835"/>
      <c r="AQ100" s="938" t="s">
        <v>522</v>
      </c>
      <c r="AR100" s="939"/>
      <c r="AS100" s="939"/>
      <c r="AT100" s="940"/>
      <c r="AU100" s="938" t="s">
        <v>519</v>
      </c>
      <c r="AV100" s="939"/>
      <c r="AW100" s="939"/>
      <c r="AX100" s="941"/>
    </row>
    <row r="101" spans="1:60" ht="23.25" customHeight="1" x14ac:dyDescent="0.15">
      <c r="A101" s="497"/>
      <c r="B101" s="498"/>
      <c r="C101" s="498"/>
      <c r="D101" s="498"/>
      <c r="E101" s="498"/>
      <c r="F101" s="499"/>
      <c r="G101" s="161" t="s">
        <v>622</v>
      </c>
      <c r="H101" s="161"/>
      <c r="I101" s="161"/>
      <c r="J101" s="161"/>
      <c r="K101" s="161"/>
      <c r="L101" s="161"/>
      <c r="M101" s="161"/>
      <c r="N101" s="161"/>
      <c r="O101" s="161"/>
      <c r="P101" s="161"/>
      <c r="Q101" s="161"/>
      <c r="R101" s="161"/>
      <c r="S101" s="161"/>
      <c r="T101" s="161"/>
      <c r="U101" s="161"/>
      <c r="V101" s="161"/>
      <c r="W101" s="161"/>
      <c r="X101" s="234"/>
      <c r="Y101" s="823" t="s">
        <v>55</v>
      </c>
      <c r="Z101" s="720"/>
      <c r="AA101" s="721"/>
      <c r="AB101" s="557" t="s">
        <v>583</v>
      </c>
      <c r="AC101" s="557"/>
      <c r="AD101" s="557"/>
      <c r="AE101" s="367">
        <v>5</v>
      </c>
      <c r="AF101" s="368"/>
      <c r="AG101" s="368"/>
      <c r="AH101" s="369"/>
      <c r="AI101" s="367">
        <v>5</v>
      </c>
      <c r="AJ101" s="368"/>
      <c r="AK101" s="368"/>
      <c r="AL101" s="369"/>
      <c r="AM101" s="367">
        <v>5</v>
      </c>
      <c r="AN101" s="368"/>
      <c r="AO101" s="368"/>
      <c r="AP101" s="369"/>
      <c r="AQ101" s="367" t="s">
        <v>615</v>
      </c>
      <c r="AR101" s="368"/>
      <c r="AS101" s="368"/>
      <c r="AT101" s="369"/>
      <c r="AU101" s="367" t="s">
        <v>615</v>
      </c>
      <c r="AV101" s="368"/>
      <c r="AW101" s="368"/>
      <c r="AX101" s="369"/>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9"/>
      <c r="Y102" s="480" t="s">
        <v>56</v>
      </c>
      <c r="Z102" s="342"/>
      <c r="AA102" s="343"/>
      <c r="AB102" s="557" t="s">
        <v>583</v>
      </c>
      <c r="AC102" s="557"/>
      <c r="AD102" s="557"/>
      <c r="AE102" s="361">
        <v>5</v>
      </c>
      <c r="AF102" s="361"/>
      <c r="AG102" s="361"/>
      <c r="AH102" s="361"/>
      <c r="AI102" s="361">
        <v>5</v>
      </c>
      <c r="AJ102" s="361"/>
      <c r="AK102" s="361"/>
      <c r="AL102" s="361"/>
      <c r="AM102" s="367">
        <v>5</v>
      </c>
      <c r="AN102" s="368"/>
      <c r="AO102" s="368"/>
      <c r="AP102" s="369"/>
      <c r="AQ102" s="407" t="s">
        <v>615</v>
      </c>
      <c r="AR102" s="408"/>
      <c r="AS102" s="408"/>
      <c r="AT102" s="409"/>
      <c r="AU102" s="407" t="s">
        <v>615</v>
      </c>
      <c r="AV102" s="408"/>
      <c r="AW102" s="408"/>
      <c r="AX102" s="409"/>
    </row>
    <row r="103" spans="1:60" ht="31.5" hidden="1" customHeight="1" x14ac:dyDescent="0.15">
      <c r="A103" s="494" t="s">
        <v>475</v>
      </c>
      <c r="B103" s="495"/>
      <c r="C103" s="495"/>
      <c r="D103" s="495"/>
      <c r="E103" s="495"/>
      <c r="F103" s="496"/>
      <c r="G103" s="735" t="s">
        <v>60</v>
      </c>
      <c r="H103" s="735"/>
      <c r="I103" s="735"/>
      <c r="J103" s="735"/>
      <c r="K103" s="735"/>
      <c r="L103" s="735"/>
      <c r="M103" s="735"/>
      <c r="N103" s="735"/>
      <c r="O103" s="735"/>
      <c r="P103" s="735"/>
      <c r="Q103" s="735"/>
      <c r="R103" s="735"/>
      <c r="S103" s="735"/>
      <c r="T103" s="735"/>
      <c r="U103" s="735"/>
      <c r="V103" s="735"/>
      <c r="W103" s="735"/>
      <c r="X103" s="736"/>
      <c r="Y103" s="474"/>
      <c r="Z103" s="475"/>
      <c r="AA103" s="476"/>
      <c r="AB103" s="306" t="s">
        <v>11</v>
      </c>
      <c r="AC103" s="301"/>
      <c r="AD103" s="302"/>
      <c r="AE103" s="306" t="s">
        <v>536</v>
      </c>
      <c r="AF103" s="301"/>
      <c r="AG103" s="301"/>
      <c r="AH103" s="302"/>
      <c r="AI103" s="306" t="s">
        <v>533</v>
      </c>
      <c r="AJ103" s="301"/>
      <c r="AK103" s="301"/>
      <c r="AL103" s="302"/>
      <c r="AM103" s="306" t="s">
        <v>529</v>
      </c>
      <c r="AN103" s="301"/>
      <c r="AO103" s="301"/>
      <c r="AP103" s="302"/>
      <c r="AQ103" s="363" t="s">
        <v>522</v>
      </c>
      <c r="AR103" s="364"/>
      <c r="AS103" s="364"/>
      <c r="AT103" s="365"/>
      <c r="AU103" s="363" t="s">
        <v>519</v>
      </c>
      <c r="AV103" s="364"/>
      <c r="AW103" s="364"/>
      <c r="AX103" s="366"/>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4"/>
      <c r="Y104" s="483" t="s">
        <v>55</v>
      </c>
      <c r="Z104" s="484"/>
      <c r="AA104" s="485"/>
      <c r="AB104" s="477"/>
      <c r="AC104" s="478"/>
      <c r="AD104" s="47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9"/>
      <c r="Y105" s="480" t="s">
        <v>56</v>
      </c>
      <c r="Z105" s="481"/>
      <c r="AA105" s="482"/>
      <c r="AB105" s="412"/>
      <c r="AC105" s="413"/>
      <c r="AD105" s="414"/>
      <c r="AE105" s="361"/>
      <c r="AF105" s="361"/>
      <c r="AG105" s="361"/>
      <c r="AH105" s="361"/>
      <c r="AI105" s="361"/>
      <c r="AJ105" s="361"/>
      <c r="AK105" s="361"/>
      <c r="AL105" s="361"/>
      <c r="AM105" s="361"/>
      <c r="AN105" s="361"/>
      <c r="AO105" s="361"/>
      <c r="AP105" s="361"/>
      <c r="AQ105" s="367"/>
      <c r="AR105" s="368"/>
      <c r="AS105" s="368"/>
      <c r="AT105" s="369"/>
      <c r="AU105" s="407"/>
      <c r="AV105" s="408"/>
      <c r="AW105" s="408"/>
      <c r="AX105" s="409"/>
    </row>
    <row r="106" spans="1:60" ht="31.5" hidden="1" customHeight="1" x14ac:dyDescent="0.15">
      <c r="A106" s="494" t="s">
        <v>475</v>
      </c>
      <c r="B106" s="495"/>
      <c r="C106" s="495"/>
      <c r="D106" s="495"/>
      <c r="E106" s="495"/>
      <c r="F106" s="496"/>
      <c r="G106" s="735" t="s">
        <v>60</v>
      </c>
      <c r="H106" s="735"/>
      <c r="I106" s="735"/>
      <c r="J106" s="735"/>
      <c r="K106" s="735"/>
      <c r="L106" s="735"/>
      <c r="M106" s="735"/>
      <c r="N106" s="735"/>
      <c r="O106" s="735"/>
      <c r="P106" s="735"/>
      <c r="Q106" s="735"/>
      <c r="R106" s="735"/>
      <c r="S106" s="735"/>
      <c r="T106" s="735"/>
      <c r="U106" s="735"/>
      <c r="V106" s="735"/>
      <c r="W106" s="735"/>
      <c r="X106" s="736"/>
      <c r="Y106" s="474"/>
      <c r="Z106" s="475"/>
      <c r="AA106" s="476"/>
      <c r="AB106" s="306" t="s">
        <v>11</v>
      </c>
      <c r="AC106" s="301"/>
      <c r="AD106" s="302"/>
      <c r="AE106" s="306" t="s">
        <v>536</v>
      </c>
      <c r="AF106" s="301"/>
      <c r="AG106" s="301"/>
      <c r="AH106" s="302"/>
      <c r="AI106" s="306" t="s">
        <v>533</v>
      </c>
      <c r="AJ106" s="301"/>
      <c r="AK106" s="301"/>
      <c r="AL106" s="302"/>
      <c r="AM106" s="306" t="s">
        <v>528</v>
      </c>
      <c r="AN106" s="301"/>
      <c r="AO106" s="301"/>
      <c r="AP106" s="302"/>
      <c r="AQ106" s="363" t="s">
        <v>522</v>
      </c>
      <c r="AR106" s="364"/>
      <c r="AS106" s="364"/>
      <c r="AT106" s="365"/>
      <c r="AU106" s="363" t="s">
        <v>519</v>
      </c>
      <c r="AV106" s="364"/>
      <c r="AW106" s="364"/>
      <c r="AX106" s="366"/>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4"/>
      <c r="Y107" s="483" t="s">
        <v>55</v>
      </c>
      <c r="Z107" s="484"/>
      <c r="AA107" s="485"/>
      <c r="AB107" s="477"/>
      <c r="AC107" s="478"/>
      <c r="AD107" s="47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9"/>
      <c r="Y108" s="480" t="s">
        <v>56</v>
      </c>
      <c r="Z108" s="481"/>
      <c r="AA108" s="482"/>
      <c r="AB108" s="412"/>
      <c r="AC108" s="413"/>
      <c r="AD108" s="414"/>
      <c r="AE108" s="361"/>
      <c r="AF108" s="361"/>
      <c r="AG108" s="361"/>
      <c r="AH108" s="361"/>
      <c r="AI108" s="361"/>
      <c r="AJ108" s="361"/>
      <c r="AK108" s="361"/>
      <c r="AL108" s="361"/>
      <c r="AM108" s="361"/>
      <c r="AN108" s="361"/>
      <c r="AO108" s="361"/>
      <c r="AP108" s="361"/>
      <c r="AQ108" s="367"/>
      <c r="AR108" s="368"/>
      <c r="AS108" s="368"/>
      <c r="AT108" s="369"/>
      <c r="AU108" s="407"/>
      <c r="AV108" s="408"/>
      <c r="AW108" s="408"/>
      <c r="AX108" s="409"/>
    </row>
    <row r="109" spans="1:60" ht="31.5" hidden="1" customHeight="1" x14ac:dyDescent="0.15">
      <c r="A109" s="494" t="s">
        <v>475</v>
      </c>
      <c r="B109" s="495"/>
      <c r="C109" s="495"/>
      <c r="D109" s="495"/>
      <c r="E109" s="495"/>
      <c r="F109" s="496"/>
      <c r="G109" s="735" t="s">
        <v>60</v>
      </c>
      <c r="H109" s="735"/>
      <c r="I109" s="735"/>
      <c r="J109" s="735"/>
      <c r="K109" s="735"/>
      <c r="L109" s="735"/>
      <c r="M109" s="735"/>
      <c r="N109" s="735"/>
      <c r="O109" s="735"/>
      <c r="P109" s="735"/>
      <c r="Q109" s="735"/>
      <c r="R109" s="735"/>
      <c r="S109" s="735"/>
      <c r="T109" s="735"/>
      <c r="U109" s="735"/>
      <c r="V109" s="735"/>
      <c r="W109" s="735"/>
      <c r="X109" s="736"/>
      <c r="Y109" s="474"/>
      <c r="Z109" s="475"/>
      <c r="AA109" s="476"/>
      <c r="AB109" s="306" t="s">
        <v>11</v>
      </c>
      <c r="AC109" s="301"/>
      <c r="AD109" s="302"/>
      <c r="AE109" s="306" t="s">
        <v>536</v>
      </c>
      <c r="AF109" s="301"/>
      <c r="AG109" s="301"/>
      <c r="AH109" s="302"/>
      <c r="AI109" s="306" t="s">
        <v>533</v>
      </c>
      <c r="AJ109" s="301"/>
      <c r="AK109" s="301"/>
      <c r="AL109" s="302"/>
      <c r="AM109" s="306" t="s">
        <v>529</v>
      </c>
      <c r="AN109" s="301"/>
      <c r="AO109" s="301"/>
      <c r="AP109" s="302"/>
      <c r="AQ109" s="363" t="s">
        <v>522</v>
      </c>
      <c r="AR109" s="364"/>
      <c r="AS109" s="364"/>
      <c r="AT109" s="365"/>
      <c r="AU109" s="363" t="s">
        <v>519</v>
      </c>
      <c r="AV109" s="364"/>
      <c r="AW109" s="364"/>
      <c r="AX109" s="366"/>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4"/>
      <c r="Y110" s="483" t="s">
        <v>55</v>
      </c>
      <c r="Z110" s="484"/>
      <c r="AA110" s="485"/>
      <c r="AB110" s="477"/>
      <c r="AC110" s="478"/>
      <c r="AD110" s="47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9"/>
      <c r="Y111" s="480" t="s">
        <v>56</v>
      </c>
      <c r="Z111" s="481"/>
      <c r="AA111" s="482"/>
      <c r="AB111" s="412"/>
      <c r="AC111" s="413"/>
      <c r="AD111" s="414"/>
      <c r="AE111" s="361"/>
      <c r="AF111" s="361"/>
      <c r="AG111" s="361"/>
      <c r="AH111" s="361"/>
      <c r="AI111" s="361"/>
      <c r="AJ111" s="361"/>
      <c r="AK111" s="361"/>
      <c r="AL111" s="361"/>
      <c r="AM111" s="361"/>
      <c r="AN111" s="361"/>
      <c r="AO111" s="361"/>
      <c r="AP111" s="361"/>
      <c r="AQ111" s="367"/>
      <c r="AR111" s="368"/>
      <c r="AS111" s="368"/>
      <c r="AT111" s="369"/>
      <c r="AU111" s="407"/>
      <c r="AV111" s="408"/>
      <c r="AW111" s="408"/>
      <c r="AX111" s="409"/>
    </row>
    <row r="112" spans="1:60" ht="31.5" hidden="1" customHeight="1" x14ac:dyDescent="0.15">
      <c r="A112" s="494" t="s">
        <v>475</v>
      </c>
      <c r="B112" s="495"/>
      <c r="C112" s="495"/>
      <c r="D112" s="495"/>
      <c r="E112" s="495"/>
      <c r="F112" s="496"/>
      <c r="G112" s="735" t="s">
        <v>60</v>
      </c>
      <c r="H112" s="735"/>
      <c r="I112" s="735"/>
      <c r="J112" s="735"/>
      <c r="K112" s="735"/>
      <c r="L112" s="735"/>
      <c r="M112" s="735"/>
      <c r="N112" s="735"/>
      <c r="O112" s="735"/>
      <c r="P112" s="735"/>
      <c r="Q112" s="735"/>
      <c r="R112" s="735"/>
      <c r="S112" s="735"/>
      <c r="T112" s="735"/>
      <c r="U112" s="735"/>
      <c r="V112" s="735"/>
      <c r="W112" s="735"/>
      <c r="X112" s="736"/>
      <c r="Y112" s="474"/>
      <c r="Z112" s="475"/>
      <c r="AA112" s="476"/>
      <c r="AB112" s="306" t="s">
        <v>11</v>
      </c>
      <c r="AC112" s="301"/>
      <c r="AD112" s="302"/>
      <c r="AE112" s="306" t="s">
        <v>536</v>
      </c>
      <c r="AF112" s="301"/>
      <c r="AG112" s="301"/>
      <c r="AH112" s="302"/>
      <c r="AI112" s="306" t="s">
        <v>533</v>
      </c>
      <c r="AJ112" s="301"/>
      <c r="AK112" s="301"/>
      <c r="AL112" s="302"/>
      <c r="AM112" s="306" t="s">
        <v>528</v>
      </c>
      <c r="AN112" s="301"/>
      <c r="AO112" s="301"/>
      <c r="AP112" s="302"/>
      <c r="AQ112" s="363" t="s">
        <v>522</v>
      </c>
      <c r="AR112" s="364"/>
      <c r="AS112" s="364"/>
      <c r="AT112" s="365"/>
      <c r="AU112" s="363" t="s">
        <v>519</v>
      </c>
      <c r="AV112" s="364"/>
      <c r="AW112" s="364"/>
      <c r="AX112" s="366"/>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4"/>
      <c r="Y113" s="483" t="s">
        <v>55</v>
      </c>
      <c r="Z113" s="484"/>
      <c r="AA113" s="485"/>
      <c r="AB113" s="477"/>
      <c r="AC113" s="478"/>
      <c r="AD113" s="47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9"/>
      <c r="Y114" s="480" t="s">
        <v>56</v>
      </c>
      <c r="Z114" s="481"/>
      <c r="AA114" s="482"/>
      <c r="AB114" s="412"/>
      <c r="AC114" s="413"/>
      <c r="AD114" s="414"/>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536</v>
      </c>
      <c r="AF115" s="301"/>
      <c r="AG115" s="301"/>
      <c r="AH115" s="302"/>
      <c r="AI115" s="306" t="s">
        <v>533</v>
      </c>
      <c r="AJ115" s="301"/>
      <c r="AK115" s="301"/>
      <c r="AL115" s="302"/>
      <c r="AM115" s="306" t="s">
        <v>528</v>
      </c>
      <c r="AN115" s="301"/>
      <c r="AO115" s="301"/>
      <c r="AP115" s="302"/>
      <c r="AQ115" s="338" t="s">
        <v>523</v>
      </c>
      <c r="AR115" s="339"/>
      <c r="AS115" s="339"/>
      <c r="AT115" s="339"/>
      <c r="AU115" s="339"/>
      <c r="AV115" s="339"/>
      <c r="AW115" s="339"/>
      <c r="AX115" s="340"/>
    </row>
    <row r="116" spans="1:50" ht="23.25" customHeight="1" x14ac:dyDescent="0.15">
      <c r="A116" s="295"/>
      <c r="B116" s="296"/>
      <c r="C116" s="296"/>
      <c r="D116" s="296"/>
      <c r="E116" s="296"/>
      <c r="F116" s="297"/>
      <c r="G116" s="354" t="s">
        <v>584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4" t="s">
        <v>585</v>
      </c>
      <c r="AC116" s="825"/>
      <c r="AD116" s="826"/>
      <c r="AE116" s="361">
        <v>6</v>
      </c>
      <c r="AF116" s="361"/>
      <c r="AG116" s="361"/>
      <c r="AH116" s="361"/>
      <c r="AI116" s="361">
        <v>6</v>
      </c>
      <c r="AJ116" s="361"/>
      <c r="AK116" s="361"/>
      <c r="AL116" s="361"/>
      <c r="AM116" s="361">
        <v>6</v>
      </c>
      <c r="AN116" s="361"/>
      <c r="AO116" s="361"/>
      <c r="AP116" s="361"/>
      <c r="AQ116" s="367" t="s">
        <v>615</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586</v>
      </c>
      <c r="AC117" s="345"/>
      <c r="AD117" s="346"/>
      <c r="AE117" s="309" t="s">
        <v>587</v>
      </c>
      <c r="AF117" s="309"/>
      <c r="AG117" s="309"/>
      <c r="AH117" s="309"/>
      <c r="AI117" s="309" t="s">
        <v>587</v>
      </c>
      <c r="AJ117" s="309"/>
      <c r="AK117" s="309"/>
      <c r="AL117" s="309"/>
      <c r="AM117" s="309" t="s">
        <v>620</v>
      </c>
      <c r="AN117" s="309"/>
      <c r="AO117" s="309"/>
      <c r="AP117" s="309"/>
      <c r="AQ117" s="309" t="s">
        <v>615</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536</v>
      </c>
      <c r="AF118" s="301"/>
      <c r="AG118" s="301"/>
      <c r="AH118" s="302"/>
      <c r="AI118" s="306" t="s">
        <v>533</v>
      </c>
      <c r="AJ118" s="301"/>
      <c r="AK118" s="301"/>
      <c r="AL118" s="302"/>
      <c r="AM118" s="306" t="s">
        <v>528</v>
      </c>
      <c r="AN118" s="301"/>
      <c r="AO118" s="301"/>
      <c r="AP118" s="302"/>
      <c r="AQ118" s="338" t="s">
        <v>523</v>
      </c>
      <c r="AR118" s="339"/>
      <c r="AS118" s="339"/>
      <c r="AT118" s="339"/>
      <c r="AU118" s="339"/>
      <c r="AV118" s="339"/>
      <c r="AW118" s="339"/>
      <c r="AX118" s="340"/>
    </row>
    <row r="119" spans="1:50" ht="23.25" hidden="1" customHeight="1" x14ac:dyDescent="0.15">
      <c r="A119" s="295"/>
      <c r="B119" s="296"/>
      <c r="C119" s="296"/>
      <c r="D119" s="296"/>
      <c r="E119" s="296"/>
      <c r="F119" s="297"/>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536</v>
      </c>
      <c r="AF121" s="301"/>
      <c r="AG121" s="301"/>
      <c r="AH121" s="302"/>
      <c r="AI121" s="306" t="s">
        <v>533</v>
      </c>
      <c r="AJ121" s="301"/>
      <c r="AK121" s="301"/>
      <c r="AL121" s="302"/>
      <c r="AM121" s="306" t="s">
        <v>528</v>
      </c>
      <c r="AN121" s="301"/>
      <c r="AO121" s="301"/>
      <c r="AP121" s="302"/>
      <c r="AQ121" s="338" t="s">
        <v>523</v>
      </c>
      <c r="AR121" s="339"/>
      <c r="AS121" s="339"/>
      <c r="AT121" s="339"/>
      <c r="AU121" s="339"/>
      <c r="AV121" s="339"/>
      <c r="AW121" s="339"/>
      <c r="AX121" s="340"/>
    </row>
    <row r="122" spans="1:50" ht="23.25" hidden="1" customHeight="1" x14ac:dyDescent="0.15">
      <c r="A122" s="295"/>
      <c r="B122" s="296"/>
      <c r="C122" s="296"/>
      <c r="D122" s="296"/>
      <c r="E122" s="296"/>
      <c r="F122" s="297"/>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537</v>
      </c>
      <c r="AF124" s="301"/>
      <c r="AG124" s="301"/>
      <c r="AH124" s="302"/>
      <c r="AI124" s="306" t="s">
        <v>533</v>
      </c>
      <c r="AJ124" s="301"/>
      <c r="AK124" s="301"/>
      <c r="AL124" s="302"/>
      <c r="AM124" s="306" t="s">
        <v>528</v>
      </c>
      <c r="AN124" s="301"/>
      <c r="AO124" s="301"/>
      <c r="AP124" s="302"/>
      <c r="AQ124" s="338" t="s">
        <v>523</v>
      </c>
      <c r="AR124" s="339"/>
      <c r="AS124" s="339"/>
      <c r="AT124" s="339"/>
      <c r="AU124" s="339"/>
      <c r="AV124" s="339"/>
      <c r="AW124" s="339"/>
      <c r="AX124" s="340"/>
    </row>
    <row r="125" spans="1:50" ht="23.25" hidden="1" customHeight="1" x14ac:dyDescent="0.15">
      <c r="A125" s="295"/>
      <c r="B125" s="296"/>
      <c r="C125" s="296"/>
      <c r="D125" s="296"/>
      <c r="E125" s="296"/>
      <c r="F125" s="297"/>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2"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536</v>
      </c>
      <c r="AF127" s="301"/>
      <c r="AG127" s="301"/>
      <c r="AH127" s="302"/>
      <c r="AI127" s="306" t="s">
        <v>533</v>
      </c>
      <c r="AJ127" s="301"/>
      <c r="AK127" s="301"/>
      <c r="AL127" s="302"/>
      <c r="AM127" s="306" t="s">
        <v>528</v>
      </c>
      <c r="AN127" s="301"/>
      <c r="AO127" s="301"/>
      <c r="AP127" s="302"/>
      <c r="AQ127" s="338" t="s">
        <v>523</v>
      </c>
      <c r="AR127" s="339"/>
      <c r="AS127" s="339"/>
      <c r="AT127" s="339"/>
      <c r="AU127" s="339"/>
      <c r="AV127" s="339"/>
      <c r="AW127" s="339"/>
      <c r="AX127" s="340"/>
    </row>
    <row r="128" spans="1:50" ht="23.25" hidden="1" customHeight="1" x14ac:dyDescent="0.15">
      <c r="A128" s="295"/>
      <c r="B128" s="296"/>
      <c r="C128" s="296"/>
      <c r="D128" s="296"/>
      <c r="E128" s="296"/>
      <c r="F128" s="297"/>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3" t="s">
        <v>566</v>
      </c>
      <c r="B130" s="1001"/>
      <c r="C130" s="1000" t="s">
        <v>358</v>
      </c>
      <c r="D130" s="1001"/>
      <c r="E130" s="311" t="s">
        <v>387</v>
      </c>
      <c r="F130" s="312"/>
      <c r="G130" s="313" t="s">
        <v>623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4"/>
      <c r="B131" s="255"/>
      <c r="C131" s="254"/>
      <c r="D131" s="255"/>
      <c r="E131" s="241" t="s">
        <v>386</v>
      </c>
      <c r="F131" s="242"/>
      <c r="G131" s="238" t="s">
        <v>624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4"/>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1004"/>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615</v>
      </c>
      <c r="AR133" s="274"/>
      <c r="AS133" s="137" t="s">
        <v>355</v>
      </c>
      <c r="AT133" s="172"/>
      <c r="AU133" s="136" t="s">
        <v>615</v>
      </c>
      <c r="AV133" s="136"/>
      <c r="AW133" s="137" t="s">
        <v>300</v>
      </c>
      <c r="AX133" s="138"/>
    </row>
    <row r="134" spans="1:50" ht="39.75" customHeight="1" x14ac:dyDescent="0.15">
      <c r="A134" s="1004"/>
      <c r="B134" s="255"/>
      <c r="C134" s="254"/>
      <c r="D134" s="255"/>
      <c r="E134" s="254"/>
      <c r="F134" s="317"/>
      <c r="G134" s="233" t="s">
        <v>618</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t="s">
        <v>615</v>
      </c>
      <c r="AC134" s="224"/>
      <c r="AD134" s="224"/>
      <c r="AE134" s="269" t="s">
        <v>615</v>
      </c>
      <c r="AF134" s="112"/>
      <c r="AG134" s="112"/>
      <c r="AH134" s="112"/>
      <c r="AI134" s="269" t="s">
        <v>615</v>
      </c>
      <c r="AJ134" s="112"/>
      <c r="AK134" s="112"/>
      <c r="AL134" s="112"/>
      <c r="AM134" s="269" t="s">
        <v>615</v>
      </c>
      <c r="AN134" s="112"/>
      <c r="AO134" s="112"/>
      <c r="AP134" s="112"/>
      <c r="AQ134" s="269" t="s">
        <v>615</v>
      </c>
      <c r="AR134" s="112"/>
      <c r="AS134" s="112"/>
      <c r="AT134" s="112"/>
      <c r="AU134" s="269" t="s">
        <v>615</v>
      </c>
      <c r="AV134" s="112"/>
      <c r="AW134" s="112"/>
      <c r="AX134" s="225"/>
    </row>
    <row r="135" spans="1:50" ht="39.75" customHeight="1" x14ac:dyDescent="0.15">
      <c r="A135" s="1004"/>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9" t="s">
        <v>615</v>
      </c>
      <c r="AC135" s="133"/>
      <c r="AD135" s="133"/>
      <c r="AE135" s="269" t="s">
        <v>615</v>
      </c>
      <c r="AF135" s="112"/>
      <c r="AG135" s="112"/>
      <c r="AH135" s="112"/>
      <c r="AI135" s="269" t="s">
        <v>615</v>
      </c>
      <c r="AJ135" s="112"/>
      <c r="AK135" s="112"/>
      <c r="AL135" s="112"/>
      <c r="AM135" s="269" t="s">
        <v>615</v>
      </c>
      <c r="AN135" s="112"/>
      <c r="AO135" s="112"/>
      <c r="AP135" s="112"/>
      <c r="AQ135" s="269" t="s">
        <v>615</v>
      </c>
      <c r="AR135" s="112"/>
      <c r="AS135" s="112"/>
      <c r="AT135" s="112"/>
      <c r="AU135" s="269" t="s">
        <v>615</v>
      </c>
      <c r="AV135" s="112"/>
      <c r="AW135" s="112"/>
      <c r="AX135" s="225"/>
    </row>
    <row r="136" spans="1:50" ht="18.75" hidden="1" customHeight="1" x14ac:dyDescent="0.15">
      <c r="A136" s="1004"/>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1004"/>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04"/>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1004"/>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04"/>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1004"/>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04"/>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04"/>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04"/>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04"/>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04"/>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04"/>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04"/>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04"/>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04"/>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04"/>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hidden="1" customHeight="1" x14ac:dyDescent="0.15">
      <c r="A152" s="1004"/>
      <c r="B152" s="255"/>
      <c r="C152" s="254"/>
      <c r="D152" s="255"/>
      <c r="E152" s="254"/>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4"/>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33"/>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4"/>
      <c r="B155" s="255"/>
      <c r="C155" s="254"/>
      <c r="D155" s="255"/>
      <c r="E155" s="254"/>
      <c r="F155" s="317"/>
      <c r="G155" s="235"/>
      <c r="H155" s="236"/>
      <c r="I155" s="236"/>
      <c r="J155" s="236"/>
      <c r="K155" s="236"/>
      <c r="L155" s="236"/>
      <c r="M155" s="236"/>
      <c r="N155" s="236"/>
      <c r="O155" s="236"/>
      <c r="P155" s="237"/>
      <c r="Q155" s="434"/>
      <c r="R155" s="236"/>
      <c r="S155" s="236"/>
      <c r="T155" s="236"/>
      <c r="U155" s="236"/>
      <c r="V155" s="236"/>
      <c r="W155" s="236"/>
      <c r="X155" s="236"/>
      <c r="Y155" s="236"/>
      <c r="Z155" s="236"/>
      <c r="AA155" s="93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4"/>
      <c r="B156" s="255"/>
      <c r="C156" s="254"/>
      <c r="D156" s="255"/>
      <c r="E156" s="254"/>
      <c r="F156" s="317"/>
      <c r="G156" s="235"/>
      <c r="H156" s="236"/>
      <c r="I156" s="236"/>
      <c r="J156" s="236"/>
      <c r="K156" s="236"/>
      <c r="L156" s="236"/>
      <c r="M156" s="236"/>
      <c r="N156" s="236"/>
      <c r="O156" s="236"/>
      <c r="P156" s="237"/>
      <c r="Q156" s="434"/>
      <c r="R156" s="236"/>
      <c r="S156" s="236"/>
      <c r="T156" s="236"/>
      <c r="U156" s="236"/>
      <c r="V156" s="236"/>
      <c r="W156" s="236"/>
      <c r="X156" s="236"/>
      <c r="Y156" s="236"/>
      <c r="Z156" s="236"/>
      <c r="AA156" s="934"/>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4"/>
      <c r="B157" s="255"/>
      <c r="C157" s="254"/>
      <c r="D157" s="255"/>
      <c r="E157" s="254"/>
      <c r="F157" s="317"/>
      <c r="G157" s="235"/>
      <c r="H157" s="236"/>
      <c r="I157" s="236"/>
      <c r="J157" s="236"/>
      <c r="K157" s="236"/>
      <c r="L157" s="236"/>
      <c r="M157" s="236"/>
      <c r="N157" s="236"/>
      <c r="O157" s="236"/>
      <c r="P157" s="237"/>
      <c r="Q157" s="434"/>
      <c r="R157" s="236"/>
      <c r="S157" s="236"/>
      <c r="T157" s="236"/>
      <c r="U157" s="236"/>
      <c r="V157" s="236"/>
      <c r="W157" s="236"/>
      <c r="X157" s="236"/>
      <c r="Y157" s="236"/>
      <c r="Z157" s="236"/>
      <c r="AA157" s="934"/>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5"/>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5"/>
      <c r="C159" s="254"/>
      <c r="D159" s="255"/>
      <c r="E159" s="254"/>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4"/>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4"/>
      <c r="B162" s="255"/>
      <c r="C162" s="254"/>
      <c r="D162" s="255"/>
      <c r="E162" s="254"/>
      <c r="F162" s="317"/>
      <c r="G162" s="235"/>
      <c r="H162" s="236"/>
      <c r="I162" s="236"/>
      <c r="J162" s="236"/>
      <c r="K162" s="236"/>
      <c r="L162" s="236"/>
      <c r="M162" s="236"/>
      <c r="N162" s="236"/>
      <c r="O162" s="236"/>
      <c r="P162" s="237"/>
      <c r="Q162" s="434"/>
      <c r="R162" s="236"/>
      <c r="S162" s="236"/>
      <c r="T162" s="236"/>
      <c r="U162" s="236"/>
      <c r="V162" s="236"/>
      <c r="W162" s="236"/>
      <c r="X162" s="236"/>
      <c r="Y162" s="236"/>
      <c r="Z162" s="236"/>
      <c r="AA162" s="93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4"/>
      <c r="B163" s="255"/>
      <c r="C163" s="254"/>
      <c r="D163" s="255"/>
      <c r="E163" s="254"/>
      <c r="F163" s="317"/>
      <c r="G163" s="235"/>
      <c r="H163" s="236"/>
      <c r="I163" s="236"/>
      <c r="J163" s="236"/>
      <c r="K163" s="236"/>
      <c r="L163" s="236"/>
      <c r="M163" s="236"/>
      <c r="N163" s="236"/>
      <c r="O163" s="236"/>
      <c r="P163" s="237"/>
      <c r="Q163" s="434"/>
      <c r="R163" s="236"/>
      <c r="S163" s="236"/>
      <c r="T163" s="236"/>
      <c r="U163" s="236"/>
      <c r="V163" s="236"/>
      <c r="W163" s="236"/>
      <c r="X163" s="236"/>
      <c r="Y163" s="236"/>
      <c r="Z163" s="236"/>
      <c r="AA163" s="934"/>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4"/>
      <c r="B164" s="255"/>
      <c r="C164" s="254"/>
      <c r="D164" s="255"/>
      <c r="E164" s="254"/>
      <c r="F164" s="317"/>
      <c r="G164" s="235"/>
      <c r="H164" s="236"/>
      <c r="I164" s="236"/>
      <c r="J164" s="236"/>
      <c r="K164" s="236"/>
      <c r="L164" s="236"/>
      <c r="M164" s="236"/>
      <c r="N164" s="236"/>
      <c r="O164" s="236"/>
      <c r="P164" s="237"/>
      <c r="Q164" s="434"/>
      <c r="R164" s="236"/>
      <c r="S164" s="236"/>
      <c r="T164" s="236"/>
      <c r="U164" s="236"/>
      <c r="V164" s="236"/>
      <c r="W164" s="236"/>
      <c r="X164" s="236"/>
      <c r="Y164" s="236"/>
      <c r="Z164" s="236"/>
      <c r="AA164" s="934"/>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5"/>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5"/>
      <c r="C166" s="254"/>
      <c r="D166" s="255"/>
      <c r="E166" s="254"/>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4"/>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4"/>
      <c r="B169" s="255"/>
      <c r="C169" s="254"/>
      <c r="D169" s="255"/>
      <c r="E169" s="254"/>
      <c r="F169" s="317"/>
      <c r="G169" s="235"/>
      <c r="H169" s="236"/>
      <c r="I169" s="236"/>
      <c r="J169" s="236"/>
      <c r="K169" s="236"/>
      <c r="L169" s="236"/>
      <c r="M169" s="236"/>
      <c r="N169" s="236"/>
      <c r="O169" s="236"/>
      <c r="P169" s="237"/>
      <c r="Q169" s="434"/>
      <c r="R169" s="236"/>
      <c r="S169" s="236"/>
      <c r="T169" s="236"/>
      <c r="U169" s="236"/>
      <c r="V169" s="236"/>
      <c r="W169" s="236"/>
      <c r="X169" s="236"/>
      <c r="Y169" s="236"/>
      <c r="Z169" s="236"/>
      <c r="AA169" s="93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4"/>
      <c r="B170" s="255"/>
      <c r="C170" s="254"/>
      <c r="D170" s="255"/>
      <c r="E170" s="254"/>
      <c r="F170" s="317"/>
      <c r="G170" s="235"/>
      <c r="H170" s="236"/>
      <c r="I170" s="236"/>
      <c r="J170" s="236"/>
      <c r="K170" s="236"/>
      <c r="L170" s="236"/>
      <c r="M170" s="236"/>
      <c r="N170" s="236"/>
      <c r="O170" s="236"/>
      <c r="P170" s="237"/>
      <c r="Q170" s="434"/>
      <c r="R170" s="236"/>
      <c r="S170" s="236"/>
      <c r="T170" s="236"/>
      <c r="U170" s="236"/>
      <c r="V170" s="236"/>
      <c r="W170" s="236"/>
      <c r="X170" s="236"/>
      <c r="Y170" s="236"/>
      <c r="Z170" s="236"/>
      <c r="AA170" s="934"/>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4"/>
      <c r="B171" s="255"/>
      <c r="C171" s="254"/>
      <c r="D171" s="255"/>
      <c r="E171" s="254"/>
      <c r="F171" s="317"/>
      <c r="G171" s="235"/>
      <c r="H171" s="236"/>
      <c r="I171" s="236"/>
      <c r="J171" s="236"/>
      <c r="K171" s="236"/>
      <c r="L171" s="236"/>
      <c r="M171" s="236"/>
      <c r="N171" s="236"/>
      <c r="O171" s="236"/>
      <c r="P171" s="237"/>
      <c r="Q171" s="434"/>
      <c r="R171" s="236"/>
      <c r="S171" s="236"/>
      <c r="T171" s="236"/>
      <c r="U171" s="236"/>
      <c r="V171" s="236"/>
      <c r="W171" s="236"/>
      <c r="X171" s="236"/>
      <c r="Y171" s="236"/>
      <c r="Z171" s="236"/>
      <c r="AA171" s="934"/>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5"/>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5"/>
      <c r="C173" s="254"/>
      <c r="D173" s="255"/>
      <c r="E173" s="254"/>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4"/>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4"/>
      <c r="B176" s="255"/>
      <c r="C176" s="254"/>
      <c r="D176" s="255"/>
      <c r="E176" s="254"/>
      <c r="F176" s="317"/>
      <c r="G176" s="235"/>
      <c r="H176" s="236"/>
      <c r="I176" s="236"/>
      <c r="J176" s="236"/>
      <c r="K176" s="236"/>
      <c r="L176" s="236"/>
      <c r="M176" s="236"/>
      <c r="N176" s="236"/>
      <c r="O176" s="236"/>
      <c r="P176" s="237"/>
      <c r="Q176" s="434"/>
      <c r="R176" s="236"/>
      <c r="S176" s="236"/>
      <c r="T176" s="236"/>
      <c r="U176" s="236"/>
      <c r="V176" s="236"/>
      <c r="W176" s="236"/>
      <c r="X176" s="236"/>
      <c r="Y176" s="236"/>
      <c r="Z176" s="236"/>
      <c r="AA176" s="93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4"/>
      <c r="B177" s="255"/>
      <c r="C177" s="254"/>
      <c r="D177" s="255"/>
      <c r="E177" s="254"/>
      <c r="F177" s="317"/>
      <c r="G177" s="235"/>
      <c r="H177" s="236"/>
      <c r="I177" s="236"/>
      <c r="J177" s="236"/>
      <c r="K177" s="236"/>
      <c r="L177" s="236"/>
      <c r="M177" s="236"/>
      <c r="N177" s="236"/>
      <c r="O177" s="236"/>
      <c r="P177" s="237"/>
      <c r="Q177" s="434"/>
      <c r="R177" s="236"/>
      <c r="S177" s="236"/>
      <c r="T177" s="236"/>
      <c r="U177" s="236"/>
      <c r="V177" s="236"/>
      <c r="W177" s="236"/>
      <c r="X177" s="236"/>
      <c r="Y177" s="236"/>
      <c r="Z177" s="236"/>
      <c r="AA177" s="934"/>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4"/>
      <c r="B178" s="255"/>
      <c r="C178" s="254"/>
      <c r="D178" s="255"/>
      <c r="E178" s="254"/>
      <c r="F178" s="317"/>
      <c r="G178" s="235"/>
      <c r="H178" s="236"/>
      <c r="I178" s="236"/>
      <c r="J178" s="236"/>
      <c r="K178" s="236"/>
      <c r="L178" s="236"/>
      <c r="M178" s="236"/>
      <c r="N178" s="236"/>
      <c r="O178" s="236"/>
      <c r="P178" s="237"/>
      <c r="Q178" s="434"/>
      <c r="R178" s="236"/>
      <c r="S178" s="236"/>
      <c r="T178" s="236"/>
      <c r="U178" s="236"/>
      <c r="V178" s="236"/>
      <c r="W178" s="236"/>
      <c r="X178" s="236"/>
      <c r="Y178" s="236"/>
      <c r="Z178" s="236"/>
      <c r="AA178" s="934"/>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5"/>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5"/>
      <c r="C180" s="254"/>
      <c r="D180" s="255"/>
      <c r="E180" s="254"/>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4"/>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4"/>
      <c r="B183" s="255"/>
      <c r="C183" s="254"/>
      <c r="D183" s="255"/>
      <c r="E183" s="254"/>
      <c r="F183" s="317"/>
      <c r="G183" s="235"/>
      <c r="H183" s="236"/>
      <c r="I183" s="236"/>
      <c r="J183" s="236"/>
      <c r="K183" s="236"/>
      <c r="L183" s="236"/>
      <c r="M183" s="236"/>
      <c r="N183" s="236"/>
      <c r="O183" s="236"/>
      <c r="P183" s="237"/>
      <c r="Q183" s="434"/>
      <c r="R183" s="236"/>
      <c r="S183" s="236"/>
      <c r="T183" s="236"/>
      <c r="U183" s="236"/>
      <c r="V183" s="236"/>
      <c r="W183" s="236"/>
      <c r="X183" s="236"/>
      <c r="Y183" s="236"/>
      <c r="Z183" s="236"/>
      <c r="AA183" s="93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4"/>
      <c r="B184" s="255"/>
      <c r="C184" s="254"/>
      <c r="D184" s="255"/>
      <c r="E184" s="254"/>
      <c r="F184" s="317"/>
      <c r="G184" s="235"/>
      <c r="H184" s="236"/>
      <c r="I184" s="236"/>
      <c r="J184" s="236"/>
      <c r="K184" s="236"/>
      <c r="L184" s="236"/>
      <c r="M184" s="236"/>
      <c r="N184" s="236"/>
      <c r="O184" s="236"/>
      <c r="P184" s="237"/>
      <c r="Q184" s="434"/>
      <c r="R184" s="236"/>
      <c r="S184" s="236"/>
      <c r="T184" s="236"/>
      <c r="U184" s="236"/>
      <c r="V184" s="236"/>
      <c r="W184" s="236"/>
      <c r="X184" s="236"/>
      <c r="Y184" s="236"/>
      <c r="Z184" s="236"/>
      <c r="AA184" s="934"/>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4"/>
      <c r="B185" s="255"/>
      <c r="C185" s="254"/>
      <c r="D185" s="255"/>
      <c r="E185" s="254"/>
      <c r="F185" s="317"/>
      <c r="G185" s="235"/>
      <c r="H185" s="236"/>
      <c r="I185" s="236"/>
      <c r="J185" s="236"/>
      <c r="K185" s="236"/>
      <c r="L185" s="236"/>
      <c r="M185" s="236"/>
      <c r="N185" s="236"/>
      <c r="O185" s="236"/>
      <c r="P185" s="237"/>
      <c r="Q185" s="434"/>
      <c r="R185" s="236"/>
      <c r="S185" s="236"/>
      <c r="T185" s="236"/>
      <c r="U185" s="236"/>
      <c r="V185" s="236"/>
      <c r="W185" s="236"/>
      <c r="X185" s="236"/>
      <c r="Y185" s="236"/>
      <c r="Z185" s="236"/>
      <c r="AA185" s="934"/>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5"/>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5"/>
      <c r="C188" s="254"/>
      <c r="D188" s="255"/>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4"/>
      <c r="B189" s="255"/>
      <c r="C189" s="254"/>
      <c r="D189" s="255"/>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row>
    <row r="190" spans="1:50" ht="45" hidden="1" customHeight="1" x14ac:dyDescent="0.15">
      <c r="A190" s="1004"/>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4"/>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4"/>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04"/>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04"/>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04"/>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04"/>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04"/>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04"/>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04"/>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04"/>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04"/>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04"/>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04"/>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04"/>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04"/>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04"/>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04"/>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04"/>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04"/>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04"/>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04"/>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1004"/>
      <c r="B212" s="255"/>
      <c r="C212" s="254"/>
      <c r="D212" s="255"/>
      <c r="E212" s="254"/>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4"/>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5"/>
      <c r="C214" s="254"/>
      <c r="D214" s="255"/>
      <c r="E214" s="254"/>
      <c r="F214" s="317"/>
      <c r="G214" s="233"/>
      <c r="H214" s="161"/>
      <c r="I214" s="161"/>
      <c r="J214" s="161"/>
      <c r="K214" s="161"/>
      <c r="L214" s="161"/>
      <c r="M214" s="161"/>
      <c r="N214" s="161"/>
      <c r="O214" s="161"/>
      <c r="P214" s="234"/>
      <c r="Q214" s="991"/>
      <c r="R214" s="992"/>
      <c r="S214" s="992"/>
      <c r="T214" s="992"/>
      <c r="U214" s="992"/>
      <c r="V214" s="992"/>
      <c r="W214" s="992"/>
      <c r="X214" s="992"/>
      <c r="Y214" s="992"/>
      <c r="Z214" s="992"/>
      <c r="AA214" s="99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4"/>
      <c r="B215" s="255"/>
      <c r="C215" s="254"/>
      <c r="D215" s="255"/>
      <c r="E215" s="254"/>
      <c r="F215" s="317"/>
      <c r="G215" s="235"/>
      <c r="H215" s="236"/>
      <c r="I215" s="236"/>
      <c r="J215" s="236"/>
      <c r="K215" s="236"/>
      <c r="L215" s="236"/>
      <c r="M215" s="236"/>
      <c r="N215" s="236"/>
      <c r="O215" s="236"/>
      <c r="P215" s="237"/>
      <c r="Q215" s="994"/>
      <c r="R215" s="995"/>
      <c r="S215" s="995"/>
      <c r="T215" s="995"/>
      <c r="U215" s="995"/>
      <c r="V215" s="995"/>
      <c r="W215" s="995"/>
      <c r="X215" s="995"/>
      <c r="Y215" s="995"/>
      <c r="Z215" s="995"/>
      <c r="AA215" s="99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4"/>
      <c r="B216" s="255"/>
      <c r="C216" s="254"/>
      <c r="D216" s="255"/>
      <c r="E216" s="254"/>
      <c r="F216" s="317"/>
      <c r="G216" s="235"/>
      <c r="H216" s="236"/>
      <c r="I216" s="236"/>
      <c r="J216" s="236"/>
      <c r="K216" s="236"/>
      <c r="L216" s="236"/>
      <c r="M216" s="236"/>
      <c r="N216" s="236"/>
      <c r="O216" s="236"/>
      <c r="P216" s="237"/>
      <c r="Q216" s="994"/>
      <c r="R216" s="995"/>
      <c r="S216" s="995"/>
      <c r="T216" s="995"/>
      <c r="U216" s="995"/>
      <c r="V216" s="995"/>
      <c r="W216" s="995"/>
      <c r="X216" s="995"/>
      <c r="Y216" s="995"/>
      <c r="Z216" s="995"/>
      <c r="AA216" s="996"/>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4"/>
      <c r="B217" s="255"/>
      <c r="C217" s="254"/>
      <c r="D217" s="255"/>
      <c r="E217" s="254"/>
      <c r="F217" s="317"/>
      <c r="G217" s="235"/>
      <c r="H217" s="236"/>
      <c r="I217" s="236"/>
      <c r="J217" s="236"/>
      <c r="K217" s="236"/>
      <c r="L217" s="236"/>
      <c r="M217" s="236"/>
      <c r="N217" s="236"/>
      <c r="O217" s="236"/>
      <c r="P217" s="237"/>
      <c r="Q217" s="994"/>
      <c r="R217" s="995"/>
      <c r="S217" s="995"/>
      <c r="T217" s="995"/>
      <c r="U217" s="995"/>
      <c r="V217" s="995"/>
      <c r="W217" s="995"/>
      <c r="X217" s="995"/>
      <c r="Y217" s="995"/>
      <c r="Z217" s="995"/>
      <c r="AA217" s="996"/>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5"/>
      <c r="C218" s="254"/>
      <c r="D218" s="255"/>
      <c r="E218" s="254"/>
      <c r="F218" s="317"/>
      <c r="G218" s="238"/>
      <c r="H218" s="164"/>
      <c r="I218" s="164"/>
      <c r="J218" s="164"/>
      <c r="K218" s="164"/>
      <c r="L218" s="164"/>
      <c r="M218" s="164"/>
      <c r="N218" s="164"/>
      <c r="O218" s="164"/>
      <c r="P218" s="239"/>
      <c r="Q218" s="997"/>
      <c r="R218" s="998"/>
      <c r="S218" s="998"/>
      <c r="T218" s="998"/>
      <c r="U218" s="998"/>
      <c r="V218" s="998"/>
      <c r="W218" s="998"/>
      <c r="X218" s="998"/>
      <c r="Y218" s="998"/>
      <c r="Z218" s="998"/>
      <c r="AA218" s="999"/>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5"/>
      <c r="C219" s="254"/>
      <c r="D219" s="255"/>
      <c r="E219" s="254"/>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4"/>
      <c r="B221" s="255"/>
      <c r="C221" s="254"/>
      <c r="D221" s="255"/>
      <c r="E221" s="254"/>
      <c r="F221" s="317"/>
      <c r="G221" s="233"/>
      <c r="H221" s="161"/>
      <c r="I221" s="161"/>
      <c r="J221" s="161"/>
      <c r="K221" s="161"/>
      <c r="L221" s="161"/>
      <c r="M221" s="161"/>
      <c r="N221" s="161"/>
      <c r="O221" s="161"/>
      <c r="P221" s="234"/>
      <c r="Q221" s="991"/>
      <c r="R221" s="992"/>
      <c r="S221" s="992"/>
      <c r="T221" s="992"/>
      <c r="U221" s="992"/>
      <c r="V221" s="992"/>
      <c r="W221" s="992"/>
      <c r="X221" s="992"/>
      <c r="Y221" s="992"/>
      <c r="Z221" s="992"/>
      <c r="AA221" s="99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4"/>
      <c r="B222" s="255"/>
      <c r="C222" s="254"/>
      <c r="D222" s="255"/>
      <c r="E222" s="254"/>
      <c r="F222" s="317"/>
      <c r="G222" s="235"/>
      <c r="H222" s="236"/>
      <c r="I222" s="236"/>
      <c r="J222" s="236"/>
      <c r="K222" s="236"/>
      <c r="L222" s="236"/>
      <c r="M222" s="236"/>
      <c r="N222" s="236"/>
      <c r="O222" s="236"/>
      <c r="P222" s="237"/>
      <c r="Q222" s="994"/>
      <c r="R222" s="995"/>
      <c r="S222" s="995"/>
      <c r="T222" s="995"/>
      <c r="U222" s="995"/>
      <c r="V222" s="995"/>
      <c r="W222" s="995"/>
      <c r="X222" s="995"/>
      <c r="Y222" s="995"/>
      <c r="Z222" s="995"/>
      <c r="AA222" s="99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4"/>
      <c r="B223" s="255"/>
      <c r="C223" s="254"/>
      <c r="D223" s="255"/>
      <c r="E223" s="254"/>
      <c r="F223" s="317"/>
      <c r="G223" s="235"/>
      <c r="H223" s="236"/>
      <c r="I223" s="236"/>
      <c r="J223" s="236"/>
      <c r="K223" s="236"/>
      <c r="L223" s="236"/>
      <c r="M223" s="236"/>
      <c r="N223" s="236"/>
      <c r="O223" s="236"/>
      <c r="P223" s="237"/>
      <c r="Q223" s="994"/>
      <c r="R223" s="995"/>
      <c r="S223" s="995"/>
      <c r="T223" s="995"/>
      <c r="U223" s="995"/>
      <c r="V223" s="995"/>
      <c r="W223" s="995"/>
      <c r="X223" s="995"/>
      <c r="Y223" s="995"/>
      <c r="Z223" s="995"/>
      <c r="AA223" s="996"/>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4"/>
      <c r="B224" s="255"/>
      <c r="C224" s="254"/>
      <c r="D224" s="255"/>
      <c r="E224" s="254"/>
      <c r="F224" s="317"/>
      <c r="G224" s="235"/>
      <c r="H224" s="236"/>
      <c r="I224" s="236"/>
      <c r="J224" s="236"/>
      <c r="K224" s="236"/>
      <c r="L224" s="236"/>
      <c r="M224" s="236"/>
      <c r="N224" s="236"/>
      <c r="O224" s="236"/>
      <c r="P224" s="237"/>
      <c r="Q224" s="994"/>
      <c r="R224" s="995"/>
      <c r="S224" s="995"/>
      <c r="T224" s="995"/>
      <c r="U224" s="995"/>
      <c r="V224" s="995"/>
      <c r="W224" s="995"/>
      <c r="X224" s="995"/>
      <c r="Y224" s="995"/>
      <c r="Z224" s="995"/>
      <c r="AA224" s="996"/>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5"/>
      <c r="C225" s="254"/>
      <c r="D225" s="255"/>
      <c r="E225" s="254"/>
      <c r="F225" s="317"/>
      <c r="G225" s="238"/>
      <c r="H225" s="164"/>
      <c r="I225" s="164"/>
      <c r="J225" s="164"/>
      <c r="K225" s="164"/>
      <c r="L225" s="164"/>
      <c r="M225" s="164"/>
      <c r="N225" s="164"/>
      <c r="O225" s="164"/>
      <c r="P225" s="239"/>
      <c r="Q225" s="997"/>
      <c r="R225" s="998"/>
      <c r="S225" s="998"/>
      <c r="T225" s="998"/>
      <c r="U225" s="998"/>
      <c r="V225" s="998"/>
      <c r="W225" s="998"/>
      <c r="X225" s="998"/>
      <c r="Y225" s="998"/>
      <c r="Z225" s="998"/>
      <c r="AA225" s="999"/>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5"/>
      <c r="C226" s="254"/>
      <c r="D226" s="255"/>
      <c r="E226" s="254"/>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4"/>
      <c r="B228" s="255"/>
      <c r="C228" s="254"/>
      <c r="D228" s="255"/>
      <c r="E228" s="254"/>
      <c r="F228" s="317"/>
      <c r="G228" s="233"/>
      <c r="H228" s="161"/>
      <c r="I228" s="161"/>
      <c r="J228" s="161"/>
      <c r="K228" s="161"/>
      <c r="L228" s="161"/>
      <c r="M228" s="161"/>
      <c r="N228" s="161"/>
      <c r="O228" s="161"/>
      <c r="P228" s="234"/>
      <c r="Q228" s="991"/>
      <c r="R228" s="992"/>
      <c r="S228" s="992"/>
      <c r="T228" s="992"/>
      <c r="U228" s="992"/>
      <c r="V228" s="992"/>
      <c r="W228" s="992"/>
      <c r="X228" s="992"/>
      <c r="Y228" s="992"/>
      <c r="Z228" s="992"/>
      <c r="AA228" s="99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4"/>
      <c r="B229" s="255"/>
      <c r="C229" s="254"/>
      <c r="D229" s="255"/>
      <c r="E229" s="254"/>
      <c r="F229" s="317"/>
      <c r="G229" s="235"/>
      <c r="H229" s="236"/>
      <c r="I229" s="236"/>
      <c r="J229" s="236"/>
      <c r="K229" s="236"/>
      <c r="L229" s="236"/>
      <c r="M229" s="236"/>
      <c r="N229" s="236"/>
      <c r="O229" s="236"/>
      <c r="P229" s="237"/>
      <c r="Q229" s="994"/>
      <c r="R229" s="995"/>
      <c r="S229" s="995"/>
      <c r="T229" s="995"/>
      <c r="U229" s="995"/>
      <c r="V229" s="995"/>
      <c r="W229" s="995"/>
      <c r="X229" s="995"/>
      <c r="Y229" s="995"/>
      <c r="Z229" s="995"/>
      <c r="AA229" s="99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4"/>
      <c r="B230" s="255"/>
      <c r="C230" s="254"/>
      <c r="D230" s="255"/>
      <c r="E230" s="254"/>
      <c r="F230" s="317"/>
      <c r="G230" s="235"/>
      <c r="H230" s="236"/>
      <c r="I230" s="236"/>
      <c r="J230" s="236"/>
      <c r="K230" s="236"/>
      <c r="L230" s="236"/>
      <c r="M230" s="236"/>
      <c r="N230" s="236"/>
      <c r="O230" s="236"/>
      <c r="P230" s="237"/>
      <c r="Q230" s="994"/>
      <c r="R230" s="995"/>
      <c r="S230" s="995"/>
      <c r="T230" s="995"/>
      <c r="U230" s="995"/>
      <c r="V230" s="995"/>
      <c r="W230" s="995"/>
      <c r="X230" s="995"/>
      <c r="Y230" s="995"/>
      <c r="Z230" s="995"/>
      <c r="AA230" s="996"/>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4"/>
      <c r="B231" s="255"/>
      <c r="C231" s="254"/>
      <c r="D231" s="255"/>
      <c r="E231" s="254"/>
      <c r="F231" s="317"/>
      <c r="G231" s="235"/>
      <c r="H231" s="236"/>
      <c r="I231" s="236"/>
      <c r="J231" s="236"/>
      <c r="K231" s="236"/>
      <c r="L231" s="236"/>
      <c r="M231" s="236"/>
      <c r="N231" s="236"/>
      <c r="O231" s="236"/>
      <c r="P231" s="237"/>
      <c r="Q231" s="994"/>
      <c r="R231" s="995"/>
      <c r="S231" s="995"/>
      <c r="T231" s="995"/>
      <c r="U231" s="995"/>
      <c r="V231" s="995"/>
      <c r="W231" s="995"/>
      <c r="X231" s="995"/>
      <c r="Y231" s="995"/>
      <c r="Z231" s="995"/>
      <c r="AA231" s="996"/>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5"/>
      <c r="C232" s="254"/>
      <c r="D232" s="255"/>
      <c r="E232" s="254"/>
      <c r="F232" s="317"/>
      <c r="G232" s="238"/>
      <c r="H232" s="164"/>
      <c r="I232" s="164"/>
      <c r="J232" s="164"/>
      <c r="K232" s="164"/>
      <c r="L232" s="164"/>
      <c r="M232" s="164"/>
      <c r="N232" s="164"/>
      <c r="O232" s="164"/>
      <c r="P232" s="239"/>
      <c r="Q232" s="997"/>
      <c r="R232" s="998"/>
      <c r="S232" s="998"/>
      <c r="T232" s="998"/>
      <c r="U232" s="998"/>
      <c r="V232" s="998"/>
      <c r="W232" s="998"/>
      <c r="X232" s="998"/>
      <c r="Y232" s="998"/>
      <c r="Z232" s="998"/>
      <c r="AA232" s="999"/>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5"/>
      <c r="C233" s="254"/>
      <c r="D233" s="255"/>
      <c r="E233" s="254"/>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4"/>
      <c r="B235" s="255"/>
      <c r="C235" s="254"/>
      <c r="D235" s="255"/>
      <c r="E235" s="254"/>
      <c r="F235" s="317"/>
      <c r="G235" s="233"/>
      <c r="H235" s="161"/>
      <c r="I235" s="161"/>
      <c r="J235" s="161"/>
      <c r="K235" s="161"/>
      <c r="L235" s="161"/>
      <c r="M235" s="161"/>
      <c r="N235" s="161"/>
      <c r="O235" s="161"/>
      <c r="P235" s="234"/>
      <c r="Q235" s="991"/>
      <c r="R235" s="992"/>
      <c r="S235" s="992"/>
      <c r="T235" s="992"/>
      <c r="U235" s="992"/>
      <c r="V235" s="992"/>
      <c r="W235" s="992"/>
      <c r="X235" s="992"/>
      <c r="Y235" s="992"/>
      <c r="Z235" s="992"/>
      <c r="AA235" s="99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4"/>
      <c r="B236" s="255"/>
      <c r="C236" s="254"/>
      <c r="D236" s="255"/>
      <c r="E236" s="254"/>
      <c r="F236" s="317"/>
      <c r="G236" s="235"/>
      <c r="H236" s="236"/>
      <c r="I236" s="236"/>
      <c r="J236" s="236"/>
      <c r="K236" s="236"/>
      <c r="L236" s="236"/>
      <c r="M236" s="236"/>
      <c r="N236" s="236"/>
      <c r="O236" s="236"/>
      <c r="P236" s="237"/>
      <c r="Q236" s="994"/>
      <c r="R236" s="995"/>
      <c r="S236" s="995"/>
      <c r="T236" s="995"/>
      <c r="U236" s="995"/>
      <c r="V236" s="995"/>
      <c r="W236" s="995"/>
      <c r="X236" s="995"/>
      <c r="Y236" s="995"/>
      <c r="Z236" s="995"/>
      <c r="AA236" s="99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4"/>
      <c r="B237" s="255"/>
      <c r="C237" s="254"/>
      <c r="D237" s="255"/>
      <c r="E237" s="254"/>
      <c r="F237" s="317"/>
      <c r="G237" s="235"/>
      <c r="H237" s="236"/>
      <c r="I237" s="236"/>
      <c r="J237" s="236"/>
      <c r="K237" s="236"/>
      <c r="L237" s="236"/>
      <c r="M237" s="236"/>
      <c r="N237" s="236"/>
      <c r="O237" s="236"/>
      <c r="P237" s="237"/>
      <c r="Q237" s="994"/>
      <c r="R237" s="995"/>
      <c r="S237" s="995"/>
      <c r="T237" s="995"/>
      <c r="U237" s="995"/>
      <c r="V237" s="995"/>
      <c r="W237" s="995"/>
      <c r="X237" s="995"/>
      <c r="Y237" s="995"/>
      <c r="Z237" s="995"/>
      <c r="AA237" s="996"/>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4"/>
      <c r="B238" s="255"/>
      <c r="C238" s="254"/>
      <c r="D238" s="255"/>
      <c r="E238" s="254"/>
      <c r="F238" s="317"/>
      <c r="G238" s="235"/>
      <c r="H238" s="236"/>
      <c r="I238" s="236"/>
      <c r="J238" s="236"/>
      <c r="K238" s="236"/>
      <c r="L238" s="236"/>
      <c r="M238" s="236"/>
      <c r="N238" s="236"/>
      <c r="O238" s="236"/>
      <c r="P238" s="237"/>
      <c r="Q238" s="994"/>
      <c r="R238" s="995"/>
      <c r="S238" s="995"/>
      <c r="T238" s="995"/>
      <c r="U238" s="995"/>
      <c r="V238" s="995"/>
      <c r="W238" s="995"/>
      <c r="X238" s="995"/>
      <c r="Y238" s="995"/>
      <c r="Z238" s="995"/>
      <c r="AA238" s="996"/>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5"/>
      <c r="C239" s="254"/>
      <c r="D239" s="255"/>
      <c r="E239" s="254"/>
      <c r="F239" s="317"/>
      <c r="G239" s="238"/>
      <c r="H239" s="164"/>
      <c r="I239" s="164"/>
      <c r="J239" s="164"/>
      <c r="K239" s="164"/>
      <c r="L239" s="164"/>
      <c r="M239" s="164"/>
      <c r="N239" s="164"/>
      <c r="O239" s="164"/>
      <c r="P239" s="239"/>
      <c r="Q239" s="997"/>
      <c r="R239" s="998"/>
      <c r="S239" s="998"/>
      <c r="T239" s="998"/>
      <c r="U239" s="998"/>
      <c r="V239" s="998"/>
      <c r="W239" s="998"/>
      <c r="X239" s="998"/>
      <c r="Y239" s="998"/>
      <c r="Z239" s="998"/>
      <c r="AA239" s="999"/>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5"/>
      <c r="C240" s="254"/>
      <c r="D240" s="255"/>
      <c r="E240" s="254"/>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4"/>
      <c r="B242" s="255"/>
      <c r="C242" s="254"/>
      <c r="D242" s="255"/>
      <c r="E242" s="254"/>
      <c r="F242" s="317"/>
      <c r="G242" s="233"/>
      <c r="H242" s="161"/>
      <c r="I242" s="161"/>
      <c r="J242" s="161"/>
      <c r="K242" s="161"/>
      <c r="L242" s="161"/>
      <c r="M242" s="161"/>
      <c r="N242" s="161"/>
      <c r="O242" s="161"/>
      <c r="P242" s="234"/>
      <c r="Q242" s="991"/>
      <c r="R242" s="992"/>
      <c r="S242" s="992"/>
      <c r="T242" s="992"/>
      <c r="U242" s="992"/>
      <c r="V242" s="992"/>
      <c r="W242" s="992"/>
      <c r="X242" s="992"/>
      <c r="Y242" s="992"/>
      <c r="Z242" s="992"/>
      <c r="AA242" s="99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4"/>
      <c r="B243" s="255"/>
      <c r="C243" s="254"/>
      <c r="D243" s="255"/>
      <c r="E243" s="254"/>
      <c r="F243" s="317"/>
      <c r="G243" s="235"/>
      <c r="H243" s="236"/>
      <c r="I243" s="236"/>
      <c r="J243" s="236"/>
      <c r="K243" s="236"/>
      <c r="L243" s="236"/>
      <c r="M243" s="236"/>
      <c r="N243" s="236"/>
      <c r="O243" s="236"/>
      <c r="P243" s="237"/>
      <c r="Q243" s="994"/>
      <c r="R243" s="995"/>
      <c r="S243" s="995"/>
      <c r="T243" s="995"/>
      <c r="U243" s="995"/>
      <c r="V243" s="995"/>
      <c r="W243" s="995"/>
      <c r="X243" s="995"/>
      <c r="Y243" s="995"/>
      <c r="Z243" s="995"/>
      <c r="AA243" s="99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4"/>
      <c r="B244" s="255"/>
      <c r="C244" s="254"/>
      <c r="D244" s="255"/>
      <c r="E244" s="254"/>
      <c r="F244" s="317"/>
      <c r="G244" s="235"/>
      <c r="H244" s="236"/>
      <c r="I244" s="236"/>
      <c r="J244" s="236"/>
      <c r="K244" s="236"/>
      <c r="L244" s="236"/>
      <c r="M244" s="236"/>
      <c r="N244" s="236"/>
      <c r="O244" s="236"/>
      <c r="P244" s="237"/>
      <c r="Q244" s="994"/>
      <c r="R244" s="995"/>
      <c r="S244" s="995"/>
      <c r="T244" s="995"/>
      <c r="U244" s="995"/>
      <c r="V244" s="995"/>
      <c r="W244" s="995"/>
      <c r="X244" s="995"/>
      <c r="Y244" s="995"/>
      <c r="Z244" s="995"/>
      <c r="AA244" s="996"/>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4"/>
      <c r="B245" s="255"/>
      <c r="C245" s="254"/>
      <c r="D245" s="255"/>
      <c r="E245" s="254"/>
      <c r="F245" s="317"/>
      <c r="G245" s="235"/>
      <c r="H245" s="236"/>
      <c r="I245" s="236"/>
      <c r="J245" s="236"/>
      <c r="K245" s="236"/>
      <c r="L245" s="236"/>
      <c r="M245" s="236"/>
      <c r="N245" s="236"/>
      <c r="O245" s="236"/>
      <c r="P245" s="237"/>
      <c r="Q245" s="994"/>
      <c r="R245" s="995"/>
      <c r="S245" s="995"/>
      <c r="T245" s="995"/>
      <c r="U245" s="995"/>
      <c r="V245" s="995"/>
      <c r="W245" s="995"/>
      <c r="X245" s="995"/>
      <c r="Y245" s="995"/>
      <c r="Z245" s="995"/>
      <c r="AA245" s="996"/>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5"/>
      <c r="C246" s="254"/>
      <c r="D246" s="255"/>
      <c r="E246" s="318"/>
      <c r="F246" s="319"/>
      <c r="G246" s="238"/>
      <c r="H246" s="164"/>
      <c r="I246" s="164"/>
      <c r="J246" s="164"/>
      <c r="K246" s="164"/>
      <c r="L246" s="164"/>
      <c r="M246" s="164"/>
      <c r="N246" s="164"/>
      <c r="O246" s="164"/>
      <c r="P246" s="239"/>
      <c r="Q246" s="997"/>
      <c r="R246" s="998"/>
      <c r="S246" s="998"/>
      <c r="T246" s="998"/>
      <c r="U246" s="998"/>
      <c r="V246" s="998"/>
      <c r="W246" s="998"/>
      <c r="X246" s="998"/>
      <c r="Y246" s="998"/>
      <c r="Z246" s="998"/>
      <c r="AA246" s="999"/>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5"/>
      <c r="C249" s="254"/>
      <c r="D249" s="255"/>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row>
    <row r="250" spans="1:50" ht="45" hidden="1" customHeight="1" x14ac:dyDescent="0.15">
      <c r="A250" s="1004"/>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4"/>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4"/>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04"/>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04"/>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04"/>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04"/>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04"/>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04"/>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04"/>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04"/>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04"/>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04"/>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04"/>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04"/>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4"/>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04"/>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04"/>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04"/>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04"/>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04"/>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04"/>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1004"/>
      <c r="B272" s="255"/>
      <c r="C272" s="254"/>
      <c r="D272" s="255"/>
      <c r="E272" s="254"/>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4"/>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5"/>
      <c r="C274" s="254"/>
      <c r="D274" s="255"/>
      <c r="E274" s="254"/>
      <c r="F274" s="317"/>
      <c r="G274" s="233"/>
      <c r="H274" s="161"/>
      <c r="I274" s="161"/>
      <c r="J274" s="161"/>
      <c r="K274" s="161"/>
      <c r="L274" s="161"/>
      <c r="M274" s="161"/>
      <c r="N274" s="161"/>
      <c r="O274" s="161"/>
      <c r="P274" s="234"/>
      <c r="Q274" s="991"/>
      <c r="R274" s="992"/>
      <c r="S274" s="992"/>
      <c r="T274" s="992"/>
      <c r="U274" s="992"/>
      <c r="V274" s="992"/>
      <c r="W274" s="992"/>
      <c r="X274" s="992"/>
      <c r="Y274" s="992"/>
      <c r="Z274" s="992"/>
      <c r="AA274" s="99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4"/>
      <c r="B275" s="255"/>
      <c r="C275" s="254"/>
      <c r="D275" s="255"/>
      <c r="E275" s="254"/>
      <c r="F275" s="317"/>
      <c r="G275" s="235"/>
      <c r="H275" s="236"/>
      <c r="I275" s="236"/>
      <c r="J275" s="236"/>
      <c r="K275" s="236"/>
      <c r="L275" s="236"/>
      <c r="M275" s="236"/>
      <c r="N275" s="236"/>
      <c r="O275" s="236"/>
      <c r="P275" s="237"/>
      <c r="Q275" s="994"/>
      <c r="R275" s="995"/>
      <c r="S275" s="995"/>
      <c r="T275" s="995"/>
      <c r="U275" s="995"/>
      <c r="V275" s="995"/>
      <c r="W275" s="995"/>
      <c r="X275" s="995"/>
      <c r="Y275" s="995"/>
      <c r="Z275" s="995"/>
      <c r="AA275" s="99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4"/>
      <c r="B276" s="255"/>
      <c r="C276" s="254"/>
      <c r="D276" s="255"/>
      <c r="E276" s="254"/>
      <c r="F276" s="317"/>
      <c r="G276" s="235"/>
      <c r="H276" s="236"/>
      <c r="I276" s="236"/>
      <c r="J276" s="236"/>
      <c r="K276" s="236"/>
      <c r="L276" s="236"/>
      <c r="M276" s="236"/>
      <c r="N276" s="236"/>
      <c r="O276" s="236"/>
      <c r="P276" s="237"/>
      <c r="Q276" s="994"/>
      <c r="R276" s="995"/>
      <c r="S276" s="995"/>
      <c r="T276" s="995"/>
      <c r="U276" s="995"/>
      <c r="V276" s="995"/>
      <c r="W276" s="995"/>
      <c r="X276" s="995"/>
      <c r="Y276" s="995"/>
      <c r="Z276" s="995"/>
      <c r="AA276" s="996"/>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4"/>
      <c r="B277" s="255"/>
      <c r="C277" s="254"/>
      <c r="D277" s="255"/>
      <c r="E277" s="254"/>
      <c r="F277" s="317"/>
      <c r="G277" s="235"/>
      <c r="H277" s="236"/>
      <c r="I277" s="236"/>
      <c r="J277" s="236"/>
      <c r="K277" s="236"/>
      <c r="L277" s="236"/>
      <c r="M277" s="236"/>
      <c r="N277" s="236"/>
      <c r="O277" s="236"/>
      <c r="P277" s="237"/>
      <c r="Q277" s="994"/>
      <c r="R277" s="995"/>
      <c r="S277" s="995"/>
      <c r="T277" s="995"/>
      <c r="U277" s="995"/>
      <c r="V277" s="995"/>
      <c r="W277" s="995"/>
      <c r="X277" s="995"/>
      <c r="Y277" s="995"/>
      <c r="Z277" s="995"/>
      <c r="AA277" s="996"/>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5"/>
      <c r="C278" s="254"/>
      <c r="D278" s="255"/>
      <c r="E278" s="254"/>
      <c r="F278" s="317"/>
      <c r="G278" s="238"/>
      <c r="H278" s="164"/>
      <c r="I278" s="164"/>
      <c r="J278" s="164"/>
      <c r="K278" s="164"/>
      <c r="L278" s="164"/>
      <c r="M278" s="164"/>
      <c r="N278" s="164"/>
      <c r="O278" s="164"/>
      <c r="P278" s="239"/>
      <c r="Q278" s="997"/>
      <c r="R278" s="998"/>
      <c r="S278" s="998"/>
      <c r="T278" s="998"/>
      <c r="U278" s="998"/>
      <c r="V278" s="998"/>
      <c r="W278" s="998"/>
      <c r="X278" s="998"/>
      <c r="Y278" s="998"/>
      <c r="Z278" s="998"/>
      <c r="AA278" s="999"/>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5"/>
      <c r="C279" s="254"/>
      <c r="D279" s="255"/>
      <c r="E279" s="254"/>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4"/>
      <c r="B281" s="255"/>
      <c r="C281" s="254"/>
      <c r="D281" s="255"/>
      <c r="E281" s="254"/>
      <c r="F281" s="317"/>
      <c r="G281" s="233"/>
      <c r="H281" s="161"/>
      <c r="I281" s="161"/>
      <c r="J281" s="161"/>
      <c r="K281" s="161"/>
      <c r="L281" s="161"/>
      <c r="M281" s="161"/>
      <c r="N281" s="161"/>
      <c r="O281" s="161"/>
      <c r="P281" s="234"/>
      <c r="Q281" s="991"/>
      <c r="R281" s="992"/>
      <c r="S281" s="992"/>
      <c r="T281" s="992"/>
      <c r="U281" s="992"/>
      <c r="V281" s="992"/>
      <c r="W281" s="992"/>
      <c r="X281" s="992"/>
      <c r="Y281" s="992"/>
      <c r="Z281" s="992"/>
      <c r="AA281" s="99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4"/>
      <c r="B282" s="255"/>
      <c r="C282" s="254"/>
      <c r="D282" s="255"/>
      <c r="E282" s="254"/>
      <c r="F282" s="317"/>
      <c r="G282" s="235"/>
      <c r="H282" s="236"/>
      <c r="I282" s="236"/>
      <c r="J282" s="236"/>
      <c r="K282" s="236"/>
      <c r="L282" s="236"/>
      <c r="M282" s="236"/>
      <c r="N282" s="236"/>
      <c r="O282" s="236"/>
      <c r="P282" s="237"/>
      <c r="Q282" s="994"/>
      <c r="R282" s="995"/>
      <c r="S282" s="995"/>
      <c r="T282" s="995"/>
      <c r="U282" s="995"/>
      <c r="V282" s="995"/>
      <c r="W282" s="995"/>
      <c r="X282" s="995"/>
      <c r="Y282" s="995"/>
      <c r="Z282" s="995"/>
      <c r="AA282" s="99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4"/>
      <c r="B283" s="255"/>
      <c r="C283" s="254"/>
      <c r="D283" s="255"/>
      <c r="E283" s="254"/>
      <c r="F283" s="317"/>
      <c r="G283" s="235"/>
      <c r="H283" s="236"/>
      <c r="I283" s="236"/>
      <c r="J283" s="236"/>
      <c r="K283" s="236"/>
      <c r="L283" s="236"/>
      <c r="M283" s="236"/>
      <c r="N283" s="236"/>
      <c r="O283" s="236"/>
      <c r="P283" s="237"/>
      <c r="Q283" s="994"/>
      <c r="R283" s="995"/>
      <c r="S283" s="995"/>
      <c r="T283" s="995"/>
      <c r="U283" s="995"/>
      <c r="V283" s="995"/>
      <c r="W283" s="995"/>
      <c r="X283" s="995"/>
      <c r="Y283" s="995"/>
      <c r="Z283" s="995"/>
      <c r="AA283" s="996"/>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4"/>
      <c r="B284" s="255"/>
      <c r="C284" s="254"/>
      <c r="D284" s="255"/>
      <c r="E284" s="254"/>
      <c r="F284" s="317"/>
      <c r="G284" s="235"/>
      <c r="H284" s="236"/>
      <c r="I284" s="236"/>
      <c r="J284" s="236"/>
      <c r="K284" s="236"/>
      <c r="L284" s="236"/>
      <c r="M284" s="236"/>
      <c r="N284" s="236"/>
      <c r="O284" s="236"/>
      <c r="P284" s="237"/>
      <c r="Q284" s="994"/>
      <c r="R284" s="995"/>
      <c r="S284" s="995"/>
      <c r="T284" s="995"/>
      <c r="U284" s="995"/>
      <c r="V284" s="995"/>
      <c r="W284" s="995"/>
      <c r="X284" s="995"/>
      <c r="Y284" s="995"/>
      <c r="Z284" s="995"/>
      <c r="AA284" s="996"/>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5"/>
      <c r="C285" s="254"/>
      <c r="D285" s="255"/>
      <c r="E285" s="254"/>
      <c r="F285" s="317"/>
      <c r="G285" s="238"/>
      <c r="H285" s="164"/>
      <c r="I285" s="164"/>
      <c r="J285" s="164"/>
      <c r="K285" s="164"/>
      <c r="L285" s="164"/>
      <c r="M285" s="164"/>
      <c r="N285" s="164"/>
      <c r="O285" s="164"/>
      <c r="P285" s="239"/>
      <c r="Q285" s="997"/>
      <c r="R285" s="998"/>
      <c r="S285" s="998"/>
      <c r="T285" s="998"/>
      <c r="U285" s="998"/>
      <c r="V285" s="998"/>
      <c r="W285" s="998"/>
      <c r="X285" s="998"/>
      <c r="Y285" s="998"/>
      <c r="Z285" s="998"/>
      <c r="AA285" s="999"/>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5"/>
      <c r="C286" s="254"/>
      <c r="D286" s="255"/>
      <c r="E286" s="254"/>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4"/>
      <c r="B288" s="255"/>
      <c r="C288" s="254"/>
      <c r="D288" s="255"/>
      <c r="E288" s="254"/>
      <c r="F288" s="317"/>
      <c r="G288" s="233"/>
      <c r="H288" s="161"/>
      <c r="I288" s="161"/>
      <c r="J288" s="161"/>
      <c r="K288" s="161"/>
      <c r="L288" s="161"/>
      <c r="M288" s="161"/>
      <c r="N288" s="161"/>
      <c r="O288" s="161"/>
      <c r="P288" s="234"/>
      <c r="Q288" s="991"/>
      <c r="R288" s="992"/>
      <c r="S288" s="992"/>
      <c r="T288" s="992"/>
      <c r="U288" s="992"/>
      <c r="V288" s="992"/>
      <c r="W288" s="992"/>
      <c r="X288" s="992"/>
      <c r="Y288" s="992"/>
      <c r="Z288" s="992"/>
      <c r="AA288" s="99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4"/>
      <c r="B289" s="255"/>
      <c r="C289" s="254"/>
      <c r="D289" s="255"/>
      <c r="E289" s="254"/>
      <c r="F289" s="317"/>
      <c r="G289" s="235"/>
      <c r="H289" s="236"/>
      <c r="I289" s="236"/>
      <c r="J289" s="236"/>
      <c r="K289" s="236"/>
      <c r="L289" s="236"/>
      <c r="M289" s="236"/>
      <c r="N289" s="236"/>
      <c r="O289" s="236"/>
      <c r="P289" s="237"/>
      <c r="Q289" s="994"/>
      <c r="R289" s="995"/>
      <c r="S289" s="995"/>
      <c r="T289" s="995"/>
      <c r="U289" s="995"/>
      <c r="V289" s="995"/>
      <c r="W289" s="995"/>
      <c r="X289" s="995"/>
      <c r="Y289" s="995"/>
      <c r="Z289" s="995"/>
      <c r="AA289" s="99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4"/>
      <c r="B290" s="255"/>
      <c r="C290" s="254"/>
      <c r="D290" s="255"/>
      <c r="E290" s="254"/>
      <c r="F290" s="317"/>
      <c r="G290" s="235"/>
      <c r="H290" s="236"/>
      <c r="I290" s="236"/>
      <c r="J290" s="236"/>
      <c r="K290" s="236"/>
      <c r="L290" s="236"/>
      <c r="M290" s="236"/>
      <c r="N290" s="236"/>
      <c r="O290" s="236"/>
      <c r="P290" s="237"/>
      <c r="Q290" s="994"/>
      <c r="R290" s="995"/>
      <c r="S290" s="995"/>
      <c r="T290" s="995"/>
      <c r="U290" s="995"/>
      <c r="V290" s="995"/>
      <c r="W290" s="995"/>
      <c r="X290" s="995"/>
      <c r="Y290" s="995"/>
      <c r="Z290" s="995"/>
      <c r="AA290" s="996"/>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4"/>
      <c r="B291" s="255"/>
      <c r="C291" s="254"/>
      <c r="D291" s="255"/>
      <c r="E291" s="254"/>
      <c r="F291" s="317"/>
      <c r="G291" s="235"/>
      <c r="H291" s="236"/>
      <c r="I291" s="236"/>
      <c r="J291" s="236"/>
      <c r="K291" s="236"/>
      <c r="L291" s="236"/>
      <c r="M291" s="236"/>
      <c r="N291" s="236"/>
      <c r="O291" s="236"/>
      <c r="P291" s="237"/>
      <c r="Q291" s="994"/>
      <c r="R291" s="995"/>
      <c r="S291" s="995"/>
      <c r="T291" s="995"/>
      <c r="U291" s="995"/>
      <c r="V291" s="995"/>
      <c r="W291" s="995"/>
      <c r="X291" s="995"/>
      <c r="Y291" s="995"/>
      <c r="Z291" s="995"/>
      <c r="AA291" s="996"/>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5"/>
      <c r="C292" s="254"/>
      <c r="D292" s="255"/>
      <c r="E292" s="254"/>
      <c r="F292" s="317"/>
      <c r="G292" s="238"/>
      <c r="H292" s="164"/>
      <c r="I292" s="164"/>
      <c r="J292" s="164"/>
      <c r="K292" s="164"/>
      <c r="L292" s="164"/>
      <c r="M292" s="164"/>
      <c r="N292" s="164"/>
      <c r="O292" s="164"/>
      <c r="P292" s="239"/>
      <c r="Q292" s="997"/>
      <c r="R292" s="998"/>
      <c r="S292" s="998"/>
      <c r="T292" s="998"/>
      <c r="U292" s="998"/>
      <c r="V292" s="998"/>
      <c r="W292" s="998"/>
      <c r="X292" s="998"/>
      <c r="Y292" s="998"/>
      <c r="Z292" s="998"/>
      <c r="AA292" s="999"/>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5"/>
      <c r="C293" s="254"/>
      <c r="D293" s="255"/>
      <c r="E293" s="254"/>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4"/>
      <c r="B295" s="255"/>
      <c r="C295" s="254"/>
      <c r="D295" s="255"/>
      <c r="E295" s="254"/>
      <c r="F295" s="317"/>
      <c r="G295" s="233"/>
      <c r="H295" s="161"/>
      <c r="I295" s="161"/>
      <c r="J295" s="161"/>
      <c r="K295" s="161"/>
      <c r="L295" s="161"/>
      <c r="M295" s="161"/>
      <c r="N295" s="161"/>
      <c r="O295" s="161"/>
      <c r="P295" s="234"/>
      <c r="Q295" s="991"/>
      <c r="R295" s="992"/>
      <c r="S295" s="992"/>
      <c r="T295" s="992"/>
      <c r="U295" s="992"/>
      <c r="V295" s="992"/>
      <c r="W295" s="992"/>
      <c r="X295" s="992"/>
      <c r="Y295" s="992"/>
      <c r="Z295" s="992"/>
      <c r="AA295" s="99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4"/>
      <c r="B296" s="255"/>
      <c r="C296" s="254"/>
      <c r="D296" s="255"/>
      <c r="E296" s="254"/>
      <c r="F296" s="317"/>
      <c r="G296" s="235"/>
      <c r="H296" s="236"/>
      <c r="I296" s="236"/>
      <c r="J296" s="236"/>
      <c r="K296" s="236"/>
      <c r="L296" s="236"/>
      <c r="M296" s="236"/>
      <c r="N296" s="236"/>
      <c r="O296" s="236"/>
      <c r="P296" s="237"/>
      <c r="Q296" s="994"/>
      <c r="R296" s="995"/>
      <c r="S296" s="995"/>
      <c r="T296" s="995"/>
      <c r="U296" s="995"/>
      <c r="V296" s="995"/>
      <c r="W296" s="995"/>
      <c r="X296" s="995"/>
      <c r="Y296" s="995"/>
      <c r="Z296" s="995"/>
      <c r="AA296" s="99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4"/>
      <c r="B297" s="255"/>
      <c r="C297" s="254"/>
      <c r="D297" s="255"/>
      <c r="E297" s="254"/>
      <c r="F297" s="317"/>
      <c r="G297" s="235"/>
      <c r="H297" s="236"/>
      <c r="I297" s="236"/>
      <c r="J297" s="236"/>
      <c r="K297" s="236"/>
      <c r="L297" s="236"/>
      <c r="M297" s="236"/>
      <c r="N297" s="236"/>
      <c r="O297" s="236"/>
      <c r="P297" s="237"/>
      <c r="Q297" s="994"/>
      <c r="R297" s="995"/>
      <c r="S297" s="995"/>
      <c r="T297" s="995"/>
      <c r="U297" s="995"/>
      <c r="V297" s="995"/>
      <c r="W297" s="995"/>
      <c r="X297" s="995"/>
      <c r="Y297" s="995"/>
      <c r="Z297" s="995"/>
      <c r="AA297" s="996"/>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4"/>
      <c r="B298" s="255"/>
      <c r="C298" s="254"/>
      <c r="D298" s="255"/>
      <c r="E298" s="254"/>
      <c r="F298" s="317"/>
      <c r="G298" s="235"/>
      <c r="H298" s="236"/>
      <c r="I298" s="236"/>
      <c r="J298" s="236"/>
      <c r="K298" s="236"/>
      <c r="L298" s="236"/>
      <c r="M298" s="236"/>
      <c r="N298" s="236"/>
      <c r="O298" s="236"/>
      <c r="P298" s="237"/>
      <c r="Q298" s="994"/>
      <c r="R298" s="995"/>
      <c r="S298" s="995"/>
      <c r="T298" s="995"/>
      <c r="U298" s="995"/>
      <c r="V298" s="995"/>
      <c r="W298" s="995"/>
      <c r="X298" s="995"/>
      <c r="Y298" s="995"/>
      <c r="Z298" s="995"/>
      <c r="AA298" s="996"/>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5"/>
      <c r="C299" s="254"/>
      <c r="D299" s="255"/>
      <c r="E299" s="254"/>
      <c r="F299" s="317"/>
      <c r="G299" s="238"/>
      <c r="H299" s="164"/>
      <c r="I299" s="164"/>
      <c r="J299" s="164"/>
      <c r="K299" s="164"/>
      <c r="L299" s="164"/>
      <c r="M299" s="164"/>
      <c r="N299" s="164"/>
      <c r="O299" s="164"/>
      <c r="P299" s="239"/>
      <c r="Q299" s="997"/>
      <c r="R299" s="998"/>
      <c r="S299" s="998"/>
      <c r="T299" s="998"/>
      <c r="U299" s="998"/>
      <c r="V299" s="998"/>
      <c r="W299" s="998"/>
      <c r="X299" s="998"/>
      <c r="Y299" s="998"/>
      <c r="Z299" s="998"/>
      <c r="AA299" s="999"/>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5"/>
      <c r="C300" s="254"/>
      <c r="D300" s="255"/>
      <c r="E300" s="254"/>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4"/>
      <c r="B302" s="255"/>
      <c r="C302" s="254"/>
      <c r="D302" s="255"/>
      <c r="E302" s="254"/>
      <c r="F302" s="317"/>
      <c r="G302" s="233"/>
      <c r="H302" s="161"/>
      <c r="I302" s="161"/>
      <c r="J302" s="161"/>
      <c r="K302" s="161"/>
      <c r="L302" s="161"/>
      <c r="M302" s="161"/>
      <c r="N302" s="161"/>
      <c r="O302" s="161"/>
      <c r="P302" s="234"/>
      <c r="Q302" s="991"/>
      <c r="R302" s="992"/>
      <c r="S302" s="992"/>
      <c r="T302" s="992"/>
      <c r="U302" s="992"/>
      <c r="V302" s="992"/>
      <c r="W302" s="992"/>
      <c r="X302" s="992"/>
      <c r="Y302" s="992"/>
      <c r="Z302" s="992"/>
      <c r="AA302" s="99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4"/>
      <c r="B303" s="255"/>
      <c r="C303" s="254"/>
      <c r="D303" s="255"/>
      <c r="E303" s="254"/>
      <c r="F303" s="317"/>
      <c r="G303" s="235"/>
      <c r="H303" s="236"/>
      <c r="I303" s="236"/>
      <c r="J303" s="236"/>
      <c r="K303" s="236"/>
      <c r="L303" s="236"/>
      <c r="M303" s="236"/>
      <c r="N303" s="236"/>
      <c r="O303" s="236"/>
      <c r="P303" s="237"/>
      <c r="Q303" s="994"/>
      <c r="R303" s="995"/>
      <c r="S303" s="995"/>
      <c r="T303" s="995"/>
      <c r="U303" s="995"/>
      <c r="V303" s="995"/>
      <c r="W303" s="995"/>
      <c r="X303" s="995"/>
      <c r="Y303" s="995"/>
      <c r="Z303" s="995"/>
      <c r="AA303" s="99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4"/>
      <c r="B304" s="255"/>
      <c r="C304" s="254"/>
      <c r="D304" s="255"/>
      <c r="E304" s="254"/>
      <c r="F304" s="317"/>
      <c r="G304" s="235"/>
      <c r="H304" s="236"/>
      <c r="I304" s="236"/>
      <c r="J304" s="236"/>
      <c r="K304" s="236"/>
      <c r="L304" s="236"/>
      <c r="M304" s="236"/>
      <c r="N304" s="236"/>
      <c r="O304" s="236"/>
      <c r="P304" s="237"/>
      <c r="Q304" s="994"/>
      <c r="R304" s="995"/>
      <c r="S304" s="995"/>
      <c r="T304" s="995"/>
      <c r="U304" s="995"/>
      <c r="V304" s="995"/>
      <c r="W304" s="995"/>
      <c r="X304" s="995"/>
      <c r="Y304" s="995"/>
      <c r="Z304" s="995"/>
      <c r="AA304" s="996"/>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4"/>
      <c r="B305" s="255"/>
      <c r="C305" s="254"/>
      <c r="D305" s="255"/>
      <c r="E305" s="254"/>
      <c r="F305" s="317"/>
      <c r="G305" s="235"/>
      <c r="H305" s="236"/>
      <c r="I305" s="236"/>
      <c r="J305" s="236"/>
      <c r="K305" s="236"/>
      <c r="L305" s="236"/>
      <c r="M305" s="236"/>
      <c r="N305" s="236"/>
      <c r="O305" s="236"/>
      <c r="P305" s="237"/>
      <c r="Q305" s="994"/>
      <c r="R305" s="995"/>
      <c r="S305" s="995"/>
      <c r="T305" s="995"/>
      <c r="U305" s="995"/>
      <c r="V305" s="995"/>
      <c r="W305" s="995"/>
      <c r="X305" s="995"/>
      <c r="Y305" s="995"/>
      <c r="Z305" s="995"/>
      <c r="AA305" s="996"/>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5"/>
      <c r="C306" s="254"/>
      <c r="D306" s="255"/>
      <c r="E306" s="318"/>
      <c r="F306" s="319"/>
      <c r="G306" s="238"/>
      <c r="H306" s="164"/>
      <c r="I306" s="164"/>
      <c r="J306" s="164"/>
      <c r="K306" s="164"/>
      <c r="L306" s="164"/>
      <c r="M306" s="164"/>
      <c r="N306" s="164"/>
      <c r="O306" s="164"/>
      <c r="P306" s="239"/>
      <c r="Q306" s="997"/>
      <c r="R306" s="998"/>
      <c r="S306" s="998"/>
      <c r="T306" s="998"/>
      <c r="U306" s="998"/>
      <c r="V306" s="998"/>
      <c r="W306" s="998"/>
      <c r="X306" s="998"/>
      <c r="Y306" s="998"/>
      <c r="Z306" s="998"/>
      <c r="AA306" s="999"/>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4"/>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4"/>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4"/>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04"/>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04"/>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04"/>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04"/>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04"/>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04"/>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04"/>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04"/>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04"/>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04"/>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04"/>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04"/>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04"/>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04"/>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04"/>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04"/>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04"/>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04"/>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04"/>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1004"/>
      <c r="B332" s="255"/>
      <c r="C332" s="254"/>
      <c r="D332" s="255"/>
      <c r="E332" s="254"/>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4"/>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5"/>
      <c r="C334" s="254"/>
      <c r="D334" s="255"/>
      <c r="E334" s="254"/>
      <c r="F334" s="317"/>
      <c r="G334" s="233"/>
      <c r="H334" s="161"/>
      <c r="I334" s="161"/>
      <c r="J334" s="161"/>
      <c r="K334" s="161"/>
      <c r="L334" s="161"/>
      <c r="M334" s="161"/>
      <c r="N334" s="161"/>
      <c r="O334" s="161"/>
      <c r="P334" s="234"/>
      <c r="Q334" s="991"/>
      <c r="R334" s="992"/>
      <c r="S334" s="992"/>
      <c r="T334" s="992"/>
      <c r="U334" s="992"/>
      <c r="V334" s="992"/>
      <c r="W334" s="992"/>
      <c r="X334" s="992"/>
      <c r="Y334" s="992"/>
      <c r="Z334" s="992"/>
      <c r="AA334" s="99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4"/>
      <c r="B335" s="255"/>
      <c r="C335" s="254"/>
      <c r="D335" s="255"/>
      <c r="E335" s="254"/>
      <c r="F335" s="317"/>
      <c r="G335" s="235"/>
      <c r="H335" s="236"/>
      <c r="I335" s="236"/>
      <c r="J335" s="236"/>
      <c r="K335" s="236"/>
      <c r="L335" s="236"/>
      <c r="M335" s="236"/>
      <c r="N335" s="236"/>
      <c r="O335" s="236"/>
      <c r="P335" s="237"/>
      <c r="Q335" s="994"/>
      <c r="R335" s="995"/>
      <c r="S335" s="995"/>
      <c r="T335" s="995"/>
      <c r="U335" s="995"/>
      <c r="V335" s="995"/>
      <c r="W335" s="995"/>
      <c r="X335" s="995"/>
      <c r="Y335" s="995"/>
      <c r="Z335" s="995"/>
      <c r="AA335" s="99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4"/>
      <c r="B336" s="255"/>
      <c r="C336" s="254"/>
      <c r="D336" s="255"/>
      <c r="E336" s="254"/>
      <c r="F336" s="317"/>
      <c r="G336" s="235"/>
      <c r="H336" s="236"/>
      <c r="I336" s="236"/>
      <c r="J336" s="236"/>
      <c r="K336" s="236"/>
      <c r="L336" s="236"/>
      <c r="M336" s="236"/>
      <c r="N336" s="236"/>
      <c r="O336" s="236"/>
      <c r="P336" s="237"/>
      <c r="Q336" s="994"/>
      <c r="R336" s="995"/>
      <c r="S336" s="995"/>
      <c r="T336" s="995"/>
      <c r="U336" s="995"/>
      <c r="V336" s="995"/>
      <c r="W336" s="995"/>
      <c r="X336" s="995"/>
      <c r="Y336" s="995"/>
      <c r="Z336" s="995"/>
      <c r="AA336" s="996"/>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4"/>
      <c r="B337" s="255"/>
      <c r="C337" s="254"/>
      <c r="D337" s="255"/>
      <c r="E337" s="254"/>
      <c r="F337" s="317"/>
      <c r="G337" s="235"/>
      <c r="H337" s="236"/>
      <c r="I337" s="236"/>
      <c r="J337" s="236"/>
      <c r="K337" s="236"/>
      <c r="L337" s="236"/>
      <c r="M337" s="236"/>
      <c r="N337" s="236"/>
      <c r="O337" s="236"/>
      <c r="P337" s="237"/>
      <c r="Q337" s="994"/>
      <c r="R337" s="995"/>
      <c r="S337" s="995"/>
      <c r="T337" s="995"/>
      <c r="U337" s="995"/>
      <c r="V337" s="995"/>
      <c r="W337" s="995"/>
      <c r="X337" s="995"/>
      <c r="Y337" s="995"/>
      <c r="Z337" s="995"/>
      <c r="AA337" s="996"/>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5"/>
      <c r="C338" s="254"/>
      <c r="D338" s="255"/>
      <c r="E338" s="254"/>
      <c r="F338" s="317"/>
      <c r="G338" s="238"/>
      <c r="H338" s="164"/>
      <c r="I338" s="164"/>
      <c r="J338" s="164"/>
      <c r="K338" s="164"/>
      <c r="L338" s="164"/>
      <c r="M338" s="164"/>
      <c r="N338" s="164"/>
      <c r="O338" s="164"/>
      <c r="P338" s="239"/>
      <c r="Q338" s="997"/>
      <c r="R338" s="998"/>
      <c r="S338" s="998"/>
      <c r="T338" s="998"/>
      <c r="U338" s="998"/>
      <c r="V338" s="998"/>
      <c r="W338" s="998"/>
      <c r="X338" s="998"/>
      <c r="Y338" s="998"/>
      <c r="Z338" s="998"/>
      <c r="AA338" s="999"/>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5"/>
      <c r="C339" s="254"/>
      <c r="D339" s="255"/>
      <c r="E339" s="254"/>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4"/>
      <c r="B341" s="255"/>
      <c r="C341" s="254"/>
      <c r="D341" s="255"/>
      <c r="E341" s="254"/>
      <c r="F341" s="317"/>
      <c r="G341" s="233"/>
      <c r="H341" s="161"/>
      <c r="I341" s="161"/>
      <c r="J341" s="161"/>
      <c r="K341" s="161"/>
      <c r="L341" s="161"/>
      <c r="M341" s="161"/>
      <c r="N341" s="161"/>
      <c r="O341" s="161"/>
      <c r="P341" s="234"/>
      <c r="Q341" s="991"/>
      <c r="R341" s="992"/>
      <c r="S341" s="992"/>
      <c r="T341" s="992"/>
      <c r="U341" s="992"/>
      <c r="V341" s="992"/>
      <c r="W341" s="992"/>
      <c r="X341" s="992"/>
      <c r="Y341" s="992"/>
      <c r="Z341" s="992"/>
      <c r="AA341" s="99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4"/>
      <c r="B342" s="255"/>
      <c r="C342" s="254"/>
      <c r="D342" s="255"/>
      <c r="E342" s="254"/>
      <c r="F342" s="317"/>
      <c r="G342" s="235"/>
      <c r="H342" s="236"/>
      <c r="I342" s="236"/>
      <c r="J342" s="236"/>
      <c r="K342" s="236"/>
      <c r="L342" s="236"/>
      <c r="M342" s="236"/>
      <c r="N342" s="236"/>
      <c r="O342" s="236"/>
      <c r="P342" s="237"/>
      <c r="Q342" s="994"/>
      <c r="R342" s="995"/>
      <c r="S342" s="995"/>
      <c r="T342" s="995"/>
      <c r="U342" s="995"/>
      <c r="V342" s="995"/>
      <c r="W342" s="995"/>
      <c r="X342" s="995"/>
      <c r="Y342" s="995"/>
      <c r="Z342" s="995"/>
      <c r="AA342" s="99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4"/>
      <c r="B343" s="255"/>
      <c r="C343" s="254"/>
      <c r="D343" s="255"/>
      <c r="E343" s="254"/>
      <c r="F343" s="317"/>
      <c r="G343" s="235"/>
      <c r="H343" s="236"/>
      <c r="I343" s="236"/>
      <c r="J343" s="236"/>
      <c r="K343" s="236"/>
      <c r="L343" s="236"/>
      <c r="M343" s="236"/>
      <c r="N343" s="236"/>
      <c r="O343" s="236"/>
      <c r="P343" s="237"/>
      <c r="Q343" s="994"/>
      <c r="R343" s="995"/>
      <c r="S343" s="995"/>
      <c r="T343" s="995"/>
      <c r="U343" s="995"/>
      <c r="V343" s="995"/>
      <c r="W343" s="995"/>
      <c r="X343" s="995"/>
      <c r="Y343" s="995"/>
      <c r="Z343" s="995"/>
      <c r="AA343" s="996"/>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4"/>
      <c r="B344" s="255"/>
      <c r="C344" s="254"/>
      <c r="D344" s="255"/>
      <c r="E344" s="254"/>
      <c r="F344" s="317"/>
      <c r="G344" s="235"/>
      <c r="H344" s="236"/>
      <c r="I344" s="236"/>
      <c r="J344" s="236"/>
      <c r="K344" s="236"/>
      <c r="L344" s="236"/>
      <c r="M344" s="236"/>
      <c r="N344" s="236"/>
      <c r="O344" s="236"/>
      <c r="P344" s="237"/>
      <c r="Q344" s="994"/>
      <c r="R344" s="995"/>
      <c r="S344" s="995"/>
      <c r="T344" s="995"/>
      <c r="U344" s="995"/>
      <c r="V344" s="995"/>
      <c r="W344" s="995"/>
      <c r="X344" s="995"/>
      <c r="Y344" s="995"/>
      <c r="Z344" s="995"/>
      <c r="AA344" s="996"/>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5"/>
      <c r="C345" s="254"/>
      <c r="D345" s="255"/>
      <c r="E345" s="254"/>
      <c r="F345" s="317"/>
      <c r="G345" s="238"/>
      <c r="H345" s="164"/>
      <c r="I345" s="164"/>
      <c r="J345" s="164"/>
      <c r="K345" s="164"/>
      <c r="L345" s="164"/>
      <c r="M345" s="164"/>
      <c r="N345" s="164"/>
      <c r="O345" s="164"/>
      <c r="P345" s="239"/>
      <c r="Q345" s="997"/>
      <c r="R345" s="998"/>
      <c r="S345" s="998"/>
      <c r="T345" s="998"/>
      <c r="U345" s="998"/>
      <c r="V345" s="998"/>
      <c r="W345" s="998"/>
      <c r="X345" s="998"/>
      <c r="Y345" s="998"/>
      <c r="Z345" s="998"/>
      <c r="AA345" s="999"/>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5"/>
      <c r="C346" s="254"/>
      <c r="D346" s="255"/>
      <c r="E346" s="254"/>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4"/>
      <c r="B348" s="255"/>
      <c r="C348" s="254"/>
      <c r="D348" s="255"/>
      <c r="E348" s="254"/>
      <c r="F348" s="317"/>
      <c r="G348" s="233"/>
      <c r="H348" s="161"/>
      <c r="I348" s="161"/>
      <c r="J348" s="161"/>
      <c r="K348" s="161"/>
      <c r="L348" s="161"/>
      <c r="M348" s="161"/>
      <c r="N348" s="161"/>
      <c r="O348" s="161"/>
      <c r="P348" s="234"/>
      <c r="Q348" s="991"/>
      <c r="R348" s="992"/>
      <c r="S348" s="992"/>
      <c r="T348" s="992"/>
      <c r="U348" s="992"/>
      <c r="V348" s="992"/>
      <c r="W348" s="992"/>
      <c r="X348" s="992"/>
      <c r="Y348" s="992"/>
      <c r="Z348" s="992"/>
      <c r="AA348" s="99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4"/>
      <c r="B349" s="255"/>
      <c r="C349" s="254"/>
      <c r="D349" s="255"/>
      <c r="E349" s="254"/>
      <c r="F349" s="317"/>
      <c r="G349" s="235"/>
      <c r="H349" s="236"/>
      <c r="I349" s="236"/>
      <c r="J349" s="236"/>
      <c r="K349" s="236"/>
      <c r="L349" s="236"/>
      <c r="M349" s="236"/>
      <c r="N349" s="236"/>
      <c r="O349" s="236"/>
      <c r="P349" s="237"/>
      <c r="Q349" s="994"/>
      <c r="R349" s="995"/>
      <c r="S349" s="995"/>
      <c r="T349" s="995"/>
      <c r="U349" s="995"/>
      <c r="V349" s="995"/>
      <c r="W349" s="995"/>
      <c r="X349" s="995"/>
      <c r="Y349" s="995"/>
      <c r="Z349" s="995"/>
      <c r="AA349" s="99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4"/>
      <c r="B350" s="255"/>
      <c r="C350" s="254"/>
      <c r="D350" s="255"/>
      <c r="E350" s="254"/>
      <c r="F350" s="317"/>
      <c r="G350" s="235"/>
      <c r="H350" s="236"/>
      <c r="I350" s="236"/>
      <c r="J350" s="236"/>
      <c r="K350" s="236"/>
      <c r="L350" s="236"/>
      <c r="M350" s="236"/>
      <c r="N350" s="236"/>
      <c r="O350" s="236"/>
      <c r="P350" s="237"/>
      <c r="Q350" s="994"/>
      <c r="R350" s="995"/>
      <c r="S350" s="995"/>
      <c r="T350" s="995"/>
      <c r="U350" s="995"/>
      <c r="V350" s="995"/>
      <c r="W350" s="995"/>
      <c r="X350" s="995"/>
      <c r="Y350" s="995"/>
      <c r="Z350" s="995"/>
      <c r="AA350" s="996"/>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4"/>
      <c r="B351" s="255"/>
      <c r="C351" s="254"/>
      <c r="D351" s="255"/>
      <c r="E351" s="254"/>
      <c r="F351" s="317"/>
      <c r="G351" s="235"/>
      <c r="H351" s="236"/>
      <c r="I351" s="236"/>
      <c r="J351" s="236"/>
      <c r="K351" s="236"/>
      <c r="L351" s="236"/>
      <c r="M351" s="236"/>
      <c r="N351" s="236"/>
      <c r="O351" s="236"/>
      <c r="P351" s="237"/>
      <c r="Q351" s="994"/>
      <c r="R351" s="995"/>
      <c r="S351" s="995"/>
      <c r="T351" s="995"/>
      <c r="U351" s="995"/>
      <c r="V351" s="995"/>
      <c r="W351" s="995"/>
      <c r="X351" s="995"/>
      <c r="Y351" s="995"/>
      <c r="Z351" s="995"/>
      <c r="AA351" s="996"/>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5"/>
      <c r="C352" s="254"/>
      <c r="D352" s="255"/>
      <c r="E352" s="254"/>
      <c r="F352" s="317"/>
      <c r="G352" s="238"/>
      <c r="H352" s="164"/>
      <c r="I352" s="164"/>
      <c r="J352" s="164"/>
      <c r="K352" s="164"/>
      <c r="L352" s="164"/>
      <c r="M352" s="164"/>
      <c r="N352" s="164"/>
      <c r="O352" s="164"/>
      <c r="P352" s="239"/>
      <c r="Q352" s="997"/>
      <c r="R352" s="998"/>
      <c r="S352" s="998"/>
      <c r="T352" s="998"/>
      <c r="U352" s="998"/>
      <c r="V352" s="998"/>
      <c r="W352" s="998"/>
      <c r="X352" s="998"/>
      <c r="Y352" s="998"/>
      <c r="Z352" s="998"/>
      <c r="AA352" s="999"/>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5"/>
      <c r="C353" s="254"/>
      <c r="D353" s="255"/>
      <c r="E353" s="254"/>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4"/>
      <c r="B355" s="255"/>
      <c r="C355" s="254"/>
      <c r="D355" s="255"/>
      <c r="E355" s="254"/>
      <c r="F355" s="317"/>
      <c r="G355" s="233"/>
      <c r="H355" s="161"/>
      <c r="I355" s="161"/>
      <c r="J355" s="161"/>
      <c r="K355" s="161"/>
      <c r="L355" s="161"/>
      <c r="M355" s="161"/>
      <c r="N355" s="161"/>
      <c r="O355" s="161"/>
      <c r="P355" s="234"/>
      <c r="Q355" s="991"/>
      <c r="R355" s="992"/>
      <c r="S355" s="992"/>
      <c r="T355" s="992"/>
      <c r="U355" s="992"/>
      <c r="V355" s="992"/>
      <c r="W355" s="992"/>
      <c r="X355" s="992"/>
      <c r="Y355" s="992"/>
      <c r="Z355" s="992"/>
      <c r="AA355" s="99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4"/>
      <c r="B356" s="255"/>
      <c r="C356" s="254"/>
      <c r="D356" s="255"/>
      <c r="E356" s="254"/>
      <c r="F356" s="317"/>
      <c r="G356" s="235"/>
      <c r="H356" s="236"/>
      <c r="I356" s="236"/>
      <c r="J356" s="236"/>
      <c r="K356" s="236"/>
      <c r="L356" s="236"/>
      <c r="M356" s="236"/>
      <c r="N356" s="236"/>
      <c r="O356" s="236"/>
      <c r="P356" s="237"/>
      <c r="Q356" s="994"/>
      <c r="R356" s="995"/>
      <c r="S356" s="995"/>
      <c r="T356" s="995"/>
      <c r="U356" s="995"/>
      <c r="V356" s="995"/>
      <c r="W356" s="995"/>
      <c r="X356" s="995"/>
      <c r="Y356" s="995"/>
      <c r="Z356" s="995"/>
      <c r="AA356" s="99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4"/>
      <c r="B357" s="255"/>
      <c r="C357" s="254"/>
      <c r="D357" s="255"/>
      <c r="E357" s="254"/>
      <c r="F357" s="317"/>
      <c r="G357" s="235"/>
      <c r="H357" s="236"/>
      <c r="I357" s="236"/>
      <c r="J357" s="236"/>
      <c r="K357" s="236"/>
      <c r="L357" s="236"/>
      <c r="M357" s="236"/>
      <c r="N357" s="236"/>
      <c r="O357" s="236"/>
      <c r="P357" s="237"/>
      <c r="Q357" s="994"/>
      <c r="R357" s="995"/>
      <c r="S357" s="995"/>
      <c r="T357" s="995"/>
      <c r="U357" s="995"/>
      <c r="V357" s="995"/>
      <c r="W357" s="995"/>
      <c r="X357" s="995"/>
      <c r="Y357" s="995"/>
      <c r="Z357" s="995"/>
      <c r="AA357" s="996"/>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4"/>
      <c r="B358" s="255"/>
      <c r="C358" s="254"/>
      <c r="D358" s="255"/>
      <c r="E358" s="254"/>
      <c r="F358" s="317"/>
      <c r="G358" s="235"/>
      <c r="H358" s="236"/>
      <c r="I358" s="236"/>
      <c r="J358" s="236"/>
      <c r="K358" s="236"/>
      <c r="L358" s="236"/>
      <c r="M358" s="236"/>
      <c r="N358" s="236"/>
      <c r="O358" s="236"/>
      <c r="P358" s="237"/>
      <c r="Q358" s="994"/>
      <c r="R358" s="995"/>
      <c r="S358" s="995"/>
      <c r="T358" s="995"/>
      <c r="U358" s="995"/>
      <c r="V358" s="995"/>
      <c r="W358" s="995"/>
      <c r="X358" s="995"/>
      <c r="Y358" s="995"/>
      <c r="Z358" s="995"/>
      <c r="AA358" s="996"/>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5"/>
      <c r="C359" s="254"/>
      <c r="D359" s="255"/>
      <c r="E359" s="254"/>
      <c r="F359" s="317"/>
      <c r="G359" s="238"/>
      <c r="H359" s="164"/>
      <c r="I359" s="164"/>
      <c r="J359" s="164"/>
      <c r="K359" s="164"/>
      <c r="L359" s="164"/>
      <c r="M359" s="164"/>
      <c r="N359" s="164"/>
      <c r="O359" s="164"/>
      <c r="P359" s="239"/>
      <c r="Q359" s="997"/>
      <c r="R359" s="998"/>
      <c r="S359" s="998"/>
      <c r="T359" s="998"/>
      <c r="U359" s="998"/>
      <c r="V359" s="998"/>
      <c r="W359" s="998"/>
      <c r="X359" s="998"/>
      <c r="Y359" s="998"/>
      <c r="Z359" s="998"/>
      <c r="AA359" s="999"/>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5"/>
      <c r="C360" s="254"/>
      <c r="D360" s="255"/>
      <c r="E360" s="254"/>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4"/>
      <c r="B362" s="255"/>
      <c r="C362" s="254"/>
      <c r="D362" s="255"/>
      <c r="E362" s="254"/>
      <c r="F362" s="317"/>
      <c r="G362" s="233"/>
      <c r="H362" s="161"/>
      <c r="I362" s="161"/>
      <c r="J362" s="161"/>
      <c r="K362" s="161"/>
      <c r="L362" s="161"/>
      <c r="M362" s="161"/>
      <c r="N362" s="161"/>
      <c r="O362" s="161"/>
      <c r="P362" s="234"/>
      <c r="Q362" s="991"/>
      <c r="R362" s="992"/>
      <c r="S362" s="992"/>
      <c r="T362" s="992"/>
      <c r="U362" s="992"/>
      <c r="V362" s="992"/>
      <c r="W362" s="992"/>
      <c r="X362" s="992"/>
      <c r="Y362" s="992"/>
      <c r="Z362" s="992"/>
      <c r="AA362" s="99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4"/>
      <c r="B363" s="255"/>
      <c r="C363" s="254"/>
      <c r="D363" s="255"/>
      <c r="E363" s="254"/>
      <c r="F363" s="317"/>
      <c r="G363" s="235"/>
      <c r="H363" s="236"/>
      <c r="I363" s="236"/>
      <c r="J363" s="236"/>
      <c r="K363" s="236"/>
      <c r="L363" s="236"/>
      <c r="M363" s="236"/>
      <c r="N363" s="236"/>
      <c r="O363" s="236"/>
      <c r="P363" s="237"/>
      <c r="Q363" s="994"/>
      <c r="R363" s="995"/>
      <c r="S363" s="995"/>
      <c r="T363" s="995"/>
      <c r="U363" s="995"/>
      <c r="V363" s="995"/>
      <c r="W363" s="995"/>
      <c r="X363" s="995"/>
      <c r="Y363" s="995"/>
      <c r="Z363" s="995"/>
      <c r="AA363" s="99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4"/>
      <c r="B364" s="255"/>
      <c r="C364" s="254"/>
      <c r="D364" s="255"/>
      <c r="E364" s="254"/>
      <c r="F364" s="317"/>
      <c r="G364" s="235"/>
      <c r="H364" s="236"/>
      <c r="I364" s="236"/>
      <c r="J364" s="236"/>
      <c r="K364" s="236"/>
      <c r="L364" s="236"/>
      <c r="M364" s="236"/>
      <c r="N364" s="236"/>
      <c r="O364" s="236"/>
      <c r="P364" s="237"/>
      <c r="Q364" s="994"/>
      <c r="R364" s="995"/>
      <c r="S364" s="995"/>
      <c r="T364" s="995"/>
      <c r="U364" s="995"/>
      <c r="V364" s="995"/>
      <c r="W364" s="995"/>
      <c r="X364" s="995"/>
      <c r="Y364" s="995"/>
      <c r="Z364" s="995"/>
      <c r="AA364" s="996"/>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4"/>
      <c r="B365" s="255"/>
      <c r="C365" s="254"/>
      <c r="D365" s="255"/>
      <c r="E365" s="254"/>
      <c r="F365" s="317"/>
      <c r="G365" s="235"/>
      <c r="H365" s="236"/>
      <c r="I365" s="236"/>
      <c r="J365" s="236"/>
      <c r="K365" s="236"/>
      <c r="L365" s="236"/>
      <c r="M365" s="236"/>
      <c r="N365" s="236"/>
      <c r="O365" s="236"/>
      <c r="P365" s="237"/>
      <c r="Q365" s="994"/>
      <c r="R365" s="995"/>
      <c r="S365" s="995"/>
      <c r="T365" s="995"/>
      <c r="U365" s="995"/>
      <c r="V365" s="995"/>
      <c r="W365" s="995"/>
      <c r="X365" s="995"/>
      <c r="Y365" s="995"/>
      <c r="Z365" s="995"/>
      <c r="AA365" s="996"/>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5"/>
      <c r="C366" s="254"/>
      <c r="D366" s="255"/>
      <c r="E366" s="318"/>
      <c r="F366" s="319"/>
      <c r="G366" s="238"/>
      <c r="H366" s="164"/>
      <c r="I366" s="164"/>
      <c r="J366" s="164"/>
      <c r="K366" s="164"/>
      <c r="L366" s="164"/>
      <c r="M366" s="164"/>
      <c r="N366" s="164"/>
      <c r="O366" s="164"/>
      <c r="P366" s="239"/>
      <c r="Q366" s="997"/>
      <c r="R366" s="998"/>
      <c r="S366" s="998"/>
      <c r="T366" s="998"/>
      <c r="U366" s="998"/>
      <c r="V366" s="998"/>
      <c r="W366" s="998"/>
      <c r="X366" s="998"/>
      <c r="Y366" s="998"/>
      <c r="Z366" s="998"/>
      <c r="AA366" s="999"/>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5"/>
      <c r="C369" s="254"/>
      <c r="D369" s="255"/>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row>
    <row r="370" spans="1:50" ht="45" hidden="1" customHeight="1" x14ac:dyDescent="0.15">
      <c r="A370" s="1004"/>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4"/>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4"/>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04"/>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04"/>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04"/>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04"/>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04"/>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04"/>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04"/>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04"/>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04"/>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04"/>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04"/>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04"/>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04"/>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04"/>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04"/>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04"/>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04"/>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04"/>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04"/>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1004"/>
      <c r="B392" s="255"/>
      <c r="C392" s="254"/>
      <c r="D392" s="255"/>
      <c r="E392" s="254"/>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4"/>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5"/>
      <c r="C394" s="254"/>
      <c r="D394" s="255"/>
      <c r="E394" s="254"/>
      <c r="F394" s="317"/>
      <c r="G394" s="233"/>
      <c r="H394" s="161"/>
      <c r="I394" s="161"/>
      <c r="J394" s="161"/>
      <c r="K394" s="161"/>
      <c r="L394" s="161"/>
      <c r="M394" s="161"/>
      <c r="N394" s="161"/>
      <c r="O394" s="161"/>
      <c r="P394" s="234"/>
      <c r="Q394" s="991"/>
      <c r="R394" s="992"/>
      <c r="S394" s="992"/>
      <c r="T394" s="992"/>
      <c r="U394" s="992"/>
      <c r="V394" s="992"/>
      <c r="W394" s="992"/>
      <c r="X394" s="992"/>
      <c r="Y394" s="992"/>
      <c r="Z394" s="992"/>
      <c r="AA394" s="99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4"/>
      <c r="B395" s="255"/>
      <c r="C395" s="254"/>
      <c r="D395" s="255"/>
      <c r="E395" s="254"/>
      <c r="F395" s="317"/>
      <c r="G395" s="235"/>
      <c r="H395" s="236"/>
      <c r="I395" s="236"/>
      <c r="J395" s="236"/>
      <c r="K395" s="236"/>
      <c r="L395" s="236"/>
      <c r="M395" s="236"/>
      <c r="N395" s="236"/>
      <c r="O395" s="236"/>
      <c r="P395" s="237"/>
      <c r="Q395" s="994"/>
      <c r="R395" s="995"/>
      <c r="S395" s="995"/>
      <c r="T395" s="995"/>
      <c r="U395" s="995"/>
      <c r="V395" s="995"/>
      <c r="W395" s="995"/>
      <c r="X395" s="995"/>
      <c r="Y395" s="995"/>
      <c r="Z395" s="995"/>
      <c r="AA395" s="99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4"/>
      <c r="B396" s="255"/>
      <c r="C396" s="254"/>
      <c r="D396" s="255"/>
      <c r="E396" s="254"/>
      <c r="F396" s="317"/>
      <c r="G396" s="235"/>
      <c r="H396" s="236"/>
      <c r="I396" s="236"/>
      <c r="J396" s="236"/>
      <c r="K396" s="236"/>
      <c r="L396" s="236"/>
      <c r="M396" s="236"/>
      <c r="N396" s="236"/>
      <c r="O396" s="236"/>
      <c r="P396" s="237"/>
      <c r="Q396" s="994"/>
      <c r="R396" s="995"/>
      <c r="S396" s="995"/>
      <c r="T396" s="995"/>
      <c r="U396" s="995"/>
      <c r="V396" s="995"/>
      <c r="W396" s="995"/>
      <c r="X396" s="995"/>
      <c r="Y396" s="995"/>
      <c r="Z396" s="995"/>
      <c r="AA396" s="996"/>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4"/>
      <c r="B397" s="255"/>
      <c r="C397" s="254"/>
      <c r="D397" s="255"/>
      <c r="E397" s="254"/>
      <c r="F397" s="317"/>
      <c r="G397" s="235"/>
      <c r="H397" s="236"/>
      <c r="I397" s="236"/>
      <c r="J397" s="236"/>
      <c r="K397" s="236"/>
      <c r="L397" s="236"/>
      <c r="M397" s="236"/>
      <c r="N397" s="236"/>
      <c r="O397" s="236"/>
      <c r="P397" s="237"/>
      <c r="Q397" s="994"/>
      <c r="R397" s="995"/>
      <c r="S397" s="995"/>
      <c r="T397" s="995"/>
      <c r="U397" s="995"/>
      <c r="V397" s="995"/>
      <c r="W397" s="995"/>
      <c r="X397" s="995"/>
      <c r="Y397" s="995"/>
      <c r="Z397" s="995"/>
      <c r="AA397" s="996"/>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5"/>
      <c r="C398" s="254"/>
      <c r="D398" s="255"/>
      <c r="E398" s="254"/>
      <c r="F398" s="317"/>
      <c r="G398" s="238"/>
      <c r="H398" s="164"/>
      <c r="I398" s="164"/>
      <c r="J398" s="164"/>
      <c r="K398" s="164"/>
      <c r="L398" s="164"/>
      <c r="M398" s="164"/>
      <c r="N398" s="164"/>
      <c r="O398" s="164"/>
      <c r="P398" s="239"/>
      <c r="Q398" s="997"/>
      <c r="R398" s="998"/>
      <c r="S398" s="998"/>
      <c r="T398" s="998"/>
      <c r="U398" s="998"/>
      <c r="V398" s="998"/>
      <c r="W398" s="998"/>
      <c r="X398" s="998"/>
      <c r="Y398" s="998"/>
      <c r="Z398" s="998"/>
      <c r="AA398" s="999"/>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5"/>
      <c r="C399" s="254"/>
      <c r="D399" s="255"/>
      <c r="E399" s="254"/>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4"/>
      <c r="B401" s="255"/>
      <c r="C401" s="254"/>
      <c r="D401" s="255"/>
      <c r="E401" s="254"/>
      <c r="F401" s="317"/>
      <c r="G401" s="233"/>
      <c r="H401" s="161"/>
      <c r="I401" s="161"/>
      <c r="J401" s="161"/>
      <c r="K401" s="161"/>
      <c r="L401" s="161"/>
      <c r="M401" s="161"/>
      <c r="N401" s="161"/>
      <c r="O401" s="161"/>
      <c r="P401" s="234"/>
      <c r="Q401" s="991"/>
      <c r="R401" s="992"/>
      <c r="S401" s="992"/>
      <c r="T401" s="992"/>
      <c r="U401" s="992"/>
      <c r="V401" s="992"/>
      <c r="W401" s="992"/>
      <c r="X401" s="992"/>
      <c r="Y401" s="992"/>
      <c r="Z401" s="992"/>
      <c r="AA401" s="99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4"/>
      <c r="B402" s="255"/>
      <c r="C402" s="254"/>
      <c r="D402" s="255"/>
      <c r="E402" s="254"/>
      <c r="F402" s="317"/>
      <c r="G402" s="235"/>
      <c r="H402" s="236"/>
      <c r="I402" s="236"/>
      <c r="J402" s="236"/>
      <c r="K402" s="236"/>
      <c r="L402" s="236"/>
      <c r="M402" s="236"/>
      <c r="N402" s="236"/>
      <c r="O402" s="236"/>
      <c r="P402" s="237"/>
      <c r="Q402" s="994"/>
      <c r="R402" s="995"/>
      <c r="S402" s="995"/>
      <c r="T402" s="995"/>
      <c r="U402" s="995"/>
      <c r="V402" s="995"/>
      <c r="W402" s="995"/>
      <c r="X402" s="995"/>
      <c r="Y402" s="995"/>
      <c r="Z402" s="995"/>
      <c r="AA402" s="99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4"/>
      <c r="B403" s="255"/>
      <c r="C403" s="254"/>
      <c r="D403" s="255"/>
      <c r="E403" s="254"/>
      <c r="F403" s="317"/>
      <c r="G403" s="235"/>
      <c r="H403" s="236"/>
      <c r="I403" s="236"/>
      <c r="J403" s="236"/>
      <c r="K403" s="236"/>
      <c r="L403" s="236"/>
      <c r="M403" s="236"/>
      <c r="N403" s="236"/>
      <c r="O403" s="236"/>
      <c r="P403" s="237"/>
      <c r="Q403" s="994"/>
      <c r="R403" s="995"/>
      <c r="S403" s="995"/>
      <c r="T403" s="995"/>
      <c r="U403" s="995"/>
      <c r="V403" s="995"/>
      <c r="W403" s="995"/>
      <c r="X403" s="995"/>
      <c r="Y403" s="995"/>
      <c r="Z403" s="995"/>
      <c r="AA403" s="996"/>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4"/>
      <c r="B404" s="255"/>
      <c r="C404" s="254"/>
      <c r="D404" s="255"/>
      <c r="E404" s="254"/>
      <c r="F404" s="317"/>
      <c r="G404" s="235"/>
      <c r="H404" s="236"/>
      <c r="I404" s="236"/>
      <c r="J404" s="236"/>
      <c r="K404" s="236"/>
      <c r="L404" s="236"/>
      <c r="M404" s="236"/>
      <c r="N404" s="236"/>
      <c r="O404" s="236"/>
      <c r="P404" s="237"/>
      <c r="Q404" s="994"/>
      <c r="R404" s="995"/>
      <c r="S404" s="995"/>
      <c r="T404" s="995"/>
      <c r="U404" s="995"/>
      <c r="V404" s="995"/>
      <c r="W404" s="995"/>
      <c r="X404" s="995"/>
      <c r="Y404" s="995"/>
      <c r="Z404" s="995"/>
      <c r="AA404" s="996"/>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5"/>
      <c r="C405" s="254"/>
      <c r="D405" s="255"/>
      <c r="E405" s="254"/>
      <c r="F405" s="317"/>
      <c r="G405" s="238"/>
      <c r="H405" s="164"/>
      <c r="I405" s="164"/>
      <c r="J405" s="164"/>
      <c r="K405" s="164"/>
      <c r="L405" s="164"/>
      <c r="M405" s="164"/>
      <c r="N405" s="164"/>
      <c r="O405" s="164"/>
      <c r="P405" s="239"/>
      <c r="Q405" s="997"/>
      <c r="R405" s="998"/>
      <c r="S405" s="998"/>
      <c r="T405" s="998"/>
      <c r="U405" s="998"/>
      <c r="V405" s="998"/>
      <c r="W405" s="998"/>
      <c r="X405" s="998"/>
      <c r="Y405" s="998"/>
      <c r="Z405" s="998"/>
      <c r="AA405" s="999"/>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5"/>
      <c r="C406" s="254"/>
      <c r="D406" s="255"/>
      <c r="E406" s="254"/>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4"/>
      <c r="B408" s="255"/>
      <c r="C408" s="254"/>
      <c r="D408" s="255"/>
      <c r="E408" s="254"/>
      <c r="F408" s="317"/>
      <c r="G408" s="233"/>
      <c r="H408" s="161"/>
      <c r="I408" s="161"/>
      <c r="J408" s="161"/>
      <c r="K408" s="161"/>
      <c r="L408" s="161"/>
      <c r="M408" s="161"/>
      <c r="N408" s="161"/>
      <c r="O408" s="161"/>
      <c r="P408" s="234"/>
      <c r="Q408" s="991"/>
      <c r="R408" s="992"/>
      <c r="S408" s="992"/>
      <c r="T408" s="992"/>
      <c r="U408" s="992"/>
      <c r="V408" s="992"/>
      <c r="W408" s="992"/>
      <c r="X408" s="992"/>
      <c r="Y408" s="992"/>
      <c r="Z408" s="992"/>
      <c r="AA408" s="99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4"/>
      <c r="B409" s="255"/>
      <c r="C409" s="254"/>
      <c r="D409" s="255"/>
      <c r="E409" s="254"/>
      <c r="F409" s="317"/>
      <c r="G409" s="235"/>
      <c r="H409" s="236"/>
      <c r="I409" s="236"/>
      <c r="J409" s="236"/>
      <c r="K409" s="236"/>
      <c r="L409" s="236"/>
      <c r="M409" s="236"/>
      <c r="N409" s="236"/>
      <c r="O409" s="236"/>
      <c r="P409" s="237"/>
      <c r="Q409" s="994"/>
      <c r="R409" s="995"/>
      <c r="S409" s="995"/>
      <c r="T409" s="995"/>
      <c r="U409" s="995"/>
      <c r="V409" s="995"/>
      <c r="W409" s="995"/>
      <c r="X409" s="995"/>
      <c r="Y409" s="995"/>
      <c r="Z409" s="995"/>
      <c r="AA409" s="99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4"/>
      <c r="B410" s="255"/>
      <c r="C410" s="254"/>
      <c r="D410" s="255"/>
      <c r="E410" s="254"/>
      <c r="F410" s="317"/>
      <c r="G410" s="235"/>
      <c r="H410" s="236"/>
      <c r="I410" s="236"/>
      <c r="J410" s="236"/>
      <c r="K410" s="236"/>
      <c r="L410" s="236"/>
      <c r="M410" s="236"/>
      <c r="N410" s="236"/>
      <c r="O410" s="236"/>
      <c r="P410" s="237"/>
      <c r="Q410" s="994"/>
      <c r="R410" s="995"/>
      <c r="S410" s="995"/>
      <c r="T410" s="995"/>
      <c r="U410" s="995"/>
      <c r="V410" s="995"/>
      <c r="W410" s="995"/>
      <c r="X410" s="995"/>
      <c r="Y410" s="995"/>
      <c r="Z410" s="995"/>
      <c r="AA410" s="996"/>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4"/>
      <c r="B411" s="255"/>
      <c r="C411" s="254"/>
      <c r="D411" s="255"/>
      <c r="E411" s="254"/>
      <c r="F411" s="317"/>
      <c r="G411" s="235"/>
      <c r="H411" s="236"/>
      <c r="I411" s="236"/>
      <c r="J411" s="236"/>
      <c r="K411" s="236"/>
      <c r="L411" s="236"/>
      <c r="M411" s="236"/>
      <c r="N411" s="236"/>
      <c r="O411" s="236"/>
      <c r="P411" s="237"/>
      <c r="Q411" s="994"/>
      <c r="R411" s="995"/>
      <c r="S411" s="995"/>
      <c r="T411" s="995"/>
      <c r="U411" s="995"/>
      <c r="V411" s="995"/>
      <c r="W411" s="995"/>
      <c r="X411" s="995"/>
      <c r="Y411" s="995"/>
      <c r="Z411" s="995"/>
      <c r="AA411" s="996"/>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5"/>
      <c r="C412" s="254"/>
      <c r="D412" s="255"/>
      <c r="E412" s="254"/>
      <c r="F412" s="317"/>
      <c r="G412" s="238"/>
      <c r="H412" s="164"/>
      <c r="I412" s="164"/>
      <c r="J412" s="164"/>
      <c r="K412" s="164"/>
      <c r="L412" s="164"/>
      <c r="M412" s="164"/>
      <c r="N412" s="164"/>
      <c r="O412" s="164"/>
      <c r="P412" s="239"/>
      <c r="Q412" s="997"/>
      <c r="R412" s="998"/>
      <c r="S412" s="998"/>
      <c r="T412" s="998"/>
      <c r="U412" s="998"/>
      <c r="V412" s="998"/>
      <c r="W412" s="998"/>
      <c r="X412" s="998"/>
      <c r="Y412" s="998"/>
      <c r="Z412" s="998"/>
      <c r="AA412" s="999"/>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5"/>
      <c r="C413" s="254"/>
      <c r="D413" s="255"/>
      <c r="E413" s="254"/>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4"/>
      <c r="B415" s="255"/>
      <c r="C415" s="254"/>
      <c r="D415" s="255"/>
      <c r="E415" s="254"/>
      <c r="F415" s="317"/>
      <c r="G415" s="233"/>
      <c r="H415" s="161"/>
      <c r="I415" s="161"/>
      <c r="J415" s="161"/>
      <c r="K415" s="161"/>
      <c r="L415" s="161"/>
      <c r="M415" s="161"/>
      <c r="N415" s="161"/>
      <c r="O415" s="161"/>
      <c r="P415" s="234"/>
      <c r="Q415" s="991"/>
      <c r="R415" s="992"/>
      <c r="S415" s="992"/>
      <c r="T415" s="992"/>
      <c r="U415" s="992"/>
      <c r="V415" s="992"/>
      <c r="W415" s="992"/>
      <c r="X415" s="992"/>
      <c r="Y415" s="992"/>
      <c r="Z415" s="992"/>
      <c r="AA415" s="99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4"/>
      <c r="B416" s="255"/>
      <c r="C416" s="254"/>
      <c r="D416" s="255"/>
      <c r="E416" s="254"/>
      <c r="F416" s="317"/>
      <c r="G416" s="235"/>
      <c r="H416" s="236"/>
      <c r="I416" s="236"/>
      <c r="J416" s="236"/>
      <c r="K416" s="236"/>
      <c r="L416" s="236"/>
      <c r="M416" s="236"/>
      <c r="N416" s="236"/>
      <c r="O416" s="236"/>
      <c r="P416" s="237"/>
      <c r="Q416" s="994"/>
      <c r="R416" s="995"/>
      <c r="S416" s="995"/>
      <c r="T416" s="995"/>
      <c r="U416" s="995"/>
      <c r="V416" s="995"/>
      <c r="W416" s="995"/>
      <c r="X416" s="995"/>
      <c r="Y416" s="995"/>
      <c r="Z416" s="995"/>
      <c r="AA416" s="99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4"/>
      <c r="B417" s="255"/>
      <c r="C417" s="254"/>
      <c r="D417" s="255"/>
      <c r="E417" s="254"/>
      <c r="F417" s="317"/>
      <c r="G417" s="235"/>
      <c r="H417" s="236"/>
      <c r="I417" s="236"/>
      <c r="J417" s="236"/>
      <c r="K417" s="236"/>
      <c r="L417" s="236"/>
      <c r="M417" s="236"/>
      <c r="N417" s="236"/>
      <c r="O417" s="236"/>
      <c r="P417" s="237"/>
      <c r="Q417" s="994"/>
      <c r="R417" s="995"/>
      <c r="S417" s="995"/>
      <c r="T417" s="995"/>
      <c r="U417" s="995"/>
      <c r="V417" s="995"/>
      <c r="W417" s="995"/>
      <c r="X417" s="995"/>
      <c r="Y417" s="995"/>
      <c r="Z417" s="995"/>
      <c r="AA417" s="996"/>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4"/>
      <c r="B418" s="255"/>
      <c r="C418" s="254"/>
      <c r="D418" s="255"/>
      <c r="E418" s="254"/>
      <c r="F418" s="317"/>
      <c r="G418" s="235"/>
      <c r="H418" s="236"/>
      <c r="I418" s="236"/>
      <c r="J418" s="236"/>
      <c r="K418" s="236"/>
      <c r="L418" s="236"/>
      <c r="M418" s="236"/>
      <c r="N418" s="236"/>
      <c r="O418" s="236"/>
      <c r="P418" s="237"/>
      <c r="Q418" s="994"/>
      <c r="R418" s="995"/>
      <c r="S418" s="995"/>
      <c r="T418" s="995"/>
      <c r="U418" s="995"/>
      <c r="V418" s="995"/>
      <c r="W418" s="995"/>
      <c r="X418" s="995"/>
      <c r="Y418" s="995"/>
      <c r="Z418" s="995"/>
      <c r="AA418" s="996"/>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5"/>
      <c r="C419" s="254"/>
      <c r="D419" s="255"/>
      <c r="E419" s="254"/>
      <c r="F419" s="317"/>
      <c r="G419" s="238"/>
      <c r="H419" s="164"/>
      <c r="I419" s="164"/>
      <c r="J419" s="164"/>
      <c r="K419" s="164"/>
      <c r="L419" s="164"/>
      <c r="M419" s="164"/>
      <c r="N419" s="164"/>
      <c r="O419" s="164"/>
      <c r="P419" s="239"/>
      <c r="Q419" s="997"/>
      <c r="R419" s="998"/>
      <c r="S419" s="998"/>
      <c r="T419" s="998"/>
      <c r="U419" s="998"/>
      <c r="V419" s="998"/>
      <c r="W419" s="998"/>
      <c r="X419" s="998"/>
      <c r="Y419" s="998"/>
      <c r="Z419" s="998"/>
      <c r="AA419" s="999"/>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5"/>
      <c r="C420" s="254"/>
      <c r="D420" s="255"/>
      <c r="E420" s="254"/>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4"/>
      <c r="B422" s="255"/>
      <c r="C422" s="254"/>
      <c r="D422" s="255"/>
      <c r="E422" s="254"/>
      <c r="F422" s="317"/>
      <c r="G422" s="233"/>
      <c r="H422" s="161"/>
      <c r="I422" s="161"/>
      <c r="J422" s="161"/>
      <c r="K422" s="161"/>
      <c r="L422" s="161"/>
      <c r="M422" s="161"/>
      <c r="N422" s="161"/>
      <c r="O422" s="161"/>
      <c r="P422" s="234"/>
      <c r="Q422" s="991"/>
      <c r="R422" s="992"/>
      <c r="S422" s="992"/>
      <c r="T422" s="992"/>
      <c r="U422" s="992"/>
      <c r="V422" s="992"/>
      <c r="W422" s="992"/>
      <c r="X422" s="992"/>
      <c r="Y422" s="992"/>
      <c r="Z422" s="992"/>
      <c r="AA422" s="99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4"/>
      <c r="B423" s="255"/>
      <c r="C423" s="254"/>
      <c r="D423" s="255"/>
      <c r="E423" s="254"/>
      <c r="F423" s="317"/>
      <c r="G423" s="235"/>
      <c r="H423" s="236"/>
      <c r="I423" s="236"/>
      <c r="J423" s="236"/>
      <c r="K423" s="236"/>
      <c r="L423" s="236"/>
      <c r="M423" s="236"/>
      <c r="N423" s="236"/>
      <c r="O423" s="236"/>
      <c r="P423" s="237"/>
      <c r="Q423" s="994"/>
      <c r="R423" s="995"/>
      <c r="S423" s="995"/>
      <c r="T423" s="995"/>
      <c r="U423" s="995"/>
      <c r="V423" s="995"/>
      <c r="W423" s="995"/>
      <c r="X423" s="995"/>
      <c r="Y423" s="995"/>
      <c r="Z423" s="995"/>
      <c r="AA423" s="99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4"/>
      <c r="B424" s="255"/>
      <c r="C424" s="254"/>
      <c r="D424" s="255"/>
      <c r="E424" s="254"/>
      <c r="F424" s="317"/>
      <c r="G424" s="235"/>
      <c r="H424" s="236"/>
      <c r="I424" s="236"/>
      <c r="J424" s="236"/>
      <c r="K424" s="236"/>
      <c r="L424" s="236"/>
      <c r="M424" s="236"/>
      <c r="N424" s="236"/>
      <c r="O424" s="236"/>
      <c r="P424" s="237"/>
      <c r="Q424" s="994"/>
      <c r="R424" s="995"/>
      <c r="S424" s="995"/>
      <c r="T424" s="995"/>
      <c r="U424" s="995"/>
      <c r="V424" s="995"/>
      <c r="W424" s="995"/>
      <c r="X424" s="995"/>
      <c r="Y424" s="995"/>
      <c r="Z424" s="995"/>
      <c r="AA424" s="996"/>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4"/>
      <c r="B425" s="255"/>
      <c r="C425" s="254"/>
      <c r="D425" s="255"/>
      <c r="E425" s="254"/>
      <c r="F425" s="317"/>
      <c r="G425" s="235"/>
      <c r="H425" s="236"/>
      <c r="I425" s="236"/>
      <c r="J425" s="236"/>
      <c r="K425" s="236"/>
      <c r="L425" s="236"/>
      <c r="M425" s="236"/>
      <c r="N425" s="236"/>
      <c r="O425" s="236"/>
      <c r="P425" s="237"/>
      <c r="Q425" s="994"/>
      <c r="R425" s="995"/>
      <c r="S425" s="995"/>
      <c r="T425" s="995"/>
      <c r="U425" s="995"/>
      <c r="V425" s="995"/>
      <c r="W425" s="995"/>
      <c r="X425" s="995"/>
      <c r="Y425" s="995"/>
      <c r="Z425" s="995"/>
      <c r="AA425" s="996"/>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5"/>
      <c r="C426" s="254"/>
      <c r="D426" s="255"/>
      <c r="E426" s="318"/>
      <c r="F426" s="319"/>
      <c r="G426" s="238"/>
      <c r="H426" s="164"/>
      <c r="I426" s="164"/>
      <c r="J426" s="164"/>
      <c r="K426" s="164"/>
      <c r="L426" s="164"/>
      <c r="M426" s="164"/>
      <c r="N426" s="164"/>
      <c r="O426" s="164"/>
      <c r="P426" s="239"/>
      <c r="Q426" s="997"/>
      <c r="R426" s="998"/>
      <c r="S426" s="998"/>
      <c r="T426" s="998"/>
      <c r="U426" s="998"/>
      <c r="V426" s="998"/>
      <c r="W426" s="998"/>
      <c r="X426" s="998"/>
      <c r="Y426" s="998"/>
      <c r="Z426" s="998"/>
      <c r="AA426" s="999"/>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5"/>
      <c r="C429" s="318"/>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thickBot="1" x14ac:dyDescent="0.2">
      <c r="A430" s="1004"/>
      <c r="B430" s="255"/>
      <c r="C430" s="252" t="s">
        <v>562</v>
      </c>
      <c r="D430" s="253"/>
      <c r="E430" s="241" t="s">
        <v>546</v>
      </c>
      <c r="F430" s="454"/>
      <c r="G430" s="243" t="s">
        <v>374</v>
      </c>
      <c r="H430" s="158"/>
      <c r="I430" s="15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4"/>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4"/>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20"/>
      <c r="AR432" s="136"/>
      <c r="AS432" s="137" t="s">
        <v>355</v>
      </c>
      <c r="AT432" s="172"/>
      <c r="AU432" s="136"/>
      <c r="AV432" s="136"/>
      <c r="AW432" s="137" t="s">
        <v>300</v>
      </c>
      <c r="AX432" s="138"/>
    </row>
    <row r="433" spans="1:50" ht="23.25" hidden="1" customHeight="1" x14ac:dyDescent="0.15">
      <c r="A433" s="1004"/>
      <c r="B433" s="255"/>
      <c r="C433" s="254"/>
      <c r="D433" s="255"/>
      <c r="E433" s="166"/>
      <c r="F433" s="167"/>
      <c r="G433" s="233"/>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5"/>
    </row>
    <row r="434" spans="1:50" ht="23.25" hidden="1" customHeight="1" x14ac:dyDescent="0.15">
      <c r="A434" s="1004"/>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c r="AC434" s="224"/>
      <c r="AD434" s="224"/>
      <c r="AE434" s="111"/>
      <c r="AF434" s="112"/>
      <c r="AG434" s="112"/>
      <c r="AH434" s="113"/>
      <c r="AI434" s="111"/>
      <c r="AJ434" s="112"/>
      <c r="AK434" s="112"/>
      <c r="AL434" s="112"/>
      <c r="AM434" s="111"/>
      <c r="AN434" s="112"/>
      <c r="AO434" s="112"/>
      <c r="AP434" s="113"/>
      <c r="AQ434" s="111"/>
      <c r="AR434" s="112"/>
      <c r="AS434" s="112"/>
      <c r="AT434" s="113"/>
      <c r="AU434" s="112"/>
      <c r="AV434" s="112"/>
      <c r="AW434" s="112"/>
      <c r="AX434" s="225"/>
    </row>
    <row r="435" spans="1:50" ht="23.25" hidden="1" customHeight="1" x14ac:dyDescent="0.15">
      <c r="A435" s="1004"/>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c r="AF435" s="112"/>
      <c r="AG435" s="112"/>
      <c r="AH435" s="113"/>
      <c r="AI435" s="111"/>
      <c r="AJ435" s="112"/>
      <c r="AK435" s="112"/>
      <c r="AL435" s="112"/>
      <c r="AM435" s="111"/>
      <c r="AN435" s="112"/>
      <c r="AO435" s="112"/>
      <c r="AP435" s="113"/>
      <c r="AQ435" s="111"/>
      <c r="AR435" s="112"/>
      <c r="AS435" s="112"/>
      <c r="AT435" s="113"/>
      <c r="AU435" s="112"/>
      <c r="AV435" s="112"/>
      <c r="AW435" s="112"/>
      <c r="AX435" s="225"/>
    </row>
    <row r="436" spans="1:50" ht="18.75" hidden="1" customHeight="1" x14ac:dyDescent="0.15">
      <c r="A436" s="1004"/>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4"/>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0"/>
      <c r="AR437" s="136"/>
      <c r="AS437" s="137" t="s">
        <v>355</v>
      </c>
      <c r="AT437" s="172"/>
      <c r="AU437" s="136"/>
      <c r="AV437" s="136"/>
      <c r="AW437" s="137" t="s">
        <v>300</v>
      </c>
      <c r="AX437" s="138"/>
    </row>
    <row r="438" spans="1:50" ht="23.25" hidden="1" customHeight="1" x14ac:dyDescent="0.15">
      <c r="A438" s="1004"/>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04"/>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04"/>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04"/>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4"/>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04"/>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04"/>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04"/>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04"/>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4"/>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04"/>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04"/>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04"/>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04"/>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4"/>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04"/>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04"/>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04"/>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hidden="1" customHeight="1" x14ac:dyDescent="0.15">
      <c r="A456" s="1004"/>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4"/>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04"/>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5"/>
    </row>
    <row r="459" spans="1:50" ht="23.25" hidden="1" customHeight="1" x14ac:dyDescent="0.15">
      <c r="A459" s="1004"/>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c r="AF459" s="112"/>
      <c r="AG459" s="112"/>
      <c r="AH459" s="113"/>
      <c r="AI459" s="111"/>
      <c r="AJ459" s="112"/>
      <c r="AK459" s="112"/>
      <c r="AL459" s="112"/>
      <c r="AM459" s="111"/>
      <c r="AN459" s="112"/>
      <c r="AO459" s="112"/>
      <c r="AP459" s="113"/>
      <c r="AQ459" s="111"/>
      <c r="AR459" s="112"/>
      <c r="AS459" s="112"/>
      <c r="AT459" s="113"/>
      <c r="AU459" s="112"/>
      <c r="AV459" s="112"/>
      <c r="AW459" s="112"/>
      <c r="AX459" s="225"/>
    </row>
    <row r="460" spans="1:50" ht="23.25" hidden="1" customHeight="1" x14ac:dyDescent="0.15">
      <c r="A460" s="1004"/>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5"/>
    </row>
    <row r="461" spans="1:50" ht="18.75" hidden="1" customHeight="1" x14ac:dyDescent="0.15">
      <c r="A461" s="1004"/>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4"/>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04"/>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04"/>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04"/>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04"/>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4"/>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04"/>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04"/>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04"/>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04"/>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4"/>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04"/>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04"/>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04"/>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04"/>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4"/>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04"/>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04"/>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04"/>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hidden="1" customHeight="1" x14ac:dyDescent="0.15">
      <c r="A481" s="1004"/>
      <c r="B481" s="255"/>
      <c r="C481" s="254"/>
      <c r="D481" s="255"/>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4"/>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5"/>
      <c r="C484" s="254"/>
      <c r="D484" s="255"/>
      <c r="E484" s="241" t="s">
        <v>563</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4"/>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4"/>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04"/>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04"/>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04"/>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04"/>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4"/>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04"/>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04"/>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04"/>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04"/>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4"/>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04"/>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04"/>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04"/>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04"/>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4"/>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04"/>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04"/>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04"/>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04"/>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4"/>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04"/>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04"/>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04"/>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04"/>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4"/>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04"/>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04"/>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04"/>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04"/>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4"/>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04"/>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04"/>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04"/>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04"/>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4"/>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04"/>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04"/>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04"/>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04"/>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4"/>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04"/>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04"/>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04"/>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04"/>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4"/>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04"/>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04"/>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04"/>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04"/>
      <c r="B535" s="255"/>
      <c r="C535" s="254"/>
      <c r="D535" s="255"/>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5"/>
      <c r="C538" s="254"/>
      <c r="D538" s="255"/>
      <c r="E538" s="241" t="s">
        <v>564</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4"/>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4"/>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04"/>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04"/>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04"/>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04"/>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4"/>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04"/>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04"/>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04"/>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04"/>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4"/>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04"/>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04"/>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04"/>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04"/>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4"/>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04"/>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04"/>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04"/>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04"/>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4"/>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04"/>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04"/>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04"/>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04"/>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4"/>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04"/>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04"/>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04"/>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04"/>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4"/>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04"/>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04"/>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04"/>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04"/>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4"/>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04"/>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04"/>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04"/>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04"/>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4"/>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04"/>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04"/>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04"/>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04"/>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4"/>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04"/>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04"/>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04"/>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04"/>
      <c r="B589" s="255"/>
      <c r="C589" s="254"/>
      <c r="D589" s="255"/>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5"/>
      <c r="C592" s="254"/>
      <c r="D592" s="255"/>
      <c r="E592" s="241" t="s">
        <v>563</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4"/>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4"/>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04"/>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04"/>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04"/>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04"/>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4"/>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04"/>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04"/>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04"/>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04"/>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4"/>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04"/>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04"/>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04"/>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04"/>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4"/>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04"/>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04"/>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04"/>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04"/>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4"/>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04"/>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04"/>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04"/>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04"/>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4"/>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04"/>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04"/>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04"/>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04"/>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4"/>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04"/>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04"/>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04"/>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04"/>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4"/>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04"/>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04"/>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04"/>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04"/>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4"/>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04"/>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04"/>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04"/>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04"/>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4"/>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04"/>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04"/>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04"/>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04"/>
      <c r="B643" s="255"/>
      <c r="C643" s="254"/>
      <c r="D643" s="255"/>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5"/>
      <c r="C646" s="254"/>
      <c r="D646" s="255"/>
      <c r="E646" s="241" t="s">
        <v>564</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4"/>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4"/>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04"/>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04"/>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04"/>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04"/>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4"/>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04"/>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04"/>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04"/>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04"/>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4"/>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04"/>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04"/>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04"/>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04"/>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4"/>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04"/>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04"/>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04"/>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04"/>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4"/>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04"/>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04"/>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04"/>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04"/>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4"/>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04"/>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04"/>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04"/>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04"/>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4"/>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04"/>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04"/>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04"/>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04"/>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4"/>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04"/>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04"/>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04"/>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04"/>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4"/>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04"/>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04"/>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04"/>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04"/>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4"/>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04"/>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04"/>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04"/>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1004"/>
      <c r="B697" s="255"/>
      <c r="C697" s="254"/>
      <c r="D697" s="255"/>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37.5" customHeight="1" x14ac:dyDescent="0.15">
      <c r="A702" s="535" t="s">
        <v>259</v>
      </c>
      <c r="B702" s="53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5" t="s">
        <v>589</v>
      </c>
      <c r="AE702" s="906"/>
      <c r="AF702" s="906"/>
      <c r="AG702" s="895" t="s">
        <v>591</v>
      </c>
      <c r="AH702" s="896"/>
      <c r="AI702" s="896"/>
      <c r="AJ702" s="896"/>
      <c r="AK702" s="896"/>
      <c r="AL702" s="896"/>
      <c r="AM702" s="896"/>
      <c r="AN702" s="896"/>
      <c r="AO702" s="896"/>
      <c r="AP702" s="896"/>
      <c r="AQ702" s="896"/>
      <c r="AR702" s="896"/>
      <c r="AS702" s="896"/>
      <c r="AT702" s="896"/>
      <c r="AU702" s="896"/>
      <c r="AV702" s="896"/>
      <c r="AW702" s="896"/>
      <c r="AX702" s="897"/>
    </row>
    <row r="703" spans="1:50" ht="39"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589</v>
      </c>
      <c r="AE703" s="155"/>
      <c r="AF703" s="155"/>
      <c r="AG703" s="602" t="s">
        <v>592</v>
      </c>
      <c r="AH703" s="603"/>
      <c r="AI703" s="603"/>
      <c r="AJ703" s="603"/>
      <c r="AK703" s="603"/>
      <c r="AL703" s="603"/>
      <c r="AM703" s="603"/>
      <c r="AN703" s="603"/>
      <c r="AO703" s="603"/>
      <c r="AP703" s="603"/>
      <c r="AQ703" s="603"/>
      <c r="AR703" s="603"/>
      <c r="AS703" s="603"/>
      <c r="AT703" s="603"/>
      <c r="AU703" s="603"/>
      <c r="AV703" s="603"/>
      <c r="AW703" s="603"/>
      <c r="AX703" s="604"/>
    </row>
    <row r="704" spans="1:50" ht="60.75"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589</v>
      </c>
      <c r="AE704" s="592"/>
      <c r="AF704" s="592"/>
      <c r="AG704" s="434" t="s">
        <v>593</v>
      </c>
      <c r="AH704" s="236"/>
      <c r="AI704" s="236"/>
      <c r="AJ704" s="236"/>
      <c r="AK704" s="236"/>
      <c r="AL704" s="236"/>
      <c r="AM704" s="236"/>
      <c r="AN704" s="236"/>
      <c r="AO704" s="236"/>
      <c r="AP704" s="236"/>
      <c r="AQ704" s="236"/>
      <c r="AR704" s="236"/>
      <c r="AS704" s="236"/>
      <c r="AT704" s="236"/>
      <c r="AU704" s="236"/>
      <c r="AV704" s="236"/>
      <c r="AW704" s="236"/>
      <c r="AX704" s="435"/>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7" t="s">
        <v>589</v>
      </c>
      <c r="AE705" s="738"/>
      <c r="AF705" s="738"/>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88" t="s">
        <v>507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590</v>
      </c>
      <c r="AE706" s="155"/>
      <c r="AF706" s="156"/>
      <c r="AG706" s="434"/>
      <c r="AH706" s="236"/>
      <c r="AI706" s="236"/>
      <c r="AJ706" s="236"/>
      <c r="AK706" s="236"/>
      <c r="AL706" s="236"/>
      <c r="AM706" s="236"/>
      <c r="AN706" s="236"/>
      <c r="AO706" s="236"/>
      <c r="AP706" s="236"/>
      <c r="AQ706" s="236"/>
      <c r="AR706" s="236"/>
      <c r="AS706" s="236"/>
      <c r="AT706" s="236"/>
      <c r="AU706" s="236"/>
      <c r="AV706" s="236"/>
      <c r="AW706" s="236"/>
      <c r="AX706" s="435"/>
    </row>
    <row r="707" spans="1:50" ht="18" customHeight="1" x14ac:dyDescent="0.15">
      <c r="A707" s="663"/>
      <c r="B707" s="778"/>
      <c r="C707" s="624"/>
      <c r="D707" s="625"/>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9" t="s">
        <v>590</v>
      </c>
      <c r="AE707" s="590"/>
      <c r="AF707" s="590"/>
      <c r="AG707" s="434"/>
      <c r="AH707" s="236"/>
      <c r="AI707" s="236"/>
      <c r="AJ707" s="236"/>
      <c r="AK707" s="236"/>
      <c r="AL707" s="236"/>
      <c r="AM707" s="236"/>
      <c r="AN707" s="236"/>
      <c r="AO707" s="236"/>
      <c r="AP707" s="236"/>
      <c r="AQ707" s="236"/>
      <c r="AR707" s="236"/>
      <c r="AS707" s="236"/>
      <c r="AT707" s="236"/>
      <c r="AU707" s="236"/>
      <c r="AV707" s="236"/>
      <c r="AW707" s="236"/>
      <c r="AX707" s="435"/>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2" t="s">
        <v>602</v>
      </c>
      <c r="AE708" s="673"/>
      <c r="AF708" s="673"/>
      <c r="AG708" s="532"/>
      <c r="AH708" s="533"/>
      <c r="AI708" s="533"/>
      <c r="AJ708" s="533"/>
      <c r="AK708" s="533"/>
      <c r="AL708" s="533"/>
      <c r="AM708" s="533"/>
      <c r="AN708" s="533"/>
      <c r="AO708" s="533"/>
      <c r="AP708" s="533"/>
      <c r="AQ708" s="533"/>
      <c r="AR708" s="533"/>
      <c r="AS708" s="533"/>
      <c r="AT708" s="533"/>
      <c r="AU708" s="533"/>
      <c r="AV708" s="533"/>
      <c r="AW708" s="533"/>
      <c r="AX708" s="534"/>
    </row>
    <row r="709" spans="1:50" ht="38.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589</v>
      </c>
      <c r="AE709" s="155"/>
      <c r="AF709" s="155"/>
      <c r="AG709" s="602" t="s">
        <v>595</v>
      </c>
      <c r="AH709" s="603"/>
      <c r="AI709" s="603"/>
      <c r="AJ709" s="603"/>
      <c r="AK709" s="603"/>
      <c r="AL709" s="603"/>
      <c r="AM709" s="603"/>
      <c r="AN709" s="603"/>
      <c r="AO709" s="603"/>
      <c r="AP709" s="603"/>
      <c r="AQ709" s="603"/>
      <c r="AR709" s="603"/>
      <c r="AS709" s="603"/>
      <c r="AT709" s="603"/>
      <c r="AU709" s="603"/>
      <c r="AV709" s="603"/>
      <c r="AW709" s="603"/>
      <c r="AX709" s="60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602</v>
      </c>
      <c r="AE710" s="155"/>
      <c r="AF710" s="155"/>
      <c r="AG710" s="602"/>
      <c r="AH710" s="603"/>
      <c r="AI710" s="603"/>
      <c r="AJ710" s="603"/>
      <c r="AK710" s="603"/>
      <c r="AL710" s="603"/>
      <c r="AM710" s="603"/>
      <c r="AN710" s="603"/>
      <c r="AO710" s="603"/>
      <c r="AP710" s="603"/>
      <c r="AQ710" s="603"/>
      <c r="AR710" s="603"/>
      <c r="AS710" s="603"/>
      <c r="AT710" s="603"/>
      <c r="AU710" s="603"/>
      <c r="AV710" s="603"/>
      <c r="AW710" s="603"/>
      <c r="AX710" s="604"/>
    </row>
    <row r="711" spans="1:50" ht="48"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589</v>
      </c>
      <c r="AE711" s="155"/>
      <c r="AF711" s="155"/>
      <c r="AG711" s="602" t="s">
        <v>596</v>
      </c>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602</v>
      </c>
      <c r="AE712" s="592"/>
      <c r="AF712" s="592"/>
      <c r="AG712" s="602"/>
      <c r="AH712" s="603"/>
      <c r="AI712" s="603"/>
      <c r="AJ712" s="603"/>
      <c r="AK712" s="603"/>
      <c r="AL712" s="603"/>
      <c r="AM712" s="603"/>
      <c r="AN712" s="603"/>
      <c r="AO712" s="603"/>
      <c r="AP712" s="603"/>
      <c r="AQ712" s="603"/>
      <c r="AR712" s="603"/>
      <c r="AS712" s="603"/>
      <c r="AT712" s="603"/>
      <c r="AU712" s="603"/>
      <c r="AV712" s="603"/>
      <c r="AW712" s="603"/>
      <c r="AX712" s="604"/>
    </row>
    <row r="713" spans="1:50" ht="21" customHeight="1" x14ac:dyDescent="0.15">
      <c r="A713" s="663"/>
      <c r="B713" s="66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02"/>
      <c r="AH713" s="603"/>
      <c r="AI713" s="603"/>
      <c r="AJ713" s="603"/>
      <c r="AK713" s="603"/>
      <c r="AL713" s="603"/>
      <c r="AM713" s="603"/>
      <c r="AN713" s="603"/>
      <c r="AO713" s="603"/>
      <c r="AP713" s="603"/>
      <c r="AQ713" s="603"/>
      <c r="AR713" s="603"/>
      <c r="AS713" s="603"/>
      <c r="AT713" s="603"/>
      <c r="AU713" s="603"/>
      <c r="AV713" s="603"/>
      <c r="AW713" s="603"/>
      <c r="AX713" s="604"/>
    </row>
    <row r="714" spans="1:50" ht="53.25" customHeight="1" x14ac:dyDescent="0.15">
      <c r="A714" s="665"/>
      <c r="B714" s="666"/>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589</v>
      </c>
      <c r="AE714" s="600"/>
      <c r="AF714" s="601"/>
      <c r="AG714" s="694" t="s">
        <v>597</v>
      </c>
      <c r="AH714" s="695"/>
      <c r="AI714" s="695"/>
      <c r="AJ714" s="695"/>
      <c r="AK714" s="695"/>
      <c r="AL714" s="695"/>
      <c r="AM714" s="695"/>
      <c r="AN714" s="695"/>
      <c r="AO714" s="695"/>
      <c r="AP714" s="695"/>
      <c r="AQ714" s="695"/>
      <c r="AR714" s="695"/>
      <c r="AS714" s="695"/>
      <c r="AT714" s="695"/>
      <c r="AU714" s="695"/>
      <c r="AV714" s="695"/>
      <c r="AW714" s="695"/>
      <c r="AX714" s="696"/>
    </row>
    <row r="715" spans="1:50" ht="39.75"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589</v>
      </c>
      <c r="AE715" s="673"/>
      <c r="AF715" s="785"/>
      <c r="AG715" s="532" t="s">
        <v>598</v>
      </c>
      <c r="AH715" s="533"/>
      <c r="AI715" s="533"/>
      <c r="AJ715" s="533"/>
      <c r="AK715" s="533"/>
      <c r="AL715" s="533"/>
      <c r="AM715" s="533"/>
      <c r="AN715" s="533"/>
      <c r="AO715" s="533"/>
      <c r="AP715" s="533"/>
      <c r="AQ715" s="533"/>
      <c r="AR715" s="533"/>
      <c r="AS715" s="533"/>
      <c r="AT715" s="533"/>
      <c r="AU715" s="533"/>
      <c r="AV715" s="533"/>
      <c r="AW715" s="533"/>
      <c r="AX715" s="534"/>
    </row>
    <row r="716" spans="1:50" ht="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589</v>
      </c>
      <c r="AE716" s="767"/>
      <c r="AF716" s="767"/>
      <c r="AG716" s="602" t="s">
        <v>599</v>
      </c>
      <c r="AH716" s="603"/>
      <c r="AI716" s="603"/>
      <c r="AJ716" s="603"/>
      <c r="AK716" s="603"/>
      <c r="AL716" s="603"/>
      <c r="AM716" s="603"/>
      <c r="AN716" s="603"/>
      <c r="AO716" s="603"/>
      <c r="AP716" s="603"/>
      <c r="AQ716" s="603"/>
      <c r="AR716" s="603"/>
      <c r="AS716" s="603"/>
      <c r="AT716" s="603"/>
      <c r="AU716" s="603"/>
      <c r="AV716" s="603"/>
      <c r="AW716" s="603"/>
      <c r="AX716" s="604"/>
    </row>
    <row r="717" spans="1:50" ht="34.5"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589</v>
      </c>
      <c r="AE717" s="155"/>
      <c r="AF717" s="155"/>
      <c r="AG717" s="602" t="s">
        <v>600</v>
      </c>
      <c r="AH717" s="603"/>
      <c r="AI717" s="603"/>
      <c r="AJ717" s="603"/>
      <c r="AK717" s="603"/>
      <c r="AL717" s="603"/>
      <c r="AM717" s="603"/>
      <c r="AN717" s="603"/>
      <c r="AO717" s="603"/>
      <c r="AP717" s="603"/>
      <c r="AQ717" s="603"/>
      <c r="AR717" s="603"/>
      <c r="AS717" s="603"/>
      <c r="AT717" s="603"/>
      <c r="AU717" s="603"/>
      <c r="AV717" s="603"/>
      <c r="AW717" s="603"/>
      <c r="AX717" s="604"/>
    </row>
    <row r="718" spans="1:50" ht="42.7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589</v>
      </c>
      <c r="AE718" s="155"/>
      <c r="AF718" s="155"/>
      <c r="AG718" s="694" t="s">
        <v>601</v>
      </c>
      <c r="AH718" s="695"/>
      <c r="AI718" s="695"/>
      <c r="AJ718" s="695"/>
      <c r="AK718" s="695"/>
      <c r="AL718" s="695"/>
      <c r="AM718" s="695"/>
      <c r="AN718" s="695"/>
      <c r="AO718" s="695"/>
      <c r="AP718" s="695"/>
      <c r="AQ718" s="695"/>
      <c r="AR718" s="695"/>
      <c r="AS718" s="695"/>
      <c r="AT718" s="695"/>
      <c r="AU718" s="695"/>
      <c r="AV718" s="695"/>
      <c r="AW718" s="695"/>
      <c r="AX718" s="696"/>
    </row>
    <row r="719" spans="1:50" ht="41.25" hidden="1"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2"/>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58"/>
      <c r="B720" s="659"/>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4"/>
      <c r="AH720" s="236"/>
      <c r="AI720" s="236"/>
      <c r="AJ720" s="236"/>
      <c r="AK720" s="236"/>
      <c r="AL720" s="236"/>
      <c r="AM720" s="236"/>
      <c r="AN720" s="236"/>
      <c r="AO720" s="236"/>
      <c r="AP720" s="236"/>
      <c r="AQ720" s="236"/>
      <c r="AR720" s="236"/>
      <c r="AS720" s="236"/>
      <c r="AT720" s="236"/>
      <c r="AU720" s="236"/>
      <c r="AV720" s="236"/>
      <c r="AW720" s="236"/>
      <c r="AX720" s="435"/>
    </row>
    <row r="721" spans="1:50" ht="24.75" hidden="1" customHeight="1" x14ac:dyDescent="0.15">
      <c r="A721" s="658"/>
      <c r="B721" s="659"/>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4"/>
      <c r="AH721" s="236"/>
      <c r="AI721" s="236"/>
      <c r="AJ721" s="236"/>
      <c r="AK721" s="236"/>
      <c r="AL721" s="236"/>
      <c r="AM721" s="236"/>
      <c r="AN721" s="236"/>
      <c r="AO721" s="236"/>
      <c r="AP721" s="236"/>
      <c r="AQ721" s="236"/>
      <c r="AR721" s="236"/>
      <c r="AS721" s="236"/>
      <c r="AT721" s="236"/>
      <c r="AU721" s="236"/>
      <c r="AV721" s="236"/>
      <c r="AW721" s="236"/>
      <c r="AX721" s="435"/>
    </row>
    <row r="722" spans="1:50" ht="24.75" hidden="1" customHeight="1" x14ac:dyDescent="0.15">
      <c r="A722" s="658"/>
      <c r="B722" s="659"/>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4"/>
      <c r="AH722" s="236"/>
      <c r="AI722" s="236"/>
      <c r="AJ722" s="236"/>
      <c r="AK722" s="236"/>
      <c r="AL722" s="236"/>
      <c r="AM722" s="236"/>
      <c r="AN722" s="236"/>
      <c r="AO722" s="236"/>
      <c r="AP722" s="236"/>
      <c r="AQ722" s="236"/>
      <c r="AR722" s="236"/>
      <c r="AS722" s="236"/>
      <c r="AT722" s="236"/>
      <c r="AU722" s="236"/>
      <c r="AV722" s="236"/>
      <c r="AW722" s="236"/>
      <c r="AX722" s="435"/>
    </row>
    <row r="723" spans="1:50" ht="24.75" hidden="1" customHeight="1" x14ac:dyDescent="0.15">
      <c r="A723" s="658"/>
      <c r="B723" s="659"/>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6"/>
      <c r="AI723" s="236"/>
      <c r="AJ723" s="236"/>
      <c r="AK723" s="236"/>
      <c r="AL723" s="236"/>
      <c r="AM723" s="236"/>
      <c r="AN723" s="236"/>
      <c r="AO723" s="236"/>
      <c r="AP723" s="236"/>
      <c r="AQ723" s="236"/>
      <c r="AR723" s="236"/>
      <c r="AS723" s="236"/>
      <c r="AT723" s="236"/>
      <c r="AU723" s="236"/>
      <c r="AV723" s="236"/>
      <c r="AW723" s="236"/>
      <c r="AX723" s="435"/>
    </row>
    <row r="724" spans="1:50" ht="24.75" hidden="1" customHeight="1" x14ac:dyDescent="0.15">
      <c r="A724" s="658"/>
      <c r="B724" s="659"/>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6"/>
      <c r="AI724" s="236"/>
      <c r="AJ724" s="236"/>
      <c r="AK724" s="236"/>
      <c r="AL724" s="236"/>
      <c r="AM724" s="236"/>
      <c r="AN724" s="236"/>
      <c r="AO724" s="236"/>
      <c r="AP724" s="236"/>
      <c r="AQ724" s="236"/>
      <c r="AR724" s="236"/>
      <c r="AS724" s="236"/>
      <c r="AT724" s="236"/>
      <c r="AU724" s="236"/>
      <c r="AV724" s="236"/>
      <c r="AW724" s="236"/>
      <c r="AX724" s="435"/>
    </row>
    <row r="725" spans="1:50" ht="15" hidden="1" customHeight="1" x14ac:dyDescent="0.15">
      <c r="A725" s="660"/>
      <c r="B725" s="661"/>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9" t="s">
        <v>53</v>
      </c>
      <c r="D726" s="587"/>
      <c r="E726" s="587"/>
      <c r="F726" s="588"/>
      <c r="G726" s="806" t="s">
        <v>619</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1"/>
      <c r="B727" s="632"/>
      <c r="C727" s="700" t="s">
        <v>57</v>
      </c>
      <c r="D727" s="701"/>
      <c r="E727" s="701"/>
      <c r="F727" s="702"/>
      <c r="G727" s="803" t="s">
        <v>603</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3"/>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550</v>
      </c>
      <c r="B737" s="124"/>
      <c r="C737" s="124"/>
      <c r="D737" s="125"/>
      <c r="E737" s="122" t="s">
        <v>604</v>
      </c>
      <c r="F737" s="122"/>
      <c r="G737" s="122"/>
      <c r="H737" s="122"/>
      <c r="I737" s="122"/>
      <c r="J737" s="122"/>
      <c r="K737" s="122"/>
      <c r="L737" s="122"/>
      <c r="M737" s="122"/>
      <c r="N737" s="101" t="s">
        <v>543</v>
      </c>
      <c r="O737" s="101"/>
      <c r="P737" s="101"/>
      <c r="Q737" s="101"/>
      <c r="R737" s="122" t="s">
        <v>605</v>
      </c>
      <c r="S737" s="122"/>
      <c r="T737" s="122"/>
      <c r="U737" s="122"/>
      <c r="V737" s="122"/>
      <c r="W737" s="122"/>
      <c r="X737" s="122"/>
      <c r="Y737" s="122"/>
      <c r="Z737" s="122"/>
      <c r="AA737" s="101" t="s">
        <v>542</v>
      </c>
      <c r="AB737" s="101"/>
      <c r="AC737" s="101"/>
      <c r="AD737" s="101"/>
      <c r="AE737" s="122" t="s">
        <v>606</v>
      </c>
      <c r="AF737" s="122"/>
      <c r="AG737" s="122"/>
      <c r="AH737" s="122"/>
      <c r="AI737" s="122"/>
      <c r="AJ737" s="122"/>
      <c r="AK737" s="122"/>
      <c r="AL737" s="122"/>
      <c r="AM737" s="122"/>
      <c r="AN737" s="101" t="s">
        <v>541</v>
      </c>
      <c r="AO737" s="101"/>
      <c r="AP737" s="101"/>
      <c r="AQ737" s="101"/>
      <c r="AR737" s="102" t="s">
        <v>607</v>
      </c>
      <c r="AS737" s="103"/>
      <c r="AT737" s="103"/>
      <c r="AU737" s="103"/>
      <c r="AV737" s="103"/>
      <c r="AW737" s="103"/>
      <c r="AX737" s="104"/>
      <c r="AY737" s="89"/>
      <c r="AZ737" s="89"/>
    </row>
    <row r="738" spans="1:52" ht="24.75" customHeight="1" x14ac:dyDescent="0.15">
      <c r="A738" s="123" t="s">
        <v>540</v>
      </c>
      <c r="B738" s="124"/>
      <c r="C738" s="124"/>
      <c r="D738" s="125"/>
      <c r="E738" s="122" t="s">
        <v>607</v>
      </c>
      <c r="F738" s="122"/>
      <c r="G738" s="122"/>
      <c r="H738" s="122"/>
      <c r="I738" s="122"/>
      <c r="J738" s="122"/>
      <c r="K738" s="122"/>
      <c r="L738" s="122"/>
      <c r="M738" s="122"/>
      <c r="N738" s="101" t="s">
        <v>539</v>
      </c>
      <c r="O738" s="101"/>
      <c r="P738" s="101"/>
      <c r="Q738" s="101"/>
      <c r="R738" s="122" t="s">
        <v>608</v>
      </c>
      <c r="S738" s="122"/>
      <c r="T738" s="122"/>
      <c r="U738" s="122"/>
      <c r="V738" s="122"/>
      <c r="W738" s="122"/>
      <c r="X738" s="122"/>
      <c r="Y738" s="122"/>
      <c r="Z738" s="122"/>
      <c r="AA738" s="101" t="s">
        <v>538</v>
      </c>
      <c r="AB738" s="101"/>
      <c r="AC738" s="101"/>
      <c r="AD738" s="101"/>
      <c r="AE738" s="122" t="s">
        <v>609</v>
      </c>
      <c r="AF738" s="122"/>
      <c r="AG738" s="122"/>
      <c r="AH738" s="122"/>
      <c r="AI738" s="122"/>
      <c r="AJ738" s="122"/>
      <c r="AK738" s="122"/>
      <c r="AL738" s="122"/>
      <c r="AM738" s="122"/>
      <c r="AN738" s="101" t="s">
        <v>534</v>
      </c>
      <c r="AO738" s="101"/>
      <c r="AP738" s="101"/>
      <c r="AQ738" s="101"/>
      <c r="AR738" s="102" t="s">
        <v>609</v>
      </c>
      <c r="AS738" s="103"/>
      <c r="AT738" s="103"/>
      <c r="AU738" s="103"/>
      <c r="AV738" s="103"/>
      <c r="AW738" s="103"/>
      <c r="AX738" s="104"/>
    </row>
    <row r="739" spans="1:52" ht="24.75" customHeight="1" thickBot="1" x14ac:dyDescent="0.2">
      <c r="A739" s="126" t="s">
        <v>530</v>
      </c>
      <c r="B739" s="127"/>
      <c r="C739" s="127"/>
      <c r="D739" s="128"/>
      <c r="E739" s="129" t="s">
        <v>610</v>
      </c>
      <c r="F739" s="117"/>
      <c r="G739" s="117"/>
      <c r="H739" s="93" t="str">
        <f>IF(E739="", "", "(")</f>
        <v>(</v>
      </c>
      <c r="I739" s="117"/>
      <c r="J739" s="117"/>
      <c r="K739" s="93" t="str">
        <f>IF(OR(I739="　", I739=""), "", "-")</f>
        <v/>
      </c>
      <c r="L739" s="118">
        <v>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thickBo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thickBo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512</v>
      </c>
      <c r="B779" s="769"/>
      <c r="C779" s="769"/>
      <c r="D779" s="769"/>
      <c r="E779" s="769"/>
      <c r="F779" s="770"/>
      <c r="G779" s="445" t="s">
        <v>613</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1"/>
      <c r="C781" s="771"/>
      <c r="D781" s="771"/>
      <c r="E781" s="771"/>
      <c r="F781" s="772"/>
      <c r="G781" s="455" t="s">
        <v>611</v>
      </c>
      <c r="H781" s="755"/>
      <c r="I781" s="755"/>
      <c r="J781" s="755"/>
      <c r="K781" s="756"/>
      <c r="L781" s="458" t="s">
        <v>612</v>
      </c>
      <c r="M781" s="593"/>
      <c r="N781" s="593"/>
      <c r="O781" s="593"/>
      <c r="P781" s="593"/>
      <c r="Q781" s="593"/>
      <c r="R781" s="593"/>
      <c r="S781" s="593"/>
      <c r="T781" s="593"/>
      <c r="U781" s="593"/>
      <c r="V781" s="593"/>
      <c r="W781" s="593"/>
      <c r="X781" s="594"/>
      <c r="Y781" s="461">
        <v>28</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71"/>
      <c r="C782" s="771"/>
      <c r="D782" s="771"/>
      <c r="E782" s="771"/>
      <c r="F782" s="772"/>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11"/>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62"/>
      <c r="B783" s="771"/>
      <c r="C783" s="771"/>
      <c r="D783" s="771"/>
      <c r="E783" s="771"/>
      <c r="F783" s="77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11"/>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2"/>
      <c r="B784" s="771"/>
      <c r="C784" s="771"/>
      <c r="D784" s="771"/>
      <c r="E784" s="771"/>
      <c r="F784" s="77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11"/>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2"/>
      <c r="B785" s="771"/>
      <c r="C785" s="771"/>
      <c r="D785" s="771"/>
      <c r="E785" s="771"/>
      <c r="F785" s="77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11"/>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2"/>
      <c r="B786" s="771"/>
      <c r="C786" s="771"/>
      <c r="D786" s="771"/>
      <c r="E786" s="771"/>
      <c r="F786" s="77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11"/>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2"/>
      <c r="B787" s="771"/>
      <c r="C787" s="771"/>
      <c r="D787" s="771"/>
      <c r="E787" s="771"/>
      <c r="F787" s="77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11"/>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2"/>
      <c r="B788" s="771"/>
      <c r="C788" s="771"/>
      <c r="D788" s="771"/>
      <c r="E788" s="771"/>
      <c r="F788" s="77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11"/>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2"/>
      <c r="B789" s="771"/>
      <c r="C789" s="771"/>
      <c r="D789" s="771"/>
      <c r="E789" s="771"/>
      <c r="F789" s="77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11"/>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2"/>
      <c r="B790" s="771"/>
      <c r="C790" s="771"/>
      <c r="D790" s="771"/>
      <c r="E790" s="771"/>
      <c r="F790" s="77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11"/>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2"/>
      <c r="B791" s="771"/>
      <c r="C791" s="771"/>
      <c r="D791" s="771"/>
      <c r="E791" s="771"/>
      <c r="F791" s="772"/>
      <c r="G791" s="415" t="s">
        <v>20</v>
      </c>
      <c r="H791" s="416"/>
      <c r="I791" s="416"/>
      <c r="J791" s="416"/>
      <c r="K791" s="416"/>
      <c r="L791" s="417"/>
      <c r="M791" s="418"/>
      <c r="N791" s="418"/>
      <c r="O791" s="418"/>
      <c r="P791" s="418"/>
      <c r="Q791" s="418"/>
      <c r="R791" s="418"/>
      <c r="S791" s="418"/>
      <c r="T791" s="418"/>
      <c r="U791" s="418"/>
      <c r="V791" s="418"/>
      <c r="W791" s="418"/>
      <c r="X791" s="419"/>
      <c r="Y791" s="420">
        <f>SUM(Y781:AB790)</f>
        <v>28</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2"/>
      <c r="B792" s="771"/>
      <c r="C792" s="771"/>
      <c r="D792" s="771"/>
      <c r="E792" s="771"/>
      <c r="F792" s="772"/>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71"/>
      <c r="C794" s="771"/>
      <c r="D794" s="771"/>
      <c r="E794" s="771"/>
      <c r="F794" s="772"/>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71"/>
      <c r="C795" s="771"/>
      <c r="D795" s="771"/>
      <c r="E795" s="771"/>
      <c r="F795" s="772"/>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11"/>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2"/>
      <c r="B796" s="771"/>
      <c r="C796" s="771"/>
      <c r="D796" s="771"/>
      <c r="E796" s="771"/>
      <c r="F796" s="77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11"/>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771"/>
      <c r="C797" s="771"/>
      <c r="D797" s="771"/>
      <c r="E797" s="771"/>
      <c r="F797" s="77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11"/>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771"/>
      <c r="C798" s="771"/>
      <c r="D798" s="771"/>
      <c r="E798" s="771"/>
      <c r="F798" s="77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11"/>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771"/>
      <c r="C799" s="771"/>
      <c r="D799" s="771"/>
      <c r="E799" s="771"/>
      <c r="F799" s="77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11"/>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771"/>
      <c r="C800" s="771"/>
      <c r="D800" s="771"/>
      <c r="E800" s="771"/>
      <c r="F800" s="77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11"/>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771"/>
      <c r="C801" s="771"/>
      <c r="D801" s="771"/>
      <c r="E801" s="771"/>
      <c r="F801" s="77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11"/>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771"/>
      <c r="C802" s="771"/>
      <c r="D802" s="771"/>
      <c r="E802" s="771"/>
      <c r="F802" s="77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11"/>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2"/>
      <c r="B803" s="771"/>
      <c r="C803" s="771"/>
      <c r="D803" s="771"/>
      <c r="E803" s="771"/>
      <c r="F803" s="77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11"/>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2"/>
      <c r="B804" s="771"/>
      <c r="C804" s="771"/>
      <c r="D804" s="771"/>
      <c r="E804" s="771"/>
      <c r="F804" s="772"/>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2"/>
      <c r="B805" s="771"/>
      <c r="C805" s="771"/>
      <c r="D805" s="771"/>
      <c r="E805" s="771"/>
      <c r="F805" s="772"/>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71"/>
      <c r="C807" s="771"/>
      <c r="D807" s="771"/>
      <c r="E807" s="771"/>
      <c r="F807" s="772"/>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1"/>
      <c r="C808" s="771"/>
      <c r="D808" s="771"/>
      <c r="E808" s="771"/>
      <c r="F808" s="772"/>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11"/>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771"/>
      <c r="C809" s="771"/>
      <c r="D809" s="771"/>
      <c r="E809" s="771"/>
      <c r="F809" s="77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11"/>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771"/>
      <c r="C810" s="771"/>
      <c r="D810" s="771"/>
      <c r="E810" s="771"/>
      <c r="F810" s="77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11"/>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771"/>
      <c r="C811" s="771"/>
      <c r="D811" s="771"/>
      <c r="E811" s="771"/>
      <c r="F811" s="77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11"/>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771"/>
      <c r="C812" s="771"/>
      <c r="D812" s="771"/>
      <c r="E812" s="771"/>
      <c r="F812" s="77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11"/>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771"/>
      <c r="C813" s="771"/>
      <c r="D813" s="771"/>
      <c r="E813" s="771"/>
      <c r="F813" s="77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11"/>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2"/>
      <c r="B814" s="771"/>
      <c r="C814" s="771"/>
      <c r="D814" s="771"/>
      <c r="E814" s="771"/>
      <c r="F814" s="77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11"/>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71"/>
      <c r="C815" s="771"/>
      <c r="D815" s="771"/>
      <c r="E815" s="771"/>
      <c r="F815" s="77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11"/>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71"/>
      <c r="C816" s="771"/>
      <c r="D816" s="771"/>
      <c r="E816" s="771"/>
      <c r="F816" s="77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11"/>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2"/>
      <c r="B817" s="771"/>
      <c r="C817" s="771"/>
      <c r="D817" s="771"/>
      <c r="E817" s="771"/>
      <c r="F817" s="772"/>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71"/>
      <c r="C818" s="771"/>
      <c r="D818" s="771"/>
      <c r="E818" s="771"/>
      <c r="F818" s="772"/>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1"/>
      <c r="C821" s="771"/>
      <c r="D821" s="771"/>
      <c r="E821" s="771"/>
      <c r="F821" s="772"/>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11"/>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2"/>
      <c r="B822" s="771"/>
      <c r="C822" s="771"/>
      <c r="D822" s="771"/>
      <c r="E822" s="771"/>
      <c r="F822" s="772"/>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11"/>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771"/>
      <c r="C823" s="771"/>
      <c r="D823" s="771"/>
      <c r="E823" s="771"/>
      <c r="F823" s="772"/>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11"/>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771"/>
      <c r="C824" s="771"/>
      <c r="D824" s="771"/>
      <c r="E824" s="771"/>
      <c r="F824" s="772"/>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11"/>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771"/>
      <c r="C825" s="771"/>
      <c r="D825" s="771"/>
      <c r="E825" s="771"/>
      <c r="F825" s="77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11"/>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771"/>
      <c r="C826" s="771"/>
      <c r="D826" s="771"/>
      <c r="E826" s="771"/>
      <c r="F826" s="77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11"/>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771"/>
      <c r="C827" s="771"/>
      <c r="D827" s="771"/>
      <c r="E827" s="771"/>
      <c r="F827" s="77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11"/>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71"/>
      <c r="C828" s="771"/>
      <c r="D828" s="771"/>
      <c r="E828" s="771"/>
      <c r="F828" s="77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11"/>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71"/>
      <c r="C829" s="771"/>
      <c r="D829" s="771"/>
      <c r="E829" s="771"/>
      <c r="F829" s="77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11"/>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2"/>
      <c r="B830" s="771"/>
      <c r="C830" s="771"/>
      <c r="D830" s="771"/>
      <c r="E830" s="771"/>
      <c r="F830" s="772"/>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493</v>
      </c>
      <c r="AI836" s="349"/>
      <c r="AJ836" s="349"/>
      <c r="AK836" s="349"/>
      <c r="AL836" s="349" t="s">
        <v>21</v>
      </c>
      <c r="AM836" s="349"/>
      <c r="AN836" s="349"/>
      <c r="AO836" s="432"/>
      <c r="AP836" s="433" t="s">
        <v>420</v>
      </c>
      <c r="AQ836" s="433"/>
      <c r="AR836" s="433"/>
      <c r="AS836" s="433"/>
      <c r="AT836" s="433"/>
      <c r="AU836" s="433"/>
      <c r="AV836" s="433"/>
      <c r="AW836" s="433"/>
      <c r="AX836" s="433"/>
    </row>
    <row r="837" spans="1:50" ht="63.75" customHeight="1" x14ac:dyDescent="0.15">
      <c r="A837" s="410">
        <v>1</v>
      </c>
      <c r="B837" s="410">
        <v>1</v>
      </c>
      <c r="C837" s="430" t="s">
        <v>614</v>
      </c>
      <c r="D837" s="424"/>
      <c r="E837" s="424"/>
      <c r="F837" s="424"/>
      <c r="G837" s="424"/>
      <c r="H837" s="424"/>
      <c r="I837" s="424"/>
      <c r="J837" s="425">
        <v>5011001027530</v>
      </c>
      <c r="K837" s="426"/>
      <c r="L837" s="426"/>
      <c r="M837" s="426"/>
      <c r="N837" s="426"/>
      <c r="O837" s="426"/>
      <c r="P837" s="431" t="s">
        <v>612</v>
      </c>
      <c r="Q837" s="320"/>
      <c r="R837" s="320"/>
      <c r="S837" s="320"/>
      <c r="T837" s="320"/>
      <c r="U837" s="320"/>
      <c r="V837" s="320"/>
      <c r="W837" s="320"/>
      <c r="X837" s="320"/>
      <c r="Y837" s="321">
        <v>28</v>
      </c>
      <c r="Z837" s="322"/>
      <c r="AA837" s="322"/>
      <c r="AB837" s="323"/>
      <c r="AC837" s="331" t="s">
        <v>502</v>
      </c>
      <c r="AD837" s="429"/>
      <c r="AE837" s="429"/>
      <c r="AF837" s="429"/>
      <c r="AG837" s="429"/>
      <c r="AH837" s="427">
        <v>2</v>
      </c>
      <c r="AI837" s="428"/>
      <c r="AJ837" s="428"/>
      <c r="AK837" s="428"/>
      <c r="AL837" s="328"/>
      <c r="AM837" s="329"/>
      <c r="AN837" s="329"/>
      <c r="AO837" s="330"/>
      <c r="AP837" s="324"/>
      <c r="AQ837" s="324"/>
      <c r="AR837" s="324"/>
      <c r="AS837" s="324"/>
      <c r="AT837" s="324"/>
      <c r="AU837" s="324"/>
      <c r="AV837" s="324"/>
      <c r="AW837" s="324"/>
      <c r="AX837" s="324"/>
    </row>
    <row r="838" spans="1:50" ht="30" customHeight="1" x14ac:dyDescent="0.15">
      <c r="A838" s="410">
        <v>2</v>
      </c>
      <c r="B838" s="410">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31"/>
      <c r="AD838" s="331"/>
      <c r="AE838" s="331"/>
      <c r="AF838" s="331"/>
      <c r="AG838" s="331"/>
      <c r="AH838" s="427"/>
      <c r="AI838" s="428"/>
      <c r="AJ838" s="428"/>
      <c r="AK838" s="428"/>
      <c r="AL838" s="328"/>
      <c r="AM838" s="329"/>
      <c r="AN838" s="329"/>
      <c r="AO838" s="330"/>
      <c r="AP838" s="324"/>
      <c r="AQ838" s="324"/>
      <c r="AR838" s="324"/>
      <c r="AS838" s="324"/>
      <c r="AT838" s="324"/>
      <c r="AU838" s="324"/>
      <c r="AV838" s="324"/>
      <c r="AW838" s="324"/>
      <c r="AX838" s="324"/>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80"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493</v>
      </c>
      <c r="AI869" s="349"/>
      <c r="AJ869" s="349"/>
      <c r="AK869" s="349"/>
      <c r="AL869" s="349" t="s">
        <v>21</v>
      </c>
      <c r="AM869" s="349"/>
      <c r="AN869" s="349"/>
      <c r="AO869" s="432"/>
      <c r="AP869" s="433" t="s">
        <v>420</v>
      </c>
      <c r="AQ869" s="433"/>
      <c r="AR869" s="433"/>
      <c r="AS869" s="433"/>
      <c r="AT869" s="433"/>
      <c r="AU869" s="433"/>
      <c r="AV869" s="433"/>
      <c r="AW869" s="433"/>
      <c r="AX869" s="433"/>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31"/>
      <c r="AD870" s="429"/>
      <c r="AE870" s="429"/>
      <c r="AF870" s="429"/>
      <c r="AG870" s="429"/>
      <c r="AH870" s="427"/>
      <c r="AI870" s="428"/>
      <c r="AJ870" s="428"/>
      <c r="AK870" s="428"/>
      <c r="AL870" s="328"/>
      <c r="AM870" s="329"/>
      <c r="AN870" s="329"/>
      <c r="AO870" s="330"/>
      <c r="AP870" s="324"/>
      <c r="AQ870" s="324"/>
      <c r="AR870" s="324"/>
      <c r="AS870" s="324"/>
      <c r="AT870" s="324"/>
      <c r="AU870" s="324"/>
      <c r="AV870" s="324"/>
      <c r="AW870" s="324"/>
      <c r="AX870" s="324"/>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31"/>
      <c r="AD871" s="331"/>
      <c r="AE871" s="331"/>
      <c r="AF871" s="331"/>
      <c r="AG871" s="331"/>
      <c r="AH871" s="427"/>
      <c r="AI871" s="428"/>
      <c r="AJ871" s="428"/>
      <c r="AK871" s="428"/>
      <c r="AL871" s="328"/>
      <c r="AM871" s="329"/>
      <c r="AN871" s="329"/>
      <c r="AO871" s="330"/>
      <c r="AP871" s="324"/>
      <c r="AQ871" s="324"/>
      <c r="AR871" s="324"/>
      <c r="AS871" s="324"/>
      <c r="AT871" s="324"/>
      <c r="AU871" s="324"/>
      <c r="AV871" s="324"/>
      <c r="AW871" s="324"/>
      <c r="AX871" s="324"/>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493</v>
      </c>
      <c r="AI902" s="349"/>
      <c r="AJ902" s="349"/>
      <c r="AK902" s="349"/>
      <c r="AL902" s="349" t="s">
        <v>21</v>
      </c>
      <c r="AM902" s="349"/>
      <c r="AN902" s="349"/>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31"/>
      <c r="AD903" s="429"/>
      <c r="AE903" s="429"/>
      <c r="AF903" s="429"/>
      <c r="AG903" s="429"/>
      <c r="AH903" s="427"/>
      <c r="AI903" s="428"/>
      <c r="AJ903" s="428"/>
      <c r="AK903" s="428"/>
      <c r="AL903" s="328"/>
      <c r="AM903" s="329"/>
      <c r="AN903" s="329"/>
      <c r="AO903" s="330"/>
      <c r="AP903" s="324"/>
      <c r="AQ903" s="324"/>
      <c r="AR903" s="324"/>
      <c r="AS903" s="324"/>
      <c r="AT903" s="324"/>
      <c r="AU903" s="324"/>
      <c r="AV903" s="324"/>
      <c r="AW903" s="324"/>
      <c r="AX903" s="324"/>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31"/>
      <c r="AD904" s="331"/>
      <c r="AE904" s="331"/>
      <c r="AF904" s="331"/>
      <c r="AG904" s="331"/>
      <c r="AH904" s="427"/>
      <c r="AI904" s="428"/>
      <c r="AJ904" s="428"/>
      <c r="AK904" s="428"/>
      <c r="AL904" s="328"/>
      <c r="AM904" s="329"/>
      <c r="AN904" s="329"/>
      <c r="AO904" s="330"/>
      <c r="AP904" s="324"/>
      <c r="AQ904" s="324"/>
      <c r="AR904" s="324"/>
      <c r="AS904" s="324"/>
      <c r="AT904" s="324"/>
      <c r="AU904" s="324"/>
      <c r="AV904" s="324"/>
      <c r="AW904" s="324"/>
      <c r="AX904" s="324"/>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493</v>
      </c>
      <c r="AI935" s="349"/>
      <c r="AJ935" s="349"/>
      <c r="AK935" s="349"/>
      <c r="AL935" s="349" t="s">
        <v>21</v>
      </c>
      <c r="AM935" s="349"/>
      <c r="AN935" s="349"/>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31"/>
      <c r="AD936" s="429"/>
      <c r="AE936" s="429"/>
      <c r="AF936" s="429"/>
      <c r="AG936" s="429"/>
      <c r="AH936" s="427"/>
      <c r="AI936" s="428"/>
      <c r="AJ936" s="428"/>
      <c r="AK936" s="428"/>
      <c r="AL936" s="328"/>
      <c r="AM936" s="329"/>
      <c r="AN936" s="329"/>
      <c r="AO936" s="330"/>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31"/>
      <c r="AD937" s="331"/>
      <c r="AE937" s="331"/>
      <c r="AF937" s="331"/>
      <c r="AG937" s="331"/>
      <c r="AH937" s="427"/>
      <c r="AI937" s="428"/>
      <c r="AJ937" s="428"/>
      <c r="AK937" s="428"/>
      <c r="AL937" s="328"/>
      <c r="AM937" s="329"/>
      <c r="AN937" s="329"/>
      <c r="AO937" s="330"/>
      <c r="AP937" s="324"/>
      <c r="AQ937" s="324"/>
      <c r="AR937" s="324"/>
      <c r="AS937" s="324"/>
      <c r="AT937" s="324"/>
      <c r="AU937" s="324"/>
      <c r="AV937" s="324"/>
      <c r="AW937" s="324"/>
      <c r="AX937" s="324"/>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493</v>
      </c>
      <c r="AI968" s="349"/>
      <c r="AJ968" s="349"/>
      <c r="AK968" s="349"/>
      <c r="AL968" s="349" t="s">
        <v>21</v>
      </c>
      <c r="AM968" s="349"/>
      <c r="AN968" s="349"/>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31"/>
      <c r="AD969" s="429"/>
      <c r="AE969" s="429"/>
      <c r="AF969" s="429"/>
      <c r="AG969" s="429"/>
      <c r="AH969" s="427"/>
      <c r="AI969" s="428"/>
      <c r="AJ969" s="428"/>
      <c r="AK969" s="428"/>
      <c r="AL969" s="328"/>
      <c r="AM969" s="329"/>
      <c r="AN969" s="329"/>
      <c r="AO969" s="330"/>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31"/>
      <c r="AD970" s="331"/>
      <c r="AE970" s="331"/>
      <c r="AF970" s="331"/>
      <c r="AG970" s="331"/>
      <c r="AH970" s="427"/>
      <c r="AI970" s="428"/>
      <c r="AJ970" s="428"/>
      <c r="AK970" s="428"/>
      <c r="AL970" s="328"/>
      <c r="AM970" s="329"/>
      <c r="AN970" s="329"/>
      <c r="AO970" s="330"/>
      <c r="AP970" s="324"/>
      <c r="AQ970" s="324"/>
      <c r="AR970" s="324"/>
      <c r="AS970" s="324"/>
      <c r="AT970" s="324"/>
      <c r="AU970" s="324"/>
      <c r="AV970" s="324"/>
      <c r="AW970" s="324"/>
      <c r="AX970" s="324"/>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493</v>
      </c>
      <c r="AI1001" s="349"/>
      <c r="AJ1001" s="349"/>
      <c r="AK1001" s="349"/>
      <c r="AL1001" s="349" t="s">
        <v>21</v>
      </c>
      <c r="AM1001" s="349"/>
      <c r="AN1001" s="349"/>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31"/>
      <c r="AD1002" s="429"/>
      <c r="AE1002" s="429"/>
      <c r="AF1002" s="429"/>
      <c r="AG1002" s="429"/>
      <c r="AH1002" s="427"/>
      <c r="AI1002" s="428"/>
      <c r="AJ1002" s="428"/>
      <c r="AK1002" s="428"/>
      <c r="AL1002" s="328"/>
      <c r="AM1002" s="329"/>
      <c r="AN1002" s="329"/>
      <c r="AO1002" s="330"/>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31"/>
      <c r="AD1003" s="331"/>
      <c r="AE1003" s="331"/>
      <c r="AF1003" s="331"/>
      <c r="AG1003" s="331"/>
      <c r="AH1003" s="427"/>
      <c r="AI1003" s="428"/>
      <c r="AJ1003" s="428"/>
      <c r="AK1003" s="428"/>
      <c r="AL1003" s="328"/>
      <c r="AM1003" s="329"/>
      <c r="AN1003" s="329"/>
      <c r="AO1003" s="330"/>
      <c r="AP1003" s="324"/>
      <c r="AQ1003" s="324"/>
      <c r="AR1003" s="324"/>
      <c r="AS1003" s="324"/>
      <c r="AT1003" s="324"/>
      <c r="AU1003" s="324"/>
      <c r="AV1003" s="324"/>
      <c r="AW1003" s="324"/>
      <c r="AX1003" s="324"/>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493</v>
      </c>
      <c r="AI1034" s="349"/>
      <c r="AJ1034" s="349"/>
      <c r="AK1034" s="349"/>
      <c r="AL1034" s="349" t="s">
        <v>21</v>
      </c>
      <c r="AM1034" s="349"/>
      <c r="AN1034" s="349"/>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31"/>
      <c r="AD1035" s="429"/>
      <c r="AE1035" s="429"/>
      <c r="AF1035" s="429"/>
      <c r="AG1035" s="429"/>
      <c r="AH1035" s="427"/>
      <c r="AI1035" s="428"/>
      <c r="AJ1035" s="428"/>
      <c r="AK1035" s="428"/>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31"/>
      <c r="AD1036" s="331"/>
      <c r="AE1036" s="331"/>
      <c r="AF1036" s="331"/>
      <c r="AG1036" s="331"/>
      <c r="AH1036" s="427"/>
      <c r="AI1036" s="428"/>
      <c r="AJ1036" s="428"/>
      <c r="AK1036" s="428"/>
      <c r="AL1036" s="328"/>
      <c r="AM1036" s="329"/>
      <c r="AN1036" s="329"/>
      <c r="AO1036" s="330"/>
      <c r="AP1036" s="324"/>
      <c r="AQ1036" s="324"/>
      <c r="AR1036" s="324"/>
      <c r="AS1036" s="324"/>
      <c r="AT1036" s="324"/>
      <c r="AU1036" s="324"/>
      <c r="AV1036" s="324"/>
      <c r="AW1036" s="324"/>
      <c r="AX1036" s="324"/>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493</v>
      </c>
      <c r="AI1067" s="349"/>
      <c r="AJ1067" s="349"/>
      <c r="AK1067" s="349"/>
      <c r="AL1067" s="349" t="s">
        <v>21</v>
      </c>
      <c r="AM1067" s="349"/>
      <c r="AN1067" s="349"/>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31"/>
      <c r="AD1068" s="429"/>
      <c r="AE1068" s="429"/>
      <c r="AF1068" s="429"/>
      <c r="AG1068" s="429"/>
      <c r="AH1068" s="427"/>
      <c r="AI1068" s="428"/>
      <c r="AJ1068" s="428"/>
      <c r="AK1068" s="428"/>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31"/>
      <c r="AD1069" s="331"/>
      <c r="AE1069" s="331"/>
      <c r="AF1069" s="331"/>
      <c r="AG1069" s="331"/>
      <c r="AH1069" s="427"/>
      <c r="AI1069" s="428"/>
      <c r="AJ1069" s="428"/>
      <c r="AK1069" s="428"/>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80" t="s">
        <v>385</v>
      </c>
      <c r="D1101" s="901"/>
      <c r="E1101" s="280" t="s">
        <v>384</v>
      </c>
      <c r="F1101" s="901"/>
      <c r="G1101" s="901"/>
      <c r="H1101" s="901"/>
      <c r="I1101" s="901"/>
      <c r="J1101" s="280" t="s">
        <v>419</v>
      </c>
      <c r="K1101" s="280"/>
      <c r="L1101" s="280"/>
      <c r="M1101" s="280"/>
      <c r="N1101" s="280"/>
      <c r="O1101" s="280"/>
      <c r="P1101" s="347" t="s">
        <v>27</v>
      </c>
      <c r="Q1101" s="347"/>
      <c r="R1101" s="347"/>
      <c r="S1101" s="347"/>
      <c r="T1101" s="347"/>
      <c r="U1101" s="347"/>
      <c r="V1101" s="347"/>
      <c r="W1101" s="347"/>
      <c r="X1101" s="347"/>
      <c r="Y1101" s="280" t="s">
        <v>421</v>
      </c>
      <c r="Z1101" s="901"/>
      <c r="AA1101" s="901"/>
      <c r="AB1101" s="901"/>
      <c r="AC1101" s="280" t="s">
        <v>367</v>
      </c>
      <c r="AD1101" s="280"/>
      <c r="AE1101" s="280"/>
      <c r="AF1101" s="280"/>
      <c r="AG1101" s="280"/>
      <c r="AH1101" s="347" t="s">
        <v>380</v>
      </c>
      <c r="AI1101" s="348"/>
      <c r="AJ1101" s="348"/>
      <c r="AK1101" s="348"/>
      <c r="AL1101" s="348" t="s">
        <v>21</v>
      </c>
      <c r="AM1101" s="348"/>
      <c r="AN1101" s="348"/>
      <c r="AO1101" s="904"/>
      <c r="AP1101" s="433" t="s">
        <v>453</v>
      </c>
      <c r="AQ1101" s="433"/>
      <c r="AR1101" s="433"/>
      <c r="AS1101" s="433"/>
      <c r="AT1101" s="433"/>
      <c r="AU1101" s="433"/>
      <c r="AV1101" s="433"/>
      <c r="AW1101" s="433"/>
      <c r="AX1101" s="433"/>
    </row>
    <row r="1102" spans="1:50" ht="30" hidden="1" customHeight="1" x14ac:dyDescent="0.15">
      <c r="A1102" s="410">
        <v>1</v>
      </c>
      <c r="B1102" s="410">
        <v>1</v>
      </c>
      <c r="C1102" s="903"/>
      <c r="D1102" s="903"/>
      <c r="E1102" s="902"/>
      <c r="F1102" s="902"/>
      <c r="G1102" s="902"/>
      <c r="H1102" s="902"/>
      <c r="I1102" s="902"/>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0">
        <v>2</v>
      </c>
      <c r="B1103" s="410">
        <v>1</v>
      </c>
      <c r="C1103" s="903"/>
      <c r="D1103" s="903"/>
      <c r="E1103" s="902"/>
      <c r="F1103" s="902"/>
      <c r="G1103" s="902"/>
      <c r="H1103" s="902"/>
      <c r="I1103" s="902"/>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03"/>
      <c r="D1104" s="903"/>
      <c r="E1104" s="902"/>
      <c r="F1104" s="902"/>
      <c r="G1104" s="902"/>
      <c r="H1104" s="902"/>
      <c r="I1104" s="902"/>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03"/>
      <c r="D1105" s="903"/>
      <c r="E1105" s="902"/>
      <c r="F1105" s="902"/>
      <c r="G1105" s="902"/>
      <c r="H1105" s="902"/>
      <c r="I1105" s="902"/>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03"/>
      <c r="D1106" s="903"/>
      <c r="E1106" s="902"/>
      <c r="F1106" s="902"/>
      <c r="G1106" s="902"/>
      <c r="H1106" s="902"/>
      <c r="I1106" s="902"/>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03"/>
      <c r="D1107" s="903"/>
      <c r="E1107" s="902"/>
      <c r="F1107" s="902"/>
      <c r="G1107" s="902"/>
      <c r="H1107" s="902"/>
      <c r="I1107" s="902"/>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03"/>
      <c r="D1108" s="903"/>
      <c r="E1108" s="902"/>
      <c r="F1108" s="902"/>
      <c r="G1108" s="902"/>
      <c r="H1108" s="902"/>
      <c r="I1108" s="902"/>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03"/>
      <c r="D1109" s="903"/>
      <c r="E1109" s="902"/>
      <c r="F1109" s="902"/>
      <c r="G1109" s="902"/>
      <c r="H1109" s="902"/>
      <c r="I1109" s="902"/>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03"/>
      <c r="D1110" s="903"/>
      <c r="E1110" s="902"/>
      <c r="F1110" s="902"/>
      <c r="G1110" s="902"/>
      <c r="H1110" s="902"/>
      <c r="I1110" s="902"/>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03"/>
      <c r="D1111" s="903"/>
      <c r="E1111" s="902"/>
      <c r="F1111" s="902"/>
      <c r="G1111" s="902"/>
      <c r="H1111" s="902"/>
      <c r="I1111" s="902"/>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03"/>
      <c r="D1112" s="903"/>
      <c r="E1112" s="902"/>
      <c r="F1112" s="902"/>
      <c r="G1112" s="902"/>
      <c r="H1112" s="902"/>
      <c r="I1112" s="902"/>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03"/>
      <c r="D1113" s="903"/>
      <c r="E1113" s="902"/>
      <c r="F1113" s="902"/>
      <c r="G1113" s="902"/>
      <c r="H1113" s="902"/>
      <c r="I1113" s="902"/>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03"/>
      <c r="D1114" s="903"/>
      <c r="E1114" s="902"/>
      <c r="F1114" s="902"/>
      <c r="G1114" s="902"/>
      <c r="H1114" s="902"/>
      <c r="I1114" s="902"/>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03"/>
      <c r="D1115" s="903"/>
      <c r="E1115" s="902"/>
      <c r="F1115" s="902"/>
      <c r="G1115" s="902"/>
      <c r="H1115" s="902"/>
      <c r="I1115" s="902"/>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03"/>
      <c r="D1116" s="903"/>
      <c r="E1116" s="902"/>
      <c r="F1116" s="902"/>
      <c r="G1116" s="902"/>
      <c r="H1116" s="902"/>
      <c r="I1116" s="902"/>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03"/>
      <c r="D1117" s="903"/>
      <c r="E1117" s="902"/>
      <c r="F1117" s="902"/>
      <c r="G1117" s="902"/>
      <c r="H1117" s="902"/>
      <c r="I1117" s="902"/>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03"/>
      <c r="D1118" s="903"/>
      <c r="E1118" s="902"/>
      <c r="F1118" s="902"/>
      <c r="G1118" s="902"/>
      <c r="H1118" s="902"/>
      <c r="I1118" s="902"/>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03"/>
      <c r="D1119" s="903"/>
      <c r="E1119" s="264"/>
      <c r="F1119" s="902"/>
      <c r="G1119" s="902"/>
      <c r="H1119" s="902"/>
      <c r="I1119" s="902"/>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03"/>
      <c r="D1120" s="903"/>
      <c r="E1120" s="902"/>
      <c r="F1120" s="902"/>
      <c r="G1120" s="902"/>
      <c r="H1120" s="902"/>
      <c r="I1120" s="902"/>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03"/>
      <c r="D1121" s="903"/>
      <c r="E1121" s="902"/>
      <c r="F1121" s="902"/>
      <c r="G1121" s="902"/>
      <c r="H1121" s="902"/>
      <c r="I1121" s="902"/>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03"/>
      <c r="D1122" s="903"/>
      <c r="E1122" s="902"/>
      <c r="F1122" s="902"/>
      <c r="G1122" s="902"/>
      <c r="H1122" s="902"/>
      <c r="I1122" s="902"/>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03"/>
      <c r="D1123" s="903"/>
      <c r="E1123" s="902"/>
      <c r="F1123" s="902"/>
      <c r="G1123" s="902"/>
      <c r="H1123" s="902"/>
      <c r="I1123" s="902"/>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03"/>
      <c r="D1124" s="903"/>
      <c r="E1124" s="902"/>
      <c r="F1124" s="902"/>
      <c r="G1124" s="902"/>
      <c r="H1124" s="902"/>
      <c r="I1124" s="902"/>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03"/>
      <c r="D1125" s="903"/>
      <c r="E1125" s="902"/>
      <c r="F1125" s="902"/>
      <c r="G1125" s="902"/>
      <c r="H1125" s="902"/>
      <c r="I1125" s="902"/>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03"/>
      <c r="D1126" s="903"/>
      <c r="E1126" s="902"/>
      <c r="F1126" s="902"/>
      <c r="G1126" s="902"/>
      <c r="H1126" s="902"/>
      <c r="I1126" s="902"/>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03"/>
      <c r="D1127" s="903"/>
      <c r="E1127" s="902"/>
      <c r="F1127" s="902"/>
      <c r="G1127" s="902"/>
      <c r="H1127" s="902"/>
      <c r="I1127" s="902"/>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03"/>
      <c r="D1128" s="903"/>
      <c r="E1128" s="902"/>
      <c r="F1128" s="902"/>
      <c r="G1128" s="902"/>
      <c r="H1128" s="902"/>
      <c r="I1128" s="902"/>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03"/>
      <c r="D1129" s="903"/>
      <c r="E1129" s="902"/>
      <c r="F1129" s="902"/>
      <c r="G1129" s="902"/>
      <c r="H1129" s="902"/>
      <c r="I1129" s="902"/>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03"/>
      <c r="D1130" s="903"/>
      <c r="E1130" s="902"/>
      <c r="F1130" s="902"/>
      <c r="G1130" s="902"/>
      <c r="H1130" s="902"/>
      <c r="I1130" s="902"/>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03"/>
      <c r="D1131" s="903"/>
      <c r="E1131" s="902"/>
      <c r="F1131" s="902"/>
      <c r="G1131" s="902"/>
      <c r="H1131" s="902"/>
      <c r="I1131" s="902"/>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07" priority="14053">
      <formula>IF(RIGHT(TEXT(P14,"0.#"),1)=".",FALSE,TRUE)</formula>
    </cfRule>
    <cfRule type="expression" dxfId="2806" priority="14054">
      <formula>IF(RIGHT(TEXT(P14,"0.#"),1)=".",TRUE,FALSE)</formula>
    </cfRule>
  </conditionalFormatting>
  <conditionalFormatting sqref="P18:AX18">
    <cfRule type="expression" dxfId="2805" priority="13929">
      <formula>IF(RIGHT(TEXT(P18,"0.#"),1)=".",FALSE,TRUE)</formula>
    </cfRule>
    <cfRule type="expression" dxfId="2804" priority="13930">
      <formula>IF(RIGHT(TEXT(P18,"0.#"),1)=".",TRUE,FALSE)</formula>
    </cfRule>
  </conditionalFormatting>
  <conditionalFormatting sqref="Y782">
    <cfRule type="expression" dxfId="2803" priority="13925">
      <formula>IF(RIGHT(TEXT(Y782,"0.#"),1)=".",FALSE,TRUE)</formula>
    </cfRule>
    <cfRule type="expression" dxfId="2802" priority="13926">
      <formula>IF(RIGHT(TEXT(Y782,"0.#"),1)=".",TRUE,FALSE)</formula>
    </cfRule>
  </conditionalFormatting>
  <conditionalFormatting sqref="Y791">
    <cfRule type="expression" dxfId="2801" priority="13921">
      <formula>IF(RIGHT(TEXT(Y791,"0.#"),1)=".",FALSE,TRUE)</formula>
    </cfRule>
    <cfRule type="expression" dxfId="2800" priority="13922">
      <formula>IF(RIGHT(TEXT(Y791,"0.#"),1)=".",TRUE,FALSE)</formula>
    </cfRule>
  </conditionalFormatting>
  <conditionalFormatting sqref="Y822:Y829 Y820 Y809:Y816 Y807 Y796:Y803 Y794">
    <cfRule type="expression" dxfId="2799" priority="13703">
      <formula>IF(RIGHT(TEXT(Y794,"0.#"),1)=".",FALSE,TRUE)</formula>
    </cfRule>
    <cfRule type="expression" dxfId="2798" priority="13704">
      <formula>IF(RIGHT(TEXT(Y794,"0.#"),1)=".",TRUE,FALSE)</formula>
    </cfRule>
  </conditionalFormatting>
  <conditionalFormatting sqref="AR15:AX15 P13:AX13">
    <cfRule type="expression" dxfId="2797" priority="13751">
      <formula>IF(RIGHT(TEXT(P13,"0.#"),1)=".",FALSE,TRUE)</formula>
    </cfRule>
    <cfRule type="expression" dxfId="2796" priority="13752">
      <formula>IF(RIGHT(TEXT(P13,"0.#"),1)=".",TRUE,FALSE)</formula>
    </cfRule>
  </conditionalFormatting>
  <conditionalFormatting sqref="P19:AJ19">
    <cfRule type="expression" dxfId="2795" priority="13749">
      <formula>IF(RIGHT(TEXT(P19,"0.#"),1)=".",FALSE,TRUE)</formula>
    </cfRule>
    <cfRule type="expression" dxfId="2794" priority="13750">
      <formula>IF(RIGHT(TEXT(P19,"0.#"),1)=".",TRUE,FALSE)</formula>
    </cfRule>
  </conditionalFormatting>
  <conditionalFormatting sqref="AQ101">
    <cfRule type="expression" dxfId="2793" priority="13741">
      <formula>IF(RIGHT(TEXT(AQ101,"0.#"),1)=".",FALSE,TRUE)</formula>
    </cfRule>
    <cfRule type="expression" dxfId="2792" priority="13742">
      <formula>IF(RIGHT(TEXT(AQ101,"0.#"),1)=".",TRUE,FALSE)</formula>
    </cfRule>
  </conditionalFormatting>
  <conditionalFormatting sqref="Y783:Y790">
    <cfRule type="expression" dxfId="2791" priority="13727">
      <formula>IF(RIGHT(TEXT(Y783,"0.#"),1)=".",FALSE,TRUE)</formula>
    </cfRule>
    <cfRule type="expression" dxfId="2790" priority="13728">
      <formula>IF(RIGHT(TEXT(Y783,"0.#"),1)=".",TRUE,FALSE)</formula>
    </cfRule>
  </conditionalFormatting>
  <conditionalFormatting sqref="AU782">
    <cfRule type="expression" dxfId="2789" priority="13725">
      <formula>IF(RIGHT(TEXT(AU782,"0.#"),1)=".",FALSE,TRUE)</formula>
    </cfRule>
    <cfRule type="expression" dxfId="2788" priority="13726">
      <formula>IF(RIGHT(TEXT(AU782,"0.#"),1)=".",TRUE,FALSE)</formula>
    </cfRule>
  </conditionalFormatting>
  <conditionalFormatting sqref="AU791">
    <cfRule type="expression" dxfId="2787" priority="13723">
      <formula>IF(RIGHT(TEXT(AU791,"0.#"),1)=".",FALSE,TRUE)</formula>
    </cfRule>
    <cfRule type="expression" dxfId="2786" priority="13724">
      <formula>IF(RIGHT(TEXT(AU791,"0.#"),1)=".",TRUE,FALSE)</formula>
    </cfRule>
  </conditionalFormatting>
  <conditionalFormatting sqref="AU783:AU790 AU781">
    <cfRule type="expression" dxfId="2785" priority="13721">
      <formula>IF(RIGHT(TEXT(AU781,"0.#"),1)=".",FALSE,TRUE)</formula>
    </cfRule>
    <cfRule type="expression" dxfId="2784" priority="13722">
      <formula>IF(RIGHT(TEXT(AU781,"0.#"),1)=".",TRUE,FALSE)</formula>
    </cfRule>
  </conditionalFormatting>
  <conditionalFormatting sqref="Y821 Y808 Y795">
    <cfRule type="expression" dxfId="2783" priority="13707">
      <formula>IF(RIGHT(TEXT(Y795,"0.#"),1)=".",FALSE,TRUE)</formula>
    </cfRule>
    <cfRule type="expression" dxfId="2782" priority="13708">
      <formula>IF(RIGHT(TEXT(Y795,"0.#"),1)=".",TRUE,FALSE)</formula>
    </cfRule>
  </conditionalFormatting>
  <conditionalFormatting sqref="Y830 Y817 Y804">
    <cfRule type="expression" dxfId="2781" priority="13705">
      <formula>IF(RIGHT(TEXT(Y804,"0.#"),1)=".",FALSE,TRUE)</formula>
    </cfRule>
    <cfRule type="expression" dxfId="2780" priority="13706">
      <formula>IF(RIGHT(TEXT(Y804,"0.#"),1)=".",TRUE,FALSE)</formula>
    </cfRule>
  </conditionalFormatting>
  <conditionalFormatting sqref="AU821 AU808 AU795">
    <cfRule type="expression" dxfId="2779" priority="13701">
      <formula>IF(RIGHT(TEXT(AU795,"0.#"),1)=".",FALSE,TRUE)</formula>
    </cfRule>
    <cfRule type="expression" dxfId="2778" priority="13702">
      <formula>IF(RIGHT(TEXT(AU795,"0.#"),1)=".",TRUE,FALSE)</formula>
    </cfRule>
  </conditionalFormatting>
  <conditionalFormatting sqref="AU830 AU817 AU804">
    <cfRule type="expression" dxfId="2777" priority="13699">
      <formula>IF(RIGHT(TEXT(AU804,"0.#"),1)=".",FALSE,TRUE)</formula>
    </cfRule>
    <cfRule type="expression" dxfId="2776" priority="13700">
      <formula>IF(RIGHT(TEXT(AU804,"0.#"),1)=".",TRUE,FALSE)</formula>
    </cfRule>
  </conditionalFormatting>
  <conditionalFormatting sqref="AU822:AU829 AU820 AU809:AU816 AU807 AU796:AU803 AU794">
    <cfRule type="expression" dxfId="2775" priority="13697">
      <formula>IF(RIGHT(TEXT(AU794,"0.#"),1)=".",FALSE,TRUE)</formula>
    </cfRule>
    <cfRule type="expression" dxfId="2774" priority="13698">
      <formula>IF(RIGHT(TEXT(AU794,"0.#"),1)=".",TRUE,FALSE)</formula>
    </cfRule>
  </conditionalFormatting>
  <conditionalFormatting sqref="AM87">
    <cfRule type="expression" dxfId="2773" priority="13351">
      <formula>IF(RIGHT(TEXT(AM87,"0.#"),1)=".",FALSE,TRUE)</formula>
    </cfRule>
    <cfRule type="expression" dxfId="2772" priority="13352">
      <formula>IF(RIGHT(TEXT(AM87,"0.#"),1)=".",TRUE,FALSE)</formula>
    </cfRule>
  </conditionalFormatting>
  <conditionalFormatting sqref="AE55">
    <cfRule type="expression" dxfId="2771" priority="13419">
      <formula>IF(RIGHT(TEXT(AE55,"0.#"),1)=".",FALSE,TRUE)</formula>
    </cfRule>
    <cfRule type="expression" dxfId="2770" priority="13420">
      <formula>IF(RIGHT(TEXT(AE55,"0.#"),1)=".",TRUE,FALSE)</formula>
    </cfRule>
  </conditionalFormatting>
  <conditionalFormatting sqref="AI55">
    <cfRule type="expression" dxfId="2769" priority="13417">
      <formula>IF(RIGHT(TEXT(AI55,"0.#"),1)=".",FALSE,TRUE)</formula>
    </cfRule>
    <cfRule type="expression" dxfId="2768" priority="13418">
      <formula>IF(RIGHT(TEXT(AI55,"0.#"),1)=".",TRUE,FALSE)</formula>
    </cfRule>
  </conditionalFormatting>
  <conditionalFormatting sqref="AQ32:AQ34">
    <cfRule type="expression" dxfId="2767" priority="13491">
      <formula>IF(RIGHT(TEXT(AQ32,"0.#"),1)=".",FALSE,TRUE)</formula>
    </cfRule>
    <cfRule type="expression" dxfId="2766" priority="13492">
      <formula>IF(RIGHT(TEXT(AQ32,"0.#"),1)=".",TRUE,FALSE)</formula>
    </cfRule>
  </conditionalFormatting>
  <conditionalFormatting sqref="AU32:AU34">
    <cfRule type="expression" dxfId="2765" priority="13489">
      <formula>IF(RIGHT(TEXT(AU32,"0.#"),1)=".",FALSE,TRUE)</formula>
    </cfRule>
    <cfRule type="expression" dxfId="2764" priority="13490">
      <formula>IF(RIGHT(TEXT(AU32,"0.#"),1)=".",TRUE,FALSE)</formula>
    </cfRule>
  </conditionalFormatting>
  <conditionalFormatting sqref="AE53">
    <cfRule type="expression" dxfId="2763" priority="13423">
      <formula>IF(RIGHT(TEXT(AE53,"0.#"),1)=".",FALSE,TRUE)</formula>
    </cfRule>
    <cfRule type="expression" dxfId="2762" priority="13424">
      <formula>IF(RIGHT(TEXT(AE53,"0.#"),1)=".",TRUE,FALSE)</formula>
    </cfRule>
  </conditionalFormatting>
  <conditionalFormatting sqref="AE54">
    <cfRule type="expression" dxfId="2761" priority="13421">
      <formula>IF(RIGHT(TEXT(AE54,"0.#"),1)=".",FALSE,TRUE)</formula>
    </cfRule>
    <cfRule type="expression" dxfId="2760" priority="13422">
      <formula>IF(RIGHT(TEXT(AE54,"0.#"),1)=".",TRUE,FALSE)</formula>
    </cfRule>
  </conditionalFormatting>
  <conditionalFormatting sqref="AI54">
    <cfRule type="expression" dxfId="2759" priority="13415">
      <formula>IF(RIGHT(TEXT(AI54,"0.#"),1)=".",FALSE,TRUE)</formula>
    </cfRule>
    <cfRule type="expression" dxfId="2758" priority="13416">
      <formula>IF(RIGHT(TEXT(AI54,"0.#"),1)=".",TRUE,FALSE)</formula>
    </cfRule>
  </conditionalFormatting>
  <conditionalFormatting sqref="AI53">
    <cfRule type="expression" dxfId="2757" priority="13413">
      <formula>IF(RIGHT(TEXT(AI53,"0.#"),1)=".",FALSE,TRUE)</formula>
    </cfRule>
    <cfRule type="expression" dxfId="2756" priority="13414">
      <formula>IF(RIGHT(TEXT(AI53,"0.#"),1)=".",TRUE,FALSE)</formula>
    </cfRule>
  </conditionalFormatting>
  <conditionalFormatting sqref="AM53">
    <cfRule type="expression" dxfId="2755" priority="13411">
      <formula>IF(RIGHT(TEXT(AM53,"0.#"),1)=".",FALSE,TRUE)</formula>
    </cfRule>
    <cfRule type="expression" dxfId="2754" priority="13412">
      <formula>IF(RIGHT(TEXT(AM53,"0.#"),1)=".",TRUE,FALSE)</formula>
    </cfRule>
  </conditionalFormatting>
  <conditionalFormatting sqref="AM54">
    <cfRule type="expression" dxfId="2753" priority="13409">
      <formula>IF(RIGHT(TEXT(AM54,"0.#"),1)=".",FALSE,TRUE)</formula>
    </cfRule>
    <cfRule type="expression" dxfId="2752" priority="13410">
      <formula>IF(RIGHT(TEXT(AM54,"0.#"),1)=".",TRUE,FALSE)</formula>
    </cfRule>
  </conditionalFormatting>
  <conditionalFormatting sqref="AM55">
    <cfRule type="expression" dxfId="2751" priority="13407">
      <formula>IF(RIGHT(TEXT(AM55,"0.#"),1)=".",FALSE,TRUE)</formula>
    </cfRule>
    <cfRule type="expression" dxfId="2750" priority="13408">
      <formula>IF(RIGHT(TEXT(AM55,"0.#"),1)=".",TRUE,FALSE)</formula>
    </cfRule>
  </conditionalFormatting>
  <conditionalFormatting sqref="AE60">
    <cfRule type="expression" dxfId="2749" priority="13393">
      <formula>IF(RIGHT(TEXT(AE60,"0.#"),1)=".",FALSE,TRUE)</formula>
    </cfRule>
    <cfRule type="expression" dxfId="2748" priority="13394">
      <formula>IF(RIGHT(TEXT(AE60,"0.#"),1)=".",TRUE,FALSE)</formula>
    </cfRule>
  </conditionalFormatting>
  <conditionalFormatting sqref="AE61">
    <cfRule type="expression" dxfId="2747" priority="13391">
      <formula>IF(RIGHT(TEXT(AE61,"0.#"),1)=".",FALSE,TRUE)</formula>
    </cfRule>
    <cfRule type="expression" dxfId="2746" priority="13392">
      <formula>IF(RIGHT(TEXT(AE61,"0.#"),1)=".",TRUE,FALSE)</formula>
    </cfRule>
  </conditionalFormatting>
  <conditionalFormatting sqref="AE62">
    <cfRule type="expression" dxfId="2745" priority="13389">
      <formula>IF(RIGHT(TEXT(AE62,"0.#"),1)=".",FALSE,TRUE)</formula>
    </cfRule>
    <cfRule type="expression" dxfId="2744" priority="13390">
      <formula>IF(RIGHT(TEXT(AE62,"0.#"),1)=".",TRUE,FALSE)</formula>
    </cfRule>
  </conditionalFormatting>
  <conditionalFormatting sqref="AI62">
    <cfRule type="expression" dxfId="2743" priority="13387">
      <formula>IF(RIGHT(TEXT(AI62,"0.#"),1)=".",FALSE,TRUE)</formula>
    </cfRule>
    <cfRule type="expression" dxfId="2742" priority="13388">
      <formula>IF(RIGHT(TEXT(AI62,"0.#"),1)=".",TRUE,FALSE)</formula>
    </cfRule>
  </conditionalFormatting>
  <conditionalFormatting sqref="AI61">
    <cfRule type="expression" dxfId="2741" priority="13385">
      <formula>IF(RIGHT(TEXT(AI61,"0.#"),1)=".",FALSE,TRUE)</formula>
    </cfRule>
    <cfRule type="expression" dxfId="2740" priority="13386">
      <formula>IF(RIGHT(TEXT(AI61,"0.#"),1)=".",TRUE,FALSE)</formula>
    </cfRule>
  </conditionalFormatting>
  <conditionalFormatting sqref="AI60">
    <cfRule type="expression" dxfId="2739" priority="13383">
      <formula>IF(RIGHT(TEXT(AI60,"0.#"),1)=".",FALSE,TRUE)</formula>
    </cfRule>
    <cfRule type="expression" dxfId="2738" priority="13384">
      <formula>IF(RIGHT(TEXT(AI60,"0.#"),1)=".",TRUE,FALSE)</formula>
    </cfRule>
  </conditionalFormatting>
  <conditionalFormatting sqref="AM60">
    <cfRule type="expression" dxfId="2737" priority="13381">
      <formula>IF(RIGHT(TEXT(AM60,"0.#"),1)=".",FALSE,TRUE)</formula>
    </cfRule>
    <cfRule type="expression" dxfId="2736" priority="13382">
      <formula>IF(RIGHT(TEXT(AM60,"0.#"),1)=".",TRUE,FALSE)</formula>
    </cfRule>
  </conditionalFormatting>
  <conditionalFormatting sqref="AM61">
    <cfRule type="expression" dxfId="2735" priority="13379">
      <formula>IF(RIGHT(TEXT(AM61,"0.#"),1)=".",FALSE,TRUE)</formula>
    </cfRule>
    <cfRule type="expression" dxfId="2734" priority="13380">
      <formula>IF(RIGHT(TEXT(AM61,"0.#"),1)=".",TRUE,FALSE)</formula>
    </cfRule>
  </conditionalFormatting>
  <conditionalFormatting sqref="AM62">
    <cfRule type="expression" dxfId="2733" priority="13377">
      <formula>IF(RIGHT(TEXT(AM62,"0.#"),1)=".",FALSE,TRUE)</formula>
    </cfRule>
    <cfRule type="expression" dxfId="2732" priority="13378">
      <formula>IF(RIGHT(TEXT(AM62,"0.#"),1)=".",TRUE,FALSE)</formula>
    </cfRule>
  </conditionalFormatting>
  <conditionalFormatting sqref="AE87">
    <cfRule type="expression" dxfId="2731" priority="13363">
      <formula>IF(RIGHT(TEXT(AE87,"0.#"),1)=".",FALSE,TRUE)</formula>
    </cfRule>
    <cfRule type="expression" dxfId="2730" priority="13364">
      <formula>IF(RIGHT(TEXT(AE87,"0.#"),1)=".",TRUE,FALSE)</formula>
    </cfRule>
  </conditionalFormatting>
  <conditionalFormatting sqref="AE88">
    <cfRule type="expression" dxfId="2729" priority="13361">
      <formula>IF(RIGHT(TEXT(AE88,"0.#"),1)=".",FALSE,TRUE)</formula>
    </cfRule>
    <cfRule type="expression" dxfId="2728" priority="13362">
      <formula>IF(RIGHT(TEXT(AE88,"0.#"),1)=".",TRUE,FALSE)</formula>
    </cfRule>
  </conditionalFormatting>
  <conditionalFormatting sqref="AE89">
    <cfRule type="expression" dxfId="2727" priority="13359">
      <formula>IF(RIGHT(TEXT(AE89,"0.#"),1)=".",FALSE,TRUE)</formula>
    </cfRule>
    <cfRule type="expression" dxfId="2726" priority="13360">
      <formula>IF(RIGHT(TEXT(AE89,"0.#"),1)=".",TRUE,FALSE)</formula>
    </cfRule>
  </conditionalFormatting>
  <conditionalFormatting sqref="AI89">
    <cfRule type="expression" dxfId="2725" priority="13357">
      <formula>IF(RIGHT(TEXT(AI89,"0.#"),1)=".",FALSE,TRUE)</formula>
    </cfRule>
    <cfRule type="expression" dxfId="2724" priority="13358">
      <formula>IF(RIGHT(TEXT(AI89,"0.#"),1)=".",TRUE,FALSE)</formula>
    </cfRule>
  </conditionalFormatting>
  <conditionalFormatting sqref="AI88">
    <cfRule type="expression" dxfId="2723" priority="13355">
      <formula>IF(RIGHT(TEXT(AI88,"0.#"),1)=".",FALSE,TRUE)</formula>
    </cfRule>
    <cfRule type="expression" dxfId="2722" priority="13356">
      <formula>IF(RIGHT(TEXT(AI88,"0.#"),1)=".",TRUE,FALSE)</formula>
    </cfRule>
  </conditionalFormatting>
  <conditionalFormatting sqref="AI87">
    <cfRule type="expression" dxfId="2721" priority="13353">
      <formula>IF(RIGHT(TEXT(AI87,"0.#"),1)=".",FALSE,TRUE)</formula>
    </cfRule>
    <cfRule type="expression" dxfId="2720" priority="13354">
      <formula>IF(RIGHT(TEXT(AI87,"0.#"),1)=".",TRUE,FALSE)</formula>
    </cfRule>
  </conditionalFormatting>
  <conditionalFormatting sqref="AM88">
    <cfRule type="expression" dxfId="2719" priority="13349">
      <formula>IF(RIGHT(TEXT(AM88,"0.#"),1)=".",FALSE,TRUE)</formula>
    </cfRule>
    <cfRule type="expression" dxfId="2718" priority="13350">
      <formula>IF(RIGHT(TEXT(AM88,"0.#"),1)=".",TRUE,FALSE)</formula>
    </cfRule>
  </conditionalFormatting>
  <conditionalFormatting sqref="AM89">
    <cfRule type="expression" dxfId="2717" priority="13347">
      <formula>IF(RIGHT(TEXT(AM89,"0.#"),1)=".",FALSE,TRUE)</formula>
    </cfRule>
    <cfRule type="expression" dxfId="2716" priority="13348">
      <formula>IF(RIGHT(TEXT(AM89,"0.#"),1)=".",TRUE,FALSE)</formula>
    </cfRule>
  </conditionalFormatting>
  <conditionalFormatting sqref="AE92">
    <cfRule type="expression" dxfId="2715" priority="13333">
      <formula>IF(RIGHT(TEXT(AE92,"0.#"),1)=".",FALSE,TRUE)</formula>
    </cfRule>
    <cfRule type="expression" dxfId="2714" priority="13334">
      <formula>IF(RIGHT(TEXT(AE92,"0.#"),1)=".",TRUE,FALSE)</formula>
    </cfRule>
  </conditionalFormatting>
  <conditionalFormatting sqref="AE93">
    <cfRule type="expression" dxfId="2713" priority="13331">
      <formula>IF(RIGHT(TEXT(AE93,"0.#"),1)=".",FALSE,TRUE)</formula>
    </cfRule>
    <cfRule type="expression" dxfId="2712" priority="13332">
      <formula>IF(RIGHT(TEXT(AE93,"0.#"),1)=".",TRUE,FALSE)</formula>
    </cfRule>
  </conditionalFormatting>
  <conditionalFormatting sqref="AE94">
    <cfRule type="expression" dxfId="2711" priority="13329">
      <formula>IF(RIGHT(TEXT(AE94,"0.#"),1)=".",FALSE,TRUE)</formula>
    </cfRule>
    <cfRule type="expression" dxfId="2710" priority="13330">
      <formula>IF(RIGHT(TEXT(AE94,"0.#"),1)=".",TRUE,FALSE)</formula>
    </cfRule>
  </conditionalFormatting>
  <conditionalFormatting sqref="AI94">
    <cfRule type="expression" dxfId="2709" priority="13327">
      <formula>IF(RIGHT(TEXT(AI94,"0.#"),1)=".",FALSE,TRUE)</formula>
    </cfRule>
    <cfRule type="expression" dxfId="2708" priority="13328">
      <formula>IF(RIGHT(TEXT(AI94,"0.#"),1)=".",TRUE,FALSE)</formula>
    </cfRule>
  </conditionalFormatting>
  <conditionalFormatting sqref="AI93">
    <cfRule type="expression" dxfId="2707" priority="13325">
      <formula>IF(RIGHT(TEXT(AI93,"0.#"),1)=".",FALSE,TRUE)</formula>
    </cfRule>
    <cfRule type="expression" dxfId="2706" priority="13326">
      <formula>IF(RIGHT(TEXT(AI93,"0.#"),1)=".",TRUE,FALSE)</formula>
    </cfRule>
  </conditionalFormatting>
  <conditionalFormatting sqref="AI92">
    <cfRule type="expression" dxfId="2705" priority="13323">
      <formula>IF(RIGHT(TEXT(AI92,"0.#"),1)=".",FALSE,TRUE)</formula>
    </cfRule>
    <cfRule type="expression" dxfId="2704" priority="13324">
      <formula>IF(RIGHT(TEXT(AI92,"0.#"),1)=".",TRUE,FALSE)</formula>
    </cfRule>
  </conditionalFormatting>
  <conditionalFormatting sqref="AM92">
    <cfRule type="expression" dxfId="2703" priority="13321">
      <formula>IF(RIGHT(TEXT(AM92,"0.#"),1)=".",FALSE,TRUE)</formula>
    </cfRule>
    <cfRule type="expression" dxfId="2702" priority="13322">
      <formula>IF(RIGHT(TEXT(AM92,"0.#"),1)=".",TRUE,FALSE)</formula>
    </cfRule>
  </conditionalFormatting>
  <conditionalFormatting sqref="AM93">
    <cfRule type="expression" dxfId="2701" priority="13319">
      <formula>IF(RIGHT(TEXT(AM93,"0.#"),1)=".",FALSE,TRUE)</formula>
    </cfRule>
    <cfRule type="expression" dxfId="2700" priority="13320">
      <formula>IF(RIGHT(TEXT(AM93,"0.#"),1)=".",TRUE,FALSE)</formula>
    </cfRule>
  </conditionalFormatting>
  <conditionalFormatting sqref="AM94">
    <cfRule type="expression" dxfId="2699" priority="13317">
      <formula>IF(RIGHT(TEXT(AM94,"0.#"),1)=".",FALSE,TRUE)</formula>
    </cfRule>
    <cfRule type="expression" dxfId="2698" priority="13318">
      <formula>IF(RIGHT(TEXT(AM94,"0.#"),1)=".",TRUE,FALSE)</formula>
    </cfRule>
  </conditionalFormatting>
  <conditionalFormatting sqref="AE97">
    <cfRule type="expression" dxfId="2697" priority="13303">
      <formula>IF(RIGHT(TEXT(AE97,"0.#"),1)=".",FALSE,TRUE)</formula>
    </cfRule>
    <cfRule type="expression" dxfId="2696" priority="13304">
      <formula>IF(RIGHT(TEXT(AE97,"0.#"),1)=".",TRUE,FALSE)</formula>
    </cfRule>
  </conditionalFormatting>
  <conditionalFormatting sqref="AE98">
    <cfRule type="expression" dxfId="2695" priority="13301">
      <formula>IF(RIGHT(TEXT(AE98,"0.#"),1)=".",FALSE,TRUE)</formula>
    </cfRule>
    <cfRule type="expression" dxfId="2694" priority="13302">
      <formula>IF(RIGHT(TEXT(AE98,"0.#"),1)=".",TRUE,FALSE)</formula>
    </cfRule>
  </conditionalFormatting>
  <conditionalFormatting sqref="AE99">
    <cfRule type="expression" dxfId="2693" priority="13299">
      <formula>IF(RIGHT(TEXT(AE99,"0.#"),1)=".",FALSE,TRUE)</formula>
    </cfRule>
    <cfRule type="expression" dxfId="2692" priority="13300">
      <formula>IF(RIGHT(TEXT(AE99,"0.#"),1)=".",TRUE,FALSE)</formula>
    </cfRule>
  </conditionalFormatting>
  <conditionalFormatting sqref="AI99">
    <cfRule type="expression" dxfId="2691" priority="13297">
      <formula>IF(RIGHT(TEXT(AI99,"0.#"),1)=".",FALSE,TRUE)</formula>
    </cfRule>
    <cfRule type="expression" dxfId="2690" priority="13298">
      <formula>IF(RIGHT(TEXT(AI99,"0.#"),1)=".",TRUE,FALSE)</formula>
    </cfRule>
  </conditionalFormatting>
  <conditionalFormatting sqref="AI98">
    <cfRule type="expression" dxfId="2689" priority="13295">
      <formula>IF(RIGHT(TEXT(AI98,"0.#"),1)=".",FALSE,TRUE)</formula>
    </cfRule>
    <cfRule type="expression" dxfId="2688" priority="13296">
      <formula>IF(RIGHT(TEXT(AI98,"0.#"),1)=".",TRUE,FALSE)</formula>
    </cfRule>
  </conditionalFormatting>
  <conditionalFormatting sqref="AI97">
    <cfRule type="expression" dxfId="2687" priority="13293">
      <formula>IF(RIGHT(TEXT(AI97,"0.#"),1)=".",FALSE,TRUE)</formula>
    </cfRule>
    <cfRule type="expression" dxfId="2686" priority="13294">
      <formula>IF(RIGHT(TEXT(AI97,"0.#"),1)=".",TRUE,FALSE)</formula>
    </cfRule>
  </conditionalFormatting>
  <conditionalFormatting sqref="AM97">
    <cfRule type="expression" dxfId="2685" priority="13291">
      <formula>IF(RIGHT(TEXT(AM97,"0.#"),1)=".",FALSE,TRUE)</formula>
    </cfRule>
    <cfRule type="expression" dxfId="2684" priority="13292">
      <formula>IF(RIGHT(TEXT(AM97,"0.#"),1)=".",TRUE,FALSE)</formula>
    </cfRule>
  </conditionalFormatting>
  <conditionalFormatting sqref="AM98">
    <cfRule type="expression" dxfId="2683" priority="13289">
      <formula>IF(RIGHT(TEXT(AM98,"0.#"),1)=".",FALSE,TRUE)</formula>
    </cfRule>
    <cfRule type="expression" dxfId="2682" priority="13290">
      <formula>IF(RIGHT(TEXT(AM98,"0.#"),1)=".",TRUE,FALSE)</formula>
    </cfRule>
  </conditionalFormatting>
  <conditionalFormatting sqref="AM99">
    <cfRule type="expression" dxfId="2681" priority="13287">
      <formula>IF(RIGHT(TEXT(AM99,"0.#"),1)=".",FALSE,TRUE)</formula>
    </cfRule>
    <cfRule type="expression" dxfId="2680" priority="13288">
      <formula>IF(RIGHT(TEXT(AM99,"0.#"),1)=".",TRUE,FALSE)</formula>
    </cfRule>
  </conditionalFormatting>
  <conditionalFormatting sqref="AM101">
    <cfRule type="expression" dxfId="2679" priority="13271">
      <formula>IF(RIGHT(TEXT(AM101,"0.#"),1)=".",FALSE,TRUE)</formula>
    </cfRule>
    <cfRule type="expression" dxfId="2678" priority="13272">
      <formula>IF(RIGHT(TEXT(AM101,"0.#"),1)=".",TRUE,FALSE)</formula>
    </cfRule>
  </conditionalFormatting>
  <conditionalFormatting sqref="AM102">
    <cfRule type="expression" dxfId="2677" priority="13265">
      <formula>IF(RIGHT(TEXT(AM102,"0.#"),1)=".",FALSE,TRUE)</formula>
    </cfRule>
    <cfRule type="expression" dxfId="2676" priority="13266">
      <formula>IF(RIGHT(TEXT(AM102,"0.#"),1)=".",TRUE,FALSE)</formula>
    </cfRule>
  </conditionalFormatting>
  <conditionalFormatting sqref="AQ102">
    <cfRule type="expression" dxfId="2675" priority="13263">
      <formula>IF(RIGHT(TEXT(AQ102,"0.#"),1)=".",FALSE,TRUE)</formula>
    </cfRule>
    <cfRule type="expression" dxfId="2674" priority="13264">
      <formula>IF(RIGHT(TEXT(AQ102,"0.#"),1)=".",TRUE,FALSE)</formula>
    </cfRule>
  </conditionalFormatting>
  <conditionalFormatting sqref="AE104">
    <cfRule type="expression" dxfId="2673" priority="13261">
      <formula>IF(RIGHT(TEXT(AE104,"0.#"),1)=".",FALSE,TRUE)</formula>
    </cfRule>
    <cfRule type="expression" dxfId="2672" priority="13262">
      <formula>IF(RIGHT(TEXT(AE104,"0.#"),1)=".",TRUE,FALSE)</formula>
    </cfRule>
  </conditionalFormatting>
  <conditionalFormatting sqref="AI104">
    <cfRule type="expression" dxfId="2671" priority="13259">
      <formula>IF(RIGHT(TEXT(AI104,"0.#"),1)=".",FALSE,TRUE)</formula>
    </cfRule>
    <cfRule type="expression" dxfId="2670" priority="13260">
      <formula>IF(RIGHT(TEXT(AI104,"0.#"),1)=".",TRUE,FALSE)</formula>
    </cfRule>
  </conditionalFormatting>
  <conditionalFormatting sqref="AM104">
    <cfRule type="expression" dxfId="2669" priority="13257">
      <formula>IF(RIGHT(TEXT(AM104,"0.#"),1)=".",FALSE,TRUE)</formula>
    </cfRule>
    <cfRule type="expression" dxfId="2668" priority="13258">
      <formula>IF(RIGHT(TEXT(AM104,"0.#"),1)=".",TRUE,FALSE)</formula>
    </cfRule>
  </conditionalFormatting>
  <conditionalFormatting sqref="AE105">
    <cfRule type="expression" dxfId="2667" priority="13255">
      <formula>IF(RIGHT(TEXT(AE105,"0.#"),1)=".",FALSE,TRUE)</formula>
    </cfRule>
    <cfRule type="expression" dxfId="2666" priority="13256">
      <formula>IF(RIGHT(TEXT(AE105,"0.#"),1)=".",TRUE,FALSE)</formula>
    </cfRule>
  </conditionalFormatting>
  <conditionalFormatting sqref="AI105">
    <cfRule type="expression" dxfId="2665" priority="13253">
      <formula>IF(RIGHT(TEXT(AI105,"0.#"),1)=".",FALSE,TRUE)</formula>
    </cfRule>
    <cfRule type="expression" dxfId="2664" priority="13254">
      <formula>IF(RIGHT(TEXT(AI105,"0.#"),1)=".",TRUE,FALSE)</formula>
    </cfRule>
  </conditionalFormatting>
  <conditionalFormatting sqref="AM105">
    <cfRule type="expression" dxfId="2663" priority="13251">
      <formula>IF(RIGHT(TEXT(AM105,"0.#"),1)=".",FALSE,TRUE)</formula>
    </cfRule>
    <cfRule type="expression" dxfId="2662" priority="13252">
      <formula>IF(RIGHT(TEXT(AM105,"0.#"),1)=".",TRUE,FALSE)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Q116">
    <cfRule type="expression" dxfId="2625" priority="13205">
      <formula>IF(RIGHT(TEXT(AQ116,"0.#"),1)=".",FALSE,TRUE)</formula>
    </cfRule>
    <cfRule type="expression" dxfId="2624" priority="13206">
      <formula>IF(RIGHT(TEXT(AQ116,"0.#"),1)=".",TRUE,FALSE)</formula>
    </cfRule>
  </conditionalFormatting>
  <conditionalFormatting sqref="AM116">
    <cfRule type="expression" dxfId="2623" priority="13201">
      <formula>IF(RIGHT(TEXT(AM116,"0.#"),1)=".",FALSE,TRUE)</formula>
    </cfRule>
    <cfRule type="expression" dxfId="2622" priority="13202">
      <formula>IF(RIGHT(TEXT(AM116,"0.#"),1)=".",TRUE,FALSE)</formula>
    </cfRule>
  </conditionalFormatting>
  <conditionalFormatting sqref="AM117">
    <cfRule type="expression" dxfId="2621" priority="13199">
      <formula>IF(RIGHT(TEXT(AM117,"0.#"),1)=".",FALSE,TRUE)</formula>
    </cfRule>
    <cfRule type="expression" dxfId="2620" priority="13200">
      <formula>IF(RIGHT(TEXT(AM117,"0.#"),1)=".",TRUE,FALSE)</formula>
    </cfRule>
  </conditionalFormatting>
  <conditionalFormatting sqref="AQ117">
    <cfRule type="expression" dxfId="2619" priority="13193">
      <formula>IF(RIGHT(TEXT(AQ117,"0.#"),1)=".",FALSE,TRUE)</formula>
    </cfRule>
    <cfRule type="expression" dxfId="2618" priority="13194">
      <formula>IF(RIGHT(TEXT(AQ117,"0.#"),1)=".",TRUE,FALSE)</formula>
    </cfRule>
  </conditionalFormatting>
  <conditionalFormatting sqref="AE119 AQ119">
    <cfRule type="expression" dxfId="2617" priority="13191">
      <formula>IF(RIGHT(TEXT(AE119,"0.#"),1)=".",FALSE,TRUE)</formula>
    </cfRule>
    <cfRule type="expression" dxfId="2616" priority="13192">
      <formula>IF(RIGHT(TEXT(AE119,"0.#"),1)=".",TRUE,FALSE)</formula>
    </cfRule>
  </conditionalFormatting>
  <conditionalFormatting sqref="AI119">
    <cfRule type="expression" dxfId="2615" priority="13189">
      <formula>IF(RIGHT(TEXT(AI119,"0.#"),1)=".",FALSE,TRUE)</formula>
    </cfRule>
    <cfRule type="expression" dxfId="2614" priority="13190">
      <formula>IF(RIGHT(TEXT(AI119,"0.#"),1)=".",TRUE,FALSE)</formula>
    </cfRule>
  </conditionalFormatting>
  <conditionalFormatting sqref="AM119">
    <cfRule type="expression" dxfId="2613" priority="13187">
      <formula>IF(RIGHT(TEXT(AM119,"0.#"),1)=".",FALSE,TRUE)</formula>
    </cfRule>
    <cfRule type="expression" dxfId="2612" priority="13188">
      <formula>IF(RIGHT(TEXT(AM119,"0.#"),1)=".",TRUE,FALSE)</formula>
    </cfRule>
  </conditionalFormatting>
  <conditionalFormatting sqref="AQ120">
    <cfRule type="expression" dxfId="2611" priority="13179">
      <formula>IF(RIGHT(TEXT(AQ120,"0.#"),1)=".",FALSE,TRUE)</formula>
    </cfRule>
    <cfRule type="expression" dxfId="2610" priority="13180">
      <formula>IF(RIGHT(TEXT(AQ120,"0.#"),1)=".",TRUE,FALSE)</formula>
    </cfRule>
  </conditionalFormatting>
  <conditionalFormatting sqref="AE122 AQ122">
    <cfRule type="expression" dxfId="2609" priority="13177">
      <formula>IF(RIGHT(TEXT(AE122,"0.#"),1)=".",FALSE,TRUE)</formula>
    </cfRule>
    <cfRule type="expression" dxfId="2608" priority="13178">
      <formula>IF(RIGHT(TEXT(AE122,"0.#"),1)=".",TRUE,FALSE)</formula>
    </cfRule>
  </conditionalFormatting>
  <conditionalFormatting sqref="AI122">
    <cfRule type="expression" dxfId="2607" priority="13175">
      <formula>IF(RIGHT(TEXT(AI122,"0.#"),1)=".",FALSE,TRUE)</formula>
    </cfRule>
    <cfRule type="expression" dxfId="2606" priority="13176">
      <formula>IF(RIGHT(TEXT(AI122,"0.#"),1)=".",TRUE,FALSE)</formula>
    </cfRule>
  </conditionalFormatting>
  <conditionalFormatting sqref="AM122">
    <cfRule type="expression" dxfId="2605" priority="13173">
      <formula>IF(RIGHT(TEXT(AM122,"0.#"),1)=".",FALSE,TRUE)</formula>
    </cfRule>
    <cfRule type="expression" dxfId="2604" priority="13174">
      <formula>IF(RIGHT(TEXT(AM122,"0.#"),1)=".",TRUE,FALSE)</formula>
    </cfRule>
  </conditionalFormatting>
  <conditionalFormatting sqref="AQ123">
    <cfRule type="expression" dxfId="2603" priority="13165">
      <formula>IF(RIGHT(TEXT(AQ123,"0.#"),1)=".",FALSE,TRUE)</formula>
    </cfRule>
    <cfRule type="expression" dxfId="2602" priority="13166">
      <formula>IF(RIGHT(TEXT(AQ123,"0.#"),1)=".",TRUE,FALSE)</formula>
    </cfRule>
  </conditionalFormatting>
  <conditionalFormatting sqref="AE125 AQ125">
    <cfRule type="expression" dxfId="2601" priority="13163">
      <formula>IF(RIGHT(TEXT(AE125,"0.#"),1)=".",FALSE,TRUE)</formula>
    </cfRule>
    <cfRule type="expression" dxfId="2600" priority="13164">
      <formula>IF(RIGHT(TEXT(AE125,"0.#"),1)=".",TRUE,FALSE)</formula>
    </cfRule>
  </conditionalFormatting>
  <conditionalFormatting sqref="AI125">
    <cfRule type="expression" dxfId="2599" priority="13161">
      <formula>IF(RIGHT(TEXT(AI125,"0.#"),1)=".",FALSE,TRUE)</formula>
    </cfRule>
    <cfRule type="expression" dxfId="2598" priority="13162">
      <formula>IF(RIGHT(TEXT(AI125,"0.#"),1)=".",TRUE,FALSE)</formula>
    </cfRule>
  </conditionalFormatting>
  <conditionalFormatting sqref="AM125">
    <cfRule type="expression" dxfId="2597" priority="13159">
      <formula>IF(RIGHT(TEXT(AM125,"0.#"),1)=".",FALSE,TRUE)</formula>
    </cfRule>
    <cfRule type="expression" dxfId="2596" priority="13160">
      <formula>IF(RIGHT(TEXT(AM125,"0.#"),1)=".",TRUE,FALSE)</formula>
    </cfRule>
  </conditionalFormatting>
  <conditionalFormatting sqref="AQ126">
    <cfRule type="expression" dxfId="2595" priority="13151">
      <formula>IF(RIGHT(TEXT(AQ126,"0.#"),1)=".",FALSE,TRUE)</formula>
    </cfRule>
    <cfRule type="expression" dxfId="2594" priority="13152">
      <formula>IF(RIGHT(TEXT(AQ126,"0.#"),1)=".",TRUE,FALSE)</formula>
    </cfRule>
  </conditionalFormatting>
  <conditionalFormatting sqref="AE128 AQ128">
    <cfRule type="expression" dxfId="2593" priority="13149">
      <formula>IF(RIGHT(TEXT(AE128,"0.#"),1)=".",FALSE,TRUE)</formula>
    </cfRule>
    <cfRule type="expression" dxfId="2592" priority="13150">
      <formula>IF(RIGHT(TEXT(AE128,"0.#"),1)=".",TRUE,FALSE)</formula>
    </cfRule>
  </conditionalFormatting>
  <conditionalFormatting sqref="AI128">
    <cfRule type="expression" dxfId="2591" priority="13147">
      <formula>IF(RIGHT(TEXT(AI128,"0.#"),1)=".",FALSE,TRUE)</formula>
    </cfRule>
    <cfRule type="expression" dxfId="2590" priority="13148">
      <formula>IF(RIGHT(TEXT(AI128,"0.#"),1)=".",TRUE,FALSE)</formula>
    </cfRule>
  </conditionalFormatting>
  <conditionalFormatting sqref="AM128">
    <cfRule type="expression" dxfId="2589" priority="13145">
      <formula>IF(RIGHT(TEXT(AM128,"0.#"),1)=".",FALSE,TRUE)</formula>
    </cfRule>
    <cfRule type="expression" dxfId="2588" priority="13146">
      <formula>IF(RIGHT(TEXT(AM128,"0.#"),1)=".",TRUE,FALSE)</formula>
    </cfRule>
  </conditionalFormatting>
  <conditionalFormatting sqref="AQ129">
    <cfRule type="expression" dxfId="2587" priority="13137">
      <formula>IF(RIGHT(TEXT(AQ129,"0.#"),1)=".",FALSE,TRUE)</formula>
    </cfRule>
    <cfRule type="expression" dxfId="2586" priority="13138">
      <formula>IF(RIGHT(TEXT(AQ129,"0.#"),1)=".",TRUE,FALSE)</formula>
    </cfRule>
  </conditionalFormatting>
  <conditionalFormatting sqref="AE75">
    <cfRule type="expression" dxfId="2585" priority="13135">
      <formula>IF(RIGHT(TEXT(AE75,"0.#"),1)=".",FALSE,TRUE)</formula>
    </cfRule>
    <cfRule type="expression" dxfId="2584" priority="13136">
      <formula>IF(RIGHT(TEXT(AE75,"0.#"),1)=".",TRUE,FALSE)</formula>
    </cfRule>
  </conditionalFormatting>
  <conditionalFormatting sqref="AE76">
    <cfRule type="expression" dxfId="2583" priority="13133">
      <formula>IF(RIGHT(TEXT(AE76,"0.#"),1)=".",FALSE,TRUE)</formula>
    </cfRule>
    <cfRule type="expression" dxfId="2582" priority="13134">
      <formula>IF(RIGHT(TEXT(AE76,"0.#"),1)=".",TRUE,FALSE)</formula>
    </cfRule>
  </conditionalFormatting>
  <conditionalFormatting sqref="AE77">
    <cfRule type="expression" dxfId="2581" priority="13131">
      <formula>IF(RIGHT(TEXT(AE77,"0.#"),1)=".",FALSE,TRUE)</formula>
    </cfRule>
    <cfRule type="expression" dxfId="2580" priority="13132">
      <formula>IF(RIGHT(TEXT(AE77,"0.#"),1)=".",TRUE,FALSE)</formula>
    </cfRule>
  </conditionalFormatting>
  <conditionalFormatting sqref="AI77">
    <cfRule type="expression" dxfId="2579" priority="13129">
      <formula>IF(RIGHT(TEXT(AI77,"0.#"),1)=".",FALSE,TRUE)</formula>
    </cfRule>
    <cfRule type="expression" dxfId="2578" priority="13130">
      <formula>IF(RIGHT(TEXT(AI77,"0.#"),1)=".",TRUE,FALSE)</formula>
    </cfRule>
  </conditionalFormatting>
  <conditionalFormatting sqref="AI76">
    <cfRule type="expression" dxfId="2577" priority="13127">
      <formula>IF(RIGHT(TEXT(AI76,"0.#"),1)=".",FALSE,TRUE)</formula>
    </cfRule>
    <cfRule type="expression" dxfId="2576" priority="13128">
      <formula>IF(RIGHT(TEXT(AI76,"0.#"),1)=".",TRUE,FALSE)</formula>
    </cfRule>
  </conditionalFormatting>
  <conditionalFormatting sqref="AI75">
    <cfRule type="expression" dxfId="2575" priority="13125">
      <formula>IF(RIGHT(TEXT(AI75,"0.#"),1)=".",FALSE,TRUE)</formula>
    </cfRule>
    <cfRule type="expression" dxfId="2574" priority="13126">
      <formula>IF(RIGHT(TEXT(AI75,"0.#"),1)=".",TRUE,FALSE)</formula>
    </cfRule>
  </conditionalFormatting>
  <conditionalFormatting sqref="AM75">
    <cfRule type="expression" dxfId="2573" priority="13123">
      <formula>IF(RIGHT(TEXT(AM75,"0.#"),1)=".",FALSE,TRUE)</formula>
    </cfRule>
    <cfRule type="expression" dxfId="2572" priority="13124">
      <formula>IF(RIGHT(TEXT(AM75,"0.#"),1)=".",TRUE,FALSE)</formula>
    </cfRule>
  </conditionalFormatting>
  <conditionalFormatting sqref="AM76">
    <cfRule type="expression" dxfId="2571" priority="13121">
      <formula>IF(RIGHT(TEXT(AM76,"0.#"),1)=".",FALSE,TRUE)</formula>
    </cfRule>
    <cfRule type="expression" dxfId="2570" priority="13122">
      <formula>IF(RIGHT(TEXT(AM76,"0.#"),1)=".",TRUE,FALSE)</formula>
    </cfRule>
  </conditionalFormatting>
  <conditionalFormatting sqref="AM77">
    <cfRule type="expression" dxfId="2569" priority="13119">
      <formula>IF(RIGHT(TEXT(AM77,"0.#"),1)=".",FALSE,TRUE)</formula>
    </cfRule>
    <cfRule type="expression" dxfId="2568" priority="13120">
      <formula>IF(RIGHT(TEXT(AM77,"0.#"),1)=".",TRUE,FALSE)</formula>
    </cfRule>
  </conditionalFormatting>
  <conditionalFormatting sqref="AE134:AE135 AI134:AI135 AM134:AM135 AQ134:AQ135 AU134:AU135">
    <cfRule type="expression" dxfId="2567" priority="13105">
      <formula>IF(RIGHT(TEXT(AE134,"0.#"),1)=".",FALSE,TRUE)</formula>
    </cfRule>
    <cfRule type="expression" dxfId="2566" priority="13106">
      <formula>IF(RIGHT(TEXT(AE134,"0.#"),1)=".",TRUE,FALSE)</formula>
    </cfRule>
  </conditionalFormatting>
  <conditionalFormatting sqref="AE433">
    <cfRule type="expression" dxfId="2565" priority="13075">
      <formula>IF(RIGHT(TEXT(AE433,"0.#"),1)=".",FALSE,TRUE)</formula>
    </cfRule>
    <cfRule type="expression" dxfId="2564" priority="13076">
      <formula>IF(RIGHT(TEXT(AE433,"0.#"),1)=".",TRUE,FALSE)</formula>
    </cfRule>
  </conditionalFormatting>
  <conditionalFormatting sqref="AM435">
    <cfRule type="expression" dxfId="2563" priority="13059">
      <formula>IF(RIGHT(TEXT(AM435,"0.#"),1)=".",FALSE,TRUE)</formula>
    </cfRule>
    <cfRule type="expression" dxfId="2562" priority="13060">
      <formula>IF(RIGHT(TEXT(AM435,"0.#"),1)=".",TRUE,FALSE)</formula>
    </cfRule>
  </conditionalFormatting>
  <conditionalFormatting sqref="AE434">
    <cfRule type="expression" dxfId="2561" priority="13073">
      <formula>IF(RIGHT(TEXT(AE434,"0.#"),1)=".",FALSE,TRUE)</formula>
    </cfRule>
    <cfRule type="expression" dxfId="2560" priority="13074">
      <formula>IF(RIGHT(TEXT(AE434,"0.#"),1)=".",TRUE,FALSE)</formula>
    </cfRule>
  </conditionalFormatting>
  <conditionalFormatting sqref="AE435">
    <cfRule type="expression" dxfId="2559" priority="13071">
      <formula>IF(RIGHT(TEXT(AE435,"0.#"),1)=".",FALSE,TRUE)</formula>
    </cfRule>
    <cfRule type="expression" dxfId="2558" priority="13072">
      <formula>IF(RIGHT(TEXT(AE435,"0.#"),1)=".",TRUE,FALSE)</formula>
    </cfRule>
  </conditionalFormatting>
  <conditionalFormatting sqref="AM433">
    <cfRule type="expression" dxfId="2557" priority="13063">
      <formula>IF(RIGHT(TEXT(AM433,"0.#"),1)=".",FALSE,TRUE)</formula>
    </cfRule>
    <cfRule type="expression" dxfId="2556" priority="13064">
      <formula>IF(RIGHT(TEXT(AM433,"0.#"),1)=".",TRUE,FALSE)</formula>
    </cfRule>
  </conditionalFormatting>
  <conditionalFormatting sqref="AM434">
    <cfRule type="expression" dxfId="2555" priority="13061">
      <formula>IF(RIGHT(TEXT(AM434,"0.#"),1)=".",FALSE,TRUE)</formula>
    </cfRule>
    <cfRule type="expression" dxfId="2554" priority="13062">
      <formula>IF(RIGHT(TEXT(AM434,"0.#"),1)=".",TRUE,FALSE)</formula>
    </cfRule>
  </conditionalFormatting>
  <conditionalFormatting sqref="AU433">
    <cfRule type="expression" dxfId="2553" priority="13051">
      <formula>IF(RIGHT(TEXT(AU433,"0.#"),1)=".",FALSE,TRUE)</formula>
    </cfRule>
    <cfRule type="expression" dxfId="2552" priority="13052">
      <formula>IF(RIGHT(TEXT(AU433,"0.#"),1)=".",TRUE,FALSE)</formula>
    </cfRule>
  </conditionalFormatting>
  <conditionalFormatting sqref="AU434">
    <cfRule type="expression" dxfId="2551" priority="13049">
      <formula>IF(RIGHT(TEXT(AU434,"0.#"),1)=".",FALSE,TRUE)</formula>
    </cfRule>
    <cfRule type="expression" dxfId="2550" priority="13050">
      <formula>IF(RIGHT(TEXT(AU434,"0.#"),1)=".",TRUE,FALSE)</formula>
    </cfRule>
  </conditionalFormatting>
  <conditionalFormatting sqref="AU435">
    <cfRule type="expression" dxfId="2549" priority="13047">
      <formula>IF(RIGHT(TEXT(AU435,"0.#"),1)=".",FALSE,TRUE)</formula>
    </cfRule>
    <cfRule type="expression" dxfId="2548" priority="13048">
      <formula>IF(RIGHT(TEXT(AU435,"0.#"),1)=".",TRUE,FALSE)</formula>
    </cfRule>
  </conditionalFormatting>
  <conditionalFormatting sqref="AI435">
    <cfRule type="expression" dxfId="2547" priority="12981">
      <formula>IF(RIGHT(TEXT(AI435,"0.#"),1)=".",FALSE,TRUE)</formula>
    </cfRule>
    <cfRule type="expression" dxfId="2546" priority="12982">
      <formula>IF(RIGHT(TEXT(AI435,"0.#"),1)=".",TRUE,FALSE)</formula>
    </cfRule>
  </conditionalFormatting>
  <conditionalFormatting sqref="AI433">
    <cfRule type="expression" dxfId="2545" priority="12985">
      <formula>IF(RIGHT(TEXT(AI433,"0.#"),1)=".",FALSE,TRUE)</formula>
    </cfRule>
    <cfRule type="expression" dxfId="2544" priority="12986">
      <formula>IF(RIGHT(TEXT(AI433,"0.#"),1)=".",TRUE,FALSE)</formula>
    </cfRule>
  </conditionalFormatting>
  <conditionalFormatting sqref="AI434">
    <cfRule type="expression" dxfId="2543" priority="12983">
      <formula>IF(RIGHT(TEXT(AI434,"0.#"),1)=".",FALSE,TRUE)</formula>
    </cfRule>
    <cfRule type="expression" dxfId="2542" priority="12984">
      <formula>IF(RIGHT(TEXT(AI434,"0.#"),1)=".",TRUE,FALSE)</formula>
    </cfRule>
  </conditionalFormatting>
  <conditionalFormatting sqref="AQ434">
    <cfRule type="expression" dxfId="2541" priority="12967">
      <formula>IF(RIGHT(TEXT(AQ434,"0.#"),1)=".",FALSE,TRUE)</formula>
    </cfRule>
    <cfRule type="expression" dxfId="2540" priority="12968">
      <formula>IF(RIGHT(TEXT(AQ434,"0.#"),1)=".",TRUE,FALSE)</formula>
    </cfRule>
  </conditionalFormatting>
  <conditionalFormatting sqref="AQ435">
    <cfRule type="expression" dxfId="2539" priority="12953">
      <formula>IF(RIGHT(TEXT(AQ435,"0.#"),1)=".",FALSE,TRUE)</formula>
    </cfRule>
    <cfRule type="expression" dxfId="2538" priority="12954">
      <formula>IF(RIGHT(TEXT(AQ435,"0.#"),1)=".",TRUE,FALSE)</formula>
    </cfRule>
  </conditionalFormatting>
  <conditionalFormatting sqref="AQ433">
    <cfRule type="expression" dxfId="2537" priority="12951">
      <formula>IF(RIGHT(TEXT(AQ433,"0.#"),1)=".",FALSE,TRUE)</formula>
    </cfRule>
    <cfRule type="expression" dxfId="2536" priority="12952">
      <formula>IF(RIGHT(TEXT(AQ433,"0.#"),1)=".",TRUE,FALSE)</formula>
    </cfRule>
  </conditionalFormatting>
  <conditionalFormatting sqref="AL839:AO866">
    <cfRule type="expression" dxfId="2535" priority="6675">
      <formula>IF(AND(AL839&gt;=0, RIGHT(TEXT(AL839,"0.#"),1)&lt;&gt;"."),TRUE,FALSE)</formula>
    </cfRule>
    <cfRule type="expression" dxfId="2534" priority="6676">
      <formula>IF(AND(AL839&gt;=0, RIGHT(TEXT(AL839,"0.#"),1)="."),TRUE,FALSE)</formula>
    </cfRule>
    <cfRule type="expression" dxfId="2533" priority="6677">
      <formula>IF(AND(AL839&lt;0, RIGHT(TEXT(AL839,"0.#"),1)&lt;&gt;"."),TRUE,FALSE)</formula>
    </cfRule>
    <cfRule type="expression" dxfId="2532" priority="6678">
      <formula>IF(AND(AL839&lt;0, RIGHT(TEXT(AL839,"0.#"),1)="."),TRUE,FALSE)</formula>
    </cfRule>
  </conditionalFormatting>
  <conditionalFormatting sqref="AQ53:AQ55">
    <cfRule type="expression" dxfId="2531" priority="4697">
      <formula>IF(RIGHT(TEXT(AQ53,"0.#"),1)=".",FALSE,TRUE)</formula>
    </cfRule>
    <cfRule type="expression" dxfId="2530" priority="4698">
      <formula>IF(RIGHT(TEXT(AQ53,"0.#"),1)=".",TRUE,FALSE)</formula>
    </cfRule>
  </conditionalFormatting>
  <conditionalFormatting sqref="AU53:AU55">
    <cfRule type="expression" dxfId="2529" priority="4695">
      <formula>IF(RIGHT(TEXT(AU53,"0.#"),1)=".",FALSE,TRUE)</formula>
    </cfRule>
    <cfRule type="expression" dxfId="2528" priority="4696">
      <formula>IF(RIGHT(TEXT(AU53,"0.#"),1)=".",TRUE,FALSE)</formula>
    </cfRule>
  </conditionalFormatting>
  <conditionalFormatting sqref="AQ60:AQ62">
    <cfRule type="expression" dxfId="2527" priority="4693">
      <formula>IF(RIGHT(TEXT(AQ60,"0.#"),1)=".",FALSE,TRUE)</formula>
    </cfRule>
    <cfRule type="expression" dxfId="2526" priority="4694">
      <formula>IF(RIGHT(TEXT(AQ60,"0.#"),1)=".",TRUE,FALSE)</formula>
    </cfRule>
  </conditionalFormatting>
  <conditionalFormatting sqref="AU60:AU62">
    <cfRule type="expression" dxfId="2525" priority="4691">
      <formula>IF(RIGHT(TEXT(AU60,"0.#"),1)=".",FALSE,TRUE)</formula>
    </cfRule>
    <cfRule type="expression" dxfId="2524" priority="4692">
      <formula>IF(RIGHT(TEXT(AU60,"0.#"),1)=".",TRUE,FALSE)</formula>
    </cfRule>
  </conditionalFormatting>
  <conditionalFormatting sqref="AQ75:AQ77">
    <cfRule type="expression" dxfId="2523" priority="4689">
      <formula>IF(RIGHT(TEXT(AQ75,"0.#"),1)=".",FALSE,TRUE)</formula>
    </cfRule>
    <cfRule type="expression" dxfId="2522" priority="4690">
      <formula>IF(RIGHT(TEXT(AQ75,"0.#"),1)=".",TRUE,FALSE)</formula>
    </cfRule>
  </conditionalFormatting>
  <conditionalFormatting sqref="AU75:AU77">
    <cfRule type="expression" dxfId="2521" priority="4687">
      <formula>IF(RIGHT(TEXT(AU75,"0.#"),1)=".",FALSE,TRUE)</formula>
    </cfRule>
    <cfRule type="expression" dxfId="2520" priority="4688">
      <formula>IF(RIGHT(TEXT(AU75,"0.#"),1)=".",TRUE,FALSE)</formula>
    </cfRule>
  </conditionalFormatting>
  <conditionalFormatting sqref="AQ87:AQ89">
    <cfRule type="expression" dxfId="2519" priority="4685">
      <formula>IF(RIGHT(TEXT(AQ87,"0.#"),1)=".",FALSE,TRUE)</formula>
    </cfRule>
    <cfRule type="expression" dxfId="2518" priority="4686">
      <formula>IF(RIGHT(TEXT(AQ87,"0.#"),1)=".",TRUE,FALSE)</formula>
    </cfRule>
  </conditionalFormatting>
  <conditionalFormatting sqref="AU87:AU89">
    <cfRule type="expression" dxfId="2517" priority="4683">
      <formula>IF(RIGHT(TEXT(AU87,"0.#"),1)=".",FALSE,TRUE)</formula>
    </cfRule>
    <cfRule type="expression" dxfId="2516" priority="4684">
      <formula>IF(RIGHT(TEXT(AU87,"0.#"),1)=".",TRUE,FALSE)</formula>
    </cfRule>
  </conditionalFormatting>
  <conditionalFormatting sqref="AQ92:AQ94">
    <cfRule type="expression" dxfId="2515" priority="4681">
      <formula>IF(RIGHT(TEXT(AQ92,"0.#"),1)=".",FALSE,TRUE)</formula>
    </cfRule>
    <cfRule type="expression" dxfId="2514" priority="4682">
      <formula>IF(RIGHT(TEXT(AQ92,"0.#"),1)=".",TRUE,FALSE)</formula>
    </cfRule>
  </conditionalFormatting>
  <conditionalFormatting sqref="AU92:AU94">
    <cfRule type="expression" dxfId="2513" priority="4679">
      <formula>IF(RIGHT(TEXT(AU92,"0.#"),1)=".",FALSE,TRUE)</formula>
    </cfRule>
    <cfRule type="expression" dxfId="2512" priority="4680">
      <formula>IF(RIGHT(TEXT(AU92,"0.#"),1)=".",TRUE,FALSE)</formula>
    </cfRule>
  </conditionalFormatting>
  <conditionalFormatting sqref="AQ97:AQ99">
    <cfRule type="expression" dxfId="2511" priority="4677">
      <formula>IF(RIGHT(TEXT(AQ97,"0.#"),1)=".",FALSE,TRUE)</formula>
    </cfRule>
    <cfRule type="expression" dxfId="2510" priority="4678">
      <formula>IF(RIGHT(TEXT(AQ97,"0.#"),1)=".",TRUE,FALSE)</formula>
    </cfRule>
  </conditionalFormatting>
  <conditionalFormatting sqref="AU97:AU99">
    <cfRule type="expression" dxfId="2509" priority="4675">
      <formula>IF(RIGHT(TEXT(AU97,"0.#"),1)=".",FALSE,TRUE)</formula>
    </cfRule>
    <cfRule type="expression" dxfId="2508" priority="4676">
      <formula>IF(RIGHT(TEXT(AU97,"0.#"),1)=".",TRUE,FALSE)</formula>
    </cfRule>
  </conditionalFormatting>
  <conditionalFormatting sqref="AE458">
    <cfRule type="expression" dxfId="2507" priority="4369">
      <formula>IF(RIGHT(TEXT(AE458,"0.#"),1)=".",FALSE,TRUE)</formula>
    </cfRule>
    <cfRule type="expression" dxfId="2506" priority="4370">
      <formula>IF(RIGHT(TEXT(AE458,"0.#"),1)=".",TRUE,FALSE)</formula>
    </cfRule>
  </conditionalFormatting>
  <conditionalFormatting sqref="AM460">
    <cfRule type="expression" dxfId="2505" priority="4359">
      <formula>IF(RIGHT(TEXT(AM460,"0.#"),1)=".",FALSE,TRUE)</formula>
    </cfRule>
    <cfRule type="expression" dxfId="2504" priority="4360">
      <formula>IF(RIGHT(TEXT(AM460,"0.#"),1)=".",TRUE,FALSE)</formula>
    </cfRule>
  </conditionalFormatting>
  <conditionalFormatting sqref="AE459">
    <cfRule type="expression" dxfId="2503" priority="4367">
      <formula>IF(RIGHT(TEXT(AE459,"0.#"),1)=".",FALSE,TRUE)</formula>
    </cfRule>
    <cfRule type="expression" dxfId="2502" priority="4368">
      <formula>IF(RIGHT(TEXT(AE459,"0.#"),1)=".",TRUE,FALSE)</formula>
    </cfRule>
  </conditionalFormatting>
  <conditionalFormatting sqref="AE460">
    <cfRule type="expression" dxfId="2501" priority="4365">
      <formula>IF(RIGHT(TEXT(AE460,"0.#"),1)=".",FALSE,TRUE)</formula>
    </cfRule>
    <cfRule type="expression" dxfId="2500" priority="4366">
      <formula>IF(RIGHT(TEXT(AE460,"0.#"),1)=".",TRUE,FALSE)</formula>
    </cfRule>
  </conditionalFormatting>
  <conditionalFormatting sqref="AM458">
    <cfRule type="expression" dxfId="2499" priority="4363">
      <formula>IF(RIGHT(TEXT(AM458,"0.#"),1)=".",FALSE,TRUE)</formula>
    </cfRule>
    <cfRule type="expression" dxfId="2498" priority="4364">
      <formula>IF(RIGHT(TEXT(AM458,"0.#"),1)=".",TRUE,FALSE)</formula>
    </cfRule>
  </conditionalFormatting>
  <conditionalFormatting sqref="AM459">
    <cfRule type="expression" dxfId="2497" priority="4361">
      <formula>IF(RIGHT(TEXT(AM459,"0.#"),1)=".",FALSE,TRUE)</formula>
    </cfRule>
    <cfRule type="expression" dxfId="2496" priority="4362">
      <formula>IF(RIGHT(TEXT(AM459,"0.#"),1)=".",TRUE,FALSE)</formula>
    </cfRule>
  </conditionalFormatting>
  <conditionalFormatting sqref="AU458">
    <cfRule type="expression" dxfId="2495" priority="4357">
      <formula>IF(RIGHT(TEXT(AU458,"0.#"),1)=".",FALSE,TRUE)</formula>
    </cfRule>
    <cfRule type="expression" dxfId="2494" priority="4358">
      <formula>IF(RIGHT(TEXT(AU458,"0.#"),1)=".",TRUE,FALSE)</formula>
    </cfRule>
  </conditionalFormatting>
  <conditionalFormatting sqref="AU459">
    <cfRule type="expression" dxfId="2493" priority="4355">
      <formula>IF(RIGHT(TEXT(AU459,"0.#"),1)=".",FALSE,TRUE)</formula>
    </cfRule>
    <cfRule type="expression" dxfId="2492" priority="4356">
      <formula>IF(RIGHT(TEXT(AU459,"0.#"),1)=".",TRUE,FALSE)</formula>
    </cfRule>
  </conditionalFormatting>
  <conditionalFormatting sqref="AU460">
    <cfRule type="expression" dxfId="2491" priority="4353">
      <formula>IF(RIGHT(TEXT(AU460,"0.#"),1)=".",FALSE,TRUE)</formula>
    </cfRule>
    <cfRule type="expression" dxfId="2490" priority="4354">
      <formula>IF(RIGHT(TEXT(AU460,"0.#"),1)=".",TRUE,FALSE)</formula>
    </cfRule>
  </conditionalFormatting>
  <conditionalFormatting sqref="AI460">
    <cfRule type="expression" dxfId="2489" priority="4347">
      <formula>IF(RIGHT(TEXT(AI460,"0.#"),1)=".",FALSE,TRUE)</formula>
    </cfRule>
    <cfRule type="expression" dxfId="2488" priority="4348">
      <formula>IF(RIGHT(TEXT(AI460,"0.#"),1)=".",TRUE,FALSE)</formula>
    </cfRule>
  </conditionalFormatting>
  <conditionalFormatting sqref="AI458">
    <cfRule type="expression" dxfId="2487" priority="4351">
      <formula>IF(RIGHT(TEXT(AI458,"0.#"),1)=".",FALSE,TRUE)</formula>
    </cfRule>
    <cfRule type="expression" dxfId="2486" priority="4352">
      <formula>IF(RIGHT(TEXT(AI458,"0.#"),1)=".",TRUE,FALSE)</formula>
    </cfRule>
  </conditionalFormatting>
  <conditionalFormatting sqref="AI459">
    <cfRule type="expression" dxfId="2485" priority="4349">
      <formula>IF(RIGHT(TEXT(AI459,"0.#"),1)=".",FALSE,TRUE)</formula>
    </cfRule>
    <cfRule type="expression" dxfId="2484" priority="4350">
      <formula>IF(RIGHT(TEXT(AI459,"0.#"),1)=".",TRUE,FALSE)</formula>
    </cfRule>
  </conditionalFormatting>
  <conditionalFormatting sqref="AQ459">
    <cfRule type="expression" dxfId="2483" priority="4345">
      <formula>IF(RIGHT(TEXT(AQ459,"0.#"),1)=".",FALSE,TRUE)</formula>
    </cfRule>
    <cfRule type="expression" dxfId="2482" priority="4346">
      <formula>IF(RIGHT(TEXT(AQ459,"0.#"),1)=".",TRUE,FALSE)</formula>
    </cfRule>
  </conditionalFormatting>
  <conditionalFormatting sqref="AQ460">
    <cfRule type="expression" dxfId="2481" priority="4343">
      <formula>IF(RIGHT(TEXT(AQ460,"0.#"),1)=".",FALSE,TRUE)</formula>
    </cfRule>
    <cfRule type="expression" dxfId="2480" priority="4344">
      <formula>IF(RIGHT(TEXT(AQ460,"0.#"),1)=".",TRUE,FALSE)</formula>
    </cfRule>
  </conditionalFormatting>
  <conditionalFormatting sqref="AQ458">
    <cfRule type="expression" dxfId="2479" priority="4341">
      <formula>IF(RIGHT(TEXT(AQ458,"0.#"),1)=".",FALSE,TRUE)</formula>
    </cfRule>
    <cfRule type="expression" dxfId="2478" priority="4342">
      <formula>IF(RIGHT(TEXT(AQ458,"0.#"),1)=".",TRUE,FALSE)</formula>
    </cfRule>
  </conditionalFormatting>
  <conditionalFormatting sqref="AE120 AM120">
    <cfRule type="expression" dxfId="2477" priority="3019">
      <formula>IF(RIGHT(TEXT(AE120,"0.#"),1)=".",FALSE,TRUE)</formula>
    </cfRule>
    <cfRule type="expression" dxfId="2476" priority="3020">
      <formula>IF(RIGHT(TEXT(AE120,"0.#"),1)=".",TRUE,FALSE)</formula>
    </cfRule>
  </conditionalFormatting>
  <conditionalFormatting sqref="AI126">
    <cfRule type="expression" dxfId="2475" priority="3009">
      <formula>IF(RIGHT(TEXT(AI126,"0.#"),1)=".",FALSE,TRUE)</formula>
    </cfRule>
    <cfRule type="expression" dxfId="2474" priority="3010">
      <formula>IF(RIGHT(TEXT(AI126,"0.#"),1)=".",TRUE,FALSE)</formula>
    </cfRule>
  </conditionalFormatting>
  <conditionalFormatting sqref="AI120">
    <cfRule type="expression" dxfId="2473" priority="3017">
      <formula>IF(RIGHT(TEXT(AI120,"0.#"),1)=".",FALSE,TRUE)</formula>
    </cfRule>
    <cfRule type="expression" dxfId="2472" priority="3018">
      <formula>IF(RIGHT(TEXT(AI120,"0.#"),1)=".",TRUE,FALSE)</formula>
    </cfRule>
  </conditionalFormatting>
  <conditionalFormatting sqref="AE123 AM123">
    <cfRule type="expression" dxfId="2471" priority="3015">
      <formula>IF(RIGHT(TEXT(AE123,"0.#"),1)=".",FALSE,TRUE)</formula>
    </cfRule>
    <cfRule type="expression" dxfId="2470" priority="3016">
      <formula>IF(RIGHT(TEXT(AE123,"0.#"),1)=".",TRUE,FALSE)</formula>
    </cfRule>
  </conditionalFormatting>
  <conditionalFormatting sqref="AI123">
    <cfRule type="expression" dxfId="2469" priority="3013">
      <formula>IF(RIGHT(TEXT(AI123,"0.#"),1)=".",FALSE,TRUE)</formula>
    </cfRule>
    <cfRule type="expression" dxfId="2468" priority="3014">
      <formula>IF(RIGHT(TEXT(AI123,"0.#"),1)=".",TRUE,FALSE)</formula>
    </cfRule>
  </conditionalFormatting>
  <conditionalFormatting sqref="AE126 AM126">
    <cfRule type="expression" dxfId="2467" priority="3011">
      <formula>IF(RIGHT(TEXT(AE126,"0.#"),1)=".",FALSE,TRUE)</formula>
    </cfRule>
    <cfRule type="expression" dxfId="2466" priority="3012">
      <formula>IF(RIGHT(TEXT(AE126,"0.#"),1)=".",TRUE,FALSE)</formula>
    </cfRule>
  </conditionalFormatting>
  <conditionalFormatting sqref="AE129 AM129">
    <cfRule type="expression" dxfId="2465" priority="3007">
      <formula>IF(RIGHT(TEXT(AE129,"0.#"),1)=".",FALSE,TRUE)</formula>
    </cfRule>
    <cfRule type="expression" dxfId="2464" priority="3008">
      <formula>IF(RIGHT(TEXT(AE129,"0.#"),1)=".",TRUE,FALSE)</formula>
    </cfRule>
  </conditionalFormatting>
  <conditionalFormatting sqref="AI129">
    <cfRule type="expression" dxfId="2463" priority="3005">
      <formula>IF(RIGHT(TEXT(AI129,"0.#"),1)=".",FALSE,TRUE)</formula>
    </cfRule>
    <cfRule type="expression" dxfId="2462" priority="3006">
      <formula>IF(RIGHT(TEXT(AI129,"0.#"),1)=".",TRUE,FALSE)</formula>
    </cfRule>
  </conditionalFormatting>
  <conditionalFormatting sqref="Y839:Y866">
    <cfRule type="expression" dxfId="2461" priority="3003">
      <formula>IF(RIGHT(TEXT(Y839,"0.#"),1)=".",FALSE,TRUE)</formula>
    </cfRule>
    <cfRule type="expression" dxfId="2460" priority="3004">
      <formula>IF(RIGHT(TEXT(Y839,"0.#"),1)=".",TRUE,FALSE)</formula>
    </cfRule>
  </conditionalFormatting>
  <conditionalFormatting sqref="AU518">
    <cfRule type="expression" dxfId="2459" priority="1513">
      <formula>IF(RIGHT(TEXT(AU518,"0.#"),1)=".",FALSE,TRUE)</formula>
    </cfRule>
    <cfRule type="expression" dxfId="2458" priority="1514">
      <formula>IF(RIGHT(TEXT(AU518,"0.#"),1)=".",TRUE,FALSE)</formula>
    </cfRule>
  </conditionalFormatting>
  <conditionalFormatting sqref="AQ551">
    <cfRule type="expression" dxfId="2457" priority="1289">
      <formula>IF(RIGHT(TEXT(AQ551,"0.#"),1)=".",FALSE,TRUE)</formula>
    </cfRule>
    <cfRule type="expression" dxfId="2456" priority="1290">
      <formula>IF(RIGHT(TEXT(AQ551,"0.#"),1)=".",TRUE,FALSE)</formula>
    </cfRule>
  </conditionalFormatting>
  <conditionalFormatting sqref="AE556">
    <cfRule type="expression" dxfId="2455" priority="1287">
      <formula>IF(RIGHT(TEXT(AE556,"0.#"),1)=".",FALSE,TRUE)</formula>
    </cfRule>
    <cfRule type="expression" dxfId="2454" priority="1288">
      <formula>IF(RIGHT(TEXT(AE556,"0.#"),1)=".",TRUE,FALSE)</formula>
    </cfRule>
  </conditionalFormatting>
  <conditionalFormatting sqref="AE557">
    <cfRule type="expression" dxfId="2453" priority="1285">
      <formula>IF(RIGHT(TEXT(AE557,"0.#"),1)=".",FALSE,TRUE)</formula>
    </cfRule>
    <cfRule type="expression" dxfId="2452" priority="1286">
      <formula>IF(RIGHT(TEXT(AE557,"0.#"),1)=".",TRUE,FALSE)</formula>
    </cfRule>
  </conditionalFormatting>
  <conditionalFormatting sqref="AE558">
    <cfRule type="expression" dxfId="2451" priority="1283">
      <formula>IF(RIGHT(TEXT(AE558,"0.#"),1)=".",FALSE,TRUE)</formula>
    </cfRule>
    <cfRule type="expression" dxfId="2450" priority="1284">
      <formula>IF(RIGHT(TEXT(AE558,"0.#"),1)=".",TRUE,FALSE)</formula>
    </cfRule>
  </conditionalFormatting>
  <conditionalFormatting sqref="AU556">
    <cfRule type="expression" dxfId="2449" priority="1275">
      <formula>IF(RIGHT(TEXT(AU556,"0.#"),1)=".",FALSE,TRUE)</formula>
    </cfRule>
    <cfRule type="expression" dxfId="2448" priority="1276">
      <formula>IF(RIGHT(TEXT(AU556,"0.#"),1)=".",TRUE,FALSE)</formula>
    </cfRule>
  </conditionalFormatting>
  <conditionalFormatting sqref="AU557">
    <cfRule type="expression" dxfId="2447" priority="1273">
      <formula>IF(RIGHT(TEXT(AU557,"0.#"),1)=".",FALSE,TRUE)</formula>
    </cfRule>
    <cfRule type="expression" dxfId="2446" priority="1274">
      <formula>IF(RIGHT(TEXT(AU557,"0.#"),1)=".",TRUE,FALSE)</formula>
    </cfRule>
  </conditionalFormatting>
  <conditionalFormatting sqref="AU558">
    <cfRule type="expression" dxfId="2445" priority="1271">
      <formula>IF(RIGHT(TEXT(AU558,"0.#"),1)=".",FALSE,TRUE)</formula>
    </cfRule>
    <cfRule type="expression" dxfId="2444" priority="1272">
      <formula>IF(RIGHT(TEXT(AU558,"0.#"),1)=".",TRUE,FALSE)</formula>
    </cfRule>
  </conditionalFormatting>
  <conditionalFormatting sqref="AQ557">
    <cfRule type="expression" dxfId="2443" priority="1263">
      <formula>IF(RIGHT(TEXT(AQ557,"0.#"),1)=".",FALSE,TRUE)</formula>
    </cfRule>
    <cfRule type="expression" dxfId="2442" priority="1264">
      <formula>IF(RIGHT(TEXT(AQ557,"0.#"),1)=".",TRUE,FALSE)</formula>
    </cfRule>
  </conditionalFormatting>
  <conditionalFormatting sqref="AQ558">
    <cfRule type="expression" dxfId="2441" priority="1261">
      <formula>IF(RIGHT(TEXT(AQ558,"0.#"),1)=".",FALSE,TRUE)</formula>
    </cfRule>
    <cfRule type="expression" dxfId="2440" priority="1262">
      <formula>IF(RIGHT(TEXT(AQ558,"0.#"),1)=".",TRUE,FALSE)</formula>
    </cfRule>
  </conditionalFormatting>
  <conditionalFormatting sqref="AQ556">
    <cfRule type="expression" dxfId="2439" priority="1259">
      <formula>IF(RIGHT(TEXT(AQ556,"0.#"),1)=".",FALSE,TRUE)</formula>
    </cfRule>
    <cfRule type="expression" dxfId="2438" priority="1260">
      <formula>IF(RIGHT(TEXT(AQ556,"0.#"),1)=".",TRUE,FALSE)</formula>
    </cfRule>
  </conditionalFormatting>
  <conditionalFormatting sqref="AE561">
    <cfRule type="expression" dxfId="2437" priority="1257">
      <formula>IF(RIGHT(TEXT(AE561,"0.#"),1)=".",FALSE,TRUE)</formula>
    </cfRule>
    <cfRule type="expression" dxfId="2436" priority="1258">
      <formula>IF(RIGHT(TEXT(AE561,"0.#"),1)=".",TRUE,FALSE)</formula>
    </cfRule>
  </conditionalFormatting>
  <conditionalFormatting sqref="AE562">
    <cfRule type="expression" dxfId="2435" priority="1255">
      <formula>IF(RIGHT(TEXT(AE562,"0.#"),1)=".",FALSE,TRUE)</formula>
    </cfRule>
    <cfRule type="expression" dxfId="2434" priority="1256">
      <formula>IF(RIGHT(TEXT(AE562,"0.#"),1)=".",TRUE,FALSE)</formula>
    </cfRule>
  </conditionalFormatting>
  <conditionalFormatting sqref="AE563">
    <cfRule type="expression" dxfId="2433" priority="1253">
      <formula>IF(RIGHT(TEXT(AE563,"0.#"),1)=".",FALSE,TRUE)</formula>
    </cfRule>
    <cfRule type="expression" dxfId="2432" priority="1254">
      <formula>IF(RIGHT(TEXT(AE563,"0.#"),1)=".",TRUE,FALSE)</formula>
    </cfRule>
  </conditionalFormatting>
  <conditionalFormatting sqref="AL1102:AO1131">
    <cfRule type="expression" dxfId="2431" priority="2909">
      <formula>IF(AND(AL1102&gt;=0, RIGHT(TEXT(AL1102,"0.#"),1)&lt;&gt;"."),TRUE,FALSE)</formula>
    </cfRule>
    <cfRule type="expression" dxfId="2430" priority="2910">
      <formula>IF(AND(AL1102&gt;=0, RIGHT(TEXT(AL1102,"0.#"),1)="."),TRUE,FALSE)</formula>
    </cfRule>
    <cfRule type="expression" dxfId="2429" priority="2911">
      <formula>IF(AND(AL1102&lt;0, RIGHT(TEXT(AL1102,"0.#"),1)&lt;&gt;"."),TRUE,FALSE)</formula>
    </cfRule>
    <cfRule type="expression" dxfId="2428" priority="2912">
      <formula>IF(AND(AL1102&lt;0, RIGHT(TEXT(AL1102,"0.#"),1)="."),TRUE,FALSE)</formula>
    </cfRule>
  </conditionalFormatting>
  <conditionalFormatting sqref="Y1102:Y1131">
    <cfRule type="expression" dxfId="2427" priority="2907">
      <formula>IF(RIGHT(TEXT(Y1102,"0.#"),1)=".",FALSE,TRUE)</formula>
    </cfRule>
    <cfRule type="expression" dxfId="2426" priority="2908">
      <formula>IF(RIGHT(TEXT(Y1102,"0.#"),1)=".",TRUE,FALSE)</formula>
    </cfRule>
  </conditionalFormatting>
  <conditionalFormatting sqref="AQ553">
    <cfRule type="expression" dxfId="2425" priority="1291">
      <formula>IF(RIGHT(TEXT(AQ553,"0.#"),1)=".",FALSE,TRUE)</formula>
    </cfRule>
    <cfRule type="expression" dxfId="2424" priority="1292">
      <formula>IF(RIGHT(TEXT(AQ553,"0.#"),1)=".",TRUE,FALSE)</formula>
    </cfRule>
  </conditionalFormatting>
  <conditionalFormatting sqref="AU552">
    <cfRule type="expression" dxfId="2423" priority="1303">
      <formula>IF(RIGHT(TEXT(AU552,"0.#"),1)=".",FALSE,TRUE)</formula>
    </cfRule>
    <cfRule type="expression" dxfId="2422" priority="1304">
      <formula>IF(RIGHT(TEXT(AU552,"0.#"),1)=".",TRUE,FALSE)</formula>
    </cfRule>
  </conditionalFormatting>
  <conditionalFormatting sqref="AE552">
    <cfRule type="expression" dxfId="2421" priority="1315">
      <formula>IF(RIGHT(TEXT(AE552,"0.#"),1)=".",FALSE,TRUE)</formula>
    </cfRule>
    <cfRule type="expression" dxfId="2420" priority="1316">
      <formula>IF(RIGHT(TEXT(AE552,"0.#"),1)=".",TRUE,FALSE)</formula>
    </cfRule>
  </conditionalFormatting>
  <conditionalFormatting sqref="AQ548">
    <cfRule type="expression" dxfId="2419" priority="1321">
      <formula>IF(RIGHT(TEXT(AQ548,"0.#"),1)=".",FALSE,TRUE)</formula>
    </cfRule>
    <cfRule type="expression" dxfId="2418" priority="1322">
      <formula>IF(RIGHT(TEXT(AQ548,"0.#"),1)=".",TRUE,FALSE)</formula>
    </cfRule>
  </conditionalFormatting>
  <conditionalFormatting sqref="AL837:AO838">
    <cfRule type="expression" dxfId="2417" priority="2861">
      <formula>IF(AND(AL837&gt;=0, RIGHT(TEXT(AL837,"0.#"),1)&lt;&gt;"."),TRUE,FALSE)</formula>
    </cfRule>
    <cfRule type="expression" dxfId="2416" priority="2862">
      <formula>IF(AND(AL837&gt;=0, RIGHT(TEXT(AL837,"0.#"),1)="."),TRUE,FALSE)</formula>
    </cfRule>
    <cfRule type="expression" dxfId="2415" priority="2863">
      <formula>IF(AND(AL837&lt;0, RIGHT(TEXT(AL837,"0.#"),1)&lt;&gt;"."),TRUE,FALSE)</formula>
    </cfRule>
    <cfRule type="expression" dxfId="2414" priority="2864">
      <formula>IF(AND(AL837&lt;0, RIGHT(TEXT(AL837,"0.#"),1)="."),TRUE,FALSE)</formula>
    </cfRule>
  </conditionalFormatting>
  <conditionalFormatting sqref="Y838">
    <cfRule type="expression" dxfId="2413" priority="2859">
      <formula>IF(RIGHT(TEXT(Y838,"0.#"),1)=".",FALSE,TRUE)</formula>
    </cfRule>
    <cfRule type="expression" dxfId="2412" priority="2860">
      <formula>IF(RIGHT(TEXT(Y838,"0.#"),1)=".",TRUE,FALSE)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72:Y899">
    <cfRule type="expression" dxfId="2095" priority="2119">
      <formula>IF(RIGHT(TEXT(Y872,"0.#"),1)=".",FALSE,TRUE)</formula>
    </cfRule>
    <cfRule type="expression" dxfId="2094" priority="2120">
      <formula>IF(RIGHT(TEXT(Y872,"0.#"),1)=".",TRUE,FALSE)</formula>
    </cfRule>
  </conditionalFormatting>
  <conditionalFormatting sqref="Y870:Y871">
    <cfRule type="expression" dxfId="2093" priority="2113">
      <formula>IF(RIGHT(TEXT(Y870,"0.#"),1)=".",FALSE,TRUE)</formula>
    </cfRule>
    <cfRule type="expression" dxfId="2092" priority="2114">
      <formula>IF(RIGHT(TEXT(Y870,"0.#"),1)=".",TRUE,FALSE)</formula>
    </cfRule>
  </conditionalFormatting>
  <conditionalFormatting sqref="Y905:Y932">
    <cfRule type="expression" dxfId="2091" priority="2107">
      <formula>IF(RIGHT(TEXT(Y905,"0.#"),1)=".",FALSE,TRUE)</formula>
    </cfRule>
    <cfRule type="expression" dxfId="2090" priority="2108">
      <formula>IF(RIGHT(TEXT(Y905,"0.#"),1)=".",TRUE,FALSE)</formula>
    </cfRule>
  </conditionalFormatting>
  <conditionalFormatting sqref="Y903:Y904">
    <cfRule type="expression" dxfId="2089" priority="2101">
      <formula>IF(RIGHT(TEXT(Y903,"0.#"),1)=".",FALSE,TRUE)</formula>
    </cfRule>
    <cfRule type="expression" dxfId="2088" priority="2102">
      <formula>IF(RIGHT(TEXT(Y903,"0.#"),1)=".",TRUE,FALSE)</formula>
    </cfRule>
  </conditionalFormatting>
  <conditionalFormatting sqref="Y938:Y965">
    <cfRule type="expression" dxfId="2087" priority="2095">
      <formula>IF(RIGHT(TEXT(Y938,"0.#"),1)=".",FALSE,TRUE)</formula>
    </cfRule>
    <cfRule type="expression" dxfId="2086" priority="2096">
      <formula>IF(RIGHT(TEXT(Y938,"0.#"),1)=".",TRUE,FALSE)</formula>
    </cfRule>
  </conditionalFormatting>
  <conditionalFormatting sqref="Y936:Y937">
    <cfRule type="expression" dxfId="2085" priority="2089">
      <formula>IF(RIGHT(TEXT(Y936,"0.#"),1)=".",FALSE,TRUE)</formula>
    </cfRule>
    <cfRule type="expression" dxfId="2084" priority="2090">
      <formula>IF(RIGHT(TEXT(Y936,"0.#"),1)=".",TRUE,FALSE)</formula>
    </cfRule>
  </conditionalFormatting>
  <conditionalFormatting sqref="Y971:Y998">
    <cfRule type="expression" dxfId="2083" priority="2083">
      <formula>IF(RIGHT(TEXT(Y971,"0.#"),1)=".",FALSE,TRUE)</formula>
    </cfRule>
    <cfRule type="expression" dxfId="2082" priority="2084">
      <formula>IF(RIGHT(TEXT(Y971,"0.#"),1)=".",TRUE,FALSE)</formula>
    </cfRule>
  </conditionalFormatting>
  <conditionalFormatting sqref="Y969:Y970">
    <cfRule type="expression" dxfId="2081" priority="2077">
      <formula>IF(RIGHT(TEXT(Y969,"0.#"),1)=".",FALSE,TRUE)</formula>
    </cfRule>
    <cfRule type="expression" dxfId="2080" priority="2078">
      <formula>IF(RIGHT(TEXT(Y969,"0.#"),1)=".",TRUE,FALSE)</formula>
    </cfRule>
  </conditionalFormatting>
  <conditionalFormatting sqref="Y1004:Y1031">
    <cfRule type="expression" dxfId="2079" priority="2071">
      <formula>IF(RIGHT(TEXT(Y1004,"0.#"),1)=".",FALSE,TRUE)</formula>
    </cfRule>
    <cfRule type="expression" dxfId="2078" priority="2072">
      <formula>IF(RIGHT(TEXT(Y1004,"0.#"),1)=".",TRUE,FALSE)</formula>
    </cfRule>
  </conditionalFormatting>
  <conditionalFormatting sqref="W23">
    <cfRule type="expression" dxfId="2077" priority="2355">
      <formula>IF(RIGHT(TEXT(W23,"0.#"),1)=".",FALSE,TRUE)</formula>
    </cfRule>
    <cfRule type="expression" dxfId="2076" priority="2356">
      <formula>IF(RIGHT(TEXT(W23,"0.#"),1)=".",TRUE,FALSE)</formula>
    </cfRule>
  </conditionalFormatting>
  <conditionalFormatting sqref="W24:W27">
    <cfRule type="expression" dxfId="2075" priority="2353">
      <formula>IF(RIGHT(TEXT(W24,"0.#"),1)=".",FALSE,TRUE)</formula>
    </cfRule>
    <cfRule type="expression" dxfId="2074" priority="2354">
      <formula>IF(RIGHT(TEXT(W24,"0.#"),1)=".",TRUE,FALSE)</formula>
    </cfRule>
  </conditionalFormatting>
  <conditionalFormatting sqref="W28">
    <cfRule type="expression" dxfId="2073" priority="2345">
      <formula>IF(RIGHT(TEXT(W28,"0.#"),1)=".",FALSE,TRUE)</formula>
    </cfRule>
    <cfRule type="expression" dxfId="2072" priority="2346">
      <formula>IF(RIGHT(TEXT(W28,"0.#"),1)=".",TRUE,FALSE)</formula>
    </cfRule>
  </conditionalFormatting>
  <conditionalFormatting sqref="P23">
    <cfRule type="expression" dxfId="2071" priority="2343">
      <formula>IF(RIGHT(TEXT(P23,"0.#"),1)=".",FALSE,TRUE)</formula>
    </cfRule>
    <cfRule type="expression" dxfId="2070" priority="2344">
      <formula>IF(RIGHT(TEXT(P23,"0.#"),1)=".",TRUE,FALSE)</formula>
    </cfRule>
  </conditionalFormatting>
  <conditionalFormatting sqref="P24:P27">
    <cfRule type="expression" dxfId="2069" priority="2341">
      <formula>IF(RIGHT(TEXT(P24,"0.#"),1)=".",FALSE,TRUE)</formula>
    </cfRule>
    <cfRule type="expression" dxfId="2068" priority="2342">
      <formula>IF(RIGHT(TEXT(P24,"0.#"),1)=".",TRUE,FALSE)</formula>
    </cfRule>
  </conditionalFormatting>
  <conditionalFormatting sqref="P28">
    <cfRule type="expression" dxfId="2067" priority="2339">
      <formula>IF(RIGHT(TEXT(P28,"0.#"),1)=".",FALSE,TRUE)</formula>
    </cfRule>
    <cfRule type="expression" dxfId="2066" priority="2340">
      <formula>IF(RIGHT(TEXT(P28,"0.#"),1)=".",TRUE,FALSE)</formula>
    </cfRule>
  </conditionalFormatting>
  <conditionalFormatting sqref="AQ114">
    <cfRule type="expression" dxfId="2065" priority="2323">
      <formula>IF(RIGHT(TEXT(AQ114,"0.#"),1)=".",FALSE,TRUE)</formula>
    </cfRule>
    <cfRule type="expression" dxfId="2064" priority="2324">
      <formula>IF(RIGHT(TEXT(AQ114,"0.#"),1)=".",TRUE,FALSE)</formula>
    </cfRule>
  </conditionalFormatting>
  <conditionalFormatting sqref="AQ104">
    <cfRule type="expression" dxfId="2063" priority="2337">
      <formula>IF(RIGHT(TEXT(AQ104,"0.#"),1)=".",FALSE,TRUE)</formula>
    </cfRule>
    <cfRule type="expression" dxfId="2062" priority="2338">
      <formula>IF(RIGHT(TEXT(AQ104,"0.#"),1)=".",TRUE,FALSE)</formula>
    </cfRule>
  </conditionalFormatting>
  <conditionalFormatting sqref="AQ105">
    <cfRule type="expression" dxfId="2061" priority="2335">
      <formula>IF(RIGHT(TEXT(AQ105,"0.#"),1)=".",FALSE,TRUE)</formula>
    </cfRule>
    <cfRule type="expression" dxfId="2060" priority="2336">
      <formula>IF(RIGHT(TEXT(AQ105,"0.#"),1)=".",TRUE,FALSE)</formula>
    </cfRule>
  </conditionalFormatting>
  <conditionalFormatting sqref="AQ107">
    <cfRule type="expression" dxfId="2059" priority="2333">
      <formula>IF(RIGHT(TEXT(AQ107,"0.#"),1)=".",FALSE,TRUE)</formula>
    </cfRule>
    <cfRule type="expression" dxfId="2058" priority="2334">
      <formula>IF(RIGHT(TEXT(AQ107,"0.#"),1)=".",TRUE,FALSE)</formula>
    </cfRule>
  </conditionalFormatting>
  <conditionalFormatting sqref="AQ108">
    <cfRule type="expression" dxfId="2057" priority="2331">
      <formula>IF(RIGHT(TEXT(AQ108,"0.#"),1)=".",FALSE,TRUE)</formula>
    </cfRule>
    <cfRule type="expression" dxfId="2056" priority="2332">
      <formula>IF(RIGHT(TEXT(AQ108,"0.#"),1)=".",TRUE,FALSE)</formula>
    </cfRule>
  </conditionalFormatting>
  <conditionalFormatting sqref="AQ110">
    <cfRule type="expression" dxfId="2055" priority="2329">
      <formula>IF(RIGHT(TEXT(AQ110,"0.#"),1)=".",FALSE,TRUE)</formula>
    </cfRule>
    <cfRule type="expression" dxfId="2054" priority="2330">
      <formula>IF(RIGHT(TEXT(AQ110,"0.#"),1)=".",TRUE,FALSE)</formula>
    </cfRule>
  </conditionalFormatting>
  <conditionalFormatting sqref="AQ111">
    <cfRule type="expression" dxfId="2053" priority="2327">
      <formula>IF(RIGHT(TEXT(AQ111,"0.#"),1)=".",FALSE,TRUE)</formula>
    </cfRule>
    <cfRule type="expression" dxfId="2052" priority="2328">
      <formula>IF(RIGHT(TEXT(AQ111,"0.#"),1)=".",TRUE,FALSE)</formula>
    </cfRule>
  </conditionalFormatting>
  <conditionalFormatting sqref="AQ113">
    <cfRule type="expression" dxfId="2051" priority="2325">
      <formula>IF(RIGHT(TEXT(AQ113,"0.#"),1)=".",FALSE,TRUE)</formula>
    </cfRule>
    <cfRule type="expression" dxfId="2050" priority="2326">
      <formula>IF(RIGHT(TEXT(AQ113,"0.#"),1)=".",TRUE,FALSE)</formula>
    </cfRule>
  </conditionalFormatting>
  <conditionalFormatting sqref="AE67">
    <cfRule type="expression" dxfId="2049" priority="2255">
      <formula>IF(RIGHT(TEXT(AE67,"0.#"),1)=".",FALSE,TRUE)</formula>
    </cfRule>
    <cfRule type="expression" dxfId="2048" priority="2256">
      <formula>IF(RIGHT(TEXT(AE67,"0.#"),1)=".",TRUE,FALSE)</formula>
    </cfRule>
  </conditionalFormatting>
  <conditionalFormatting sqref="AE68">
    <cfRule type="expression" dxfId="2047" priority="2253">
      <formula>IF(RIGHT(TEXT(AE68,"0.#"),1)=".",FALSE,TRUE)</formula>
    </cfRule>
    <cfRule type="expression" dxfId="2046" priority="2254">
      <formula>IF(RIGHT(TEXT(AE68,"0.#"),1)=".",TRUE,FALSE)</formula>
    </cfRule>
  </conditionalFormatting>
  <conditionalFormatting sqref="AE69">
    <cfRule type="expression" dxfId="2045" priority="2251">
      <formula>IF(RIGHT(TEXT(AE69,"0.#"),1)=".",FALSE,TRUE)</formula>
    </cfRule>
    <cfRule type="expression" dxfId="2044" priority="2252">
      <formula>IF(RIGHT(TEXT(AE69,"0.#"),1)=".",TRUE,FALSE)</formula>
    </cfRule>
  </conditionalFormatting>
  <conditionalFormatting sqref="AI69">
    <cfRule type="expression" dxfId="2043" priority="2249">
      <formula>IF(RIGHT(TEXT(AI69,"0.#"),1)=".",FALSE,TRUE)</formula>
    </cfRule>
    <cfRule type="expression" dxfId="2042" priority="2250">
      <formula>IF(RIGHT(TEXT(AI69,"0.#"),1)=".",TRUE,FALSE)</formula>
    </cfRule>
  </conditionalFormatting>
  <conditionalFormatting sqref="AI68">
    <cfRule type="expression" dxfId="2041" priority="2247">
      <formula>IF(RIGHT(TEXT(AI68,"0.#"),1)=".",FALSE,TRUE)</formula>
    </cfRule>
    <cfRule type="expression" dxfId="2040" priority="2248">
      <formula>IF(RIGHT(TEXT(AI68,"0.#"),1)=".",TRUE,FALSE)</formula>
    </cfRule>
  </conditionalFormatting>
  <conditionalFormatting sqref="AI67">
    <cfRule type="expression" dxfId="2039" priority="2245">
      <formula>IF(RIGHT(TEXT(AI67,"0.#"),1)=".",FALSE,TRUE)</formula>
    </cfRule>
    <cfRule type="expression" dxfId="2038" priority="2246">
      <formula>IF(RIGHT(TEXT(AI67,"0.#"),1)=".",TRUE,FALSE)</formula>
    </cfRule>
  </conditionalFormatting>
  <conditionalFormatting sqref="AM67">
    <cfRule type="expression" dxfId="2037" priority="2243">
      <formula>IF(RIGHT(TEXT(AM67,"0.#"),1)=".",FALSE,TRUE)</formula>
    </cfRule>
    <cfRule type="expression" dxfId="2036" priority="2244">
      <formula>IF(RIGHT(TEXT(AM67,"0.#"),1)=".",TRUE,FALSE)</formula>
    </cfRule>
  </conditionalFormatting>
  <conditionalFormatting sqref="AM68">
    <cfRule type="expression" dxfId="2035" priority="2241">
      <formula>IF(RIGHT(TEXT(AM68,"0.#"),1)=".",FALSE,TRUE)</formula>
    </cfRule>
    <cfRule type="expression" dxfId="2034" priority="2242">
      <formula>IF(RIGHT(TEXT(AM68,"0.#"),1)=".",TRUE,FALSE)</formula>
    </cfRule>
  </conditionalFormatting>
  <conditionalFormatting sqref="AM69">
    <cfRule type="expression" dxfId="2033" priority="2239">
      <formula>IF(RIGHT(TEXT(AM69,"0.#"),1)=".",FALSE,TRUE)</formula>
    </cfRule>
    <cfRule type="expression" dxfId="2032" priority="2240">
      <formula>IF(RIGHT(TEXT(AM69,"0.#"),1)=".",TRUE,FALSE)</formula>
    </cfRule>
  </conditionalFormatting>
  <conditionalFormatting sqref="AQ67:AQ69">
    <cfRule type="expression" dxfId="2031" priority="2237">
      <formula>IF(RIGHT(TEXT(AQ67,"0.#"),1)=".",FALSE,TRUE)</formula>
    </cfRule>
    <cfRule type="expression" dxfId="2030" priority="2238">
      <formula>IF(RIGHT(TEXT(AQ67,"0.#"),1)=".",TRUE,FALSE)</formula>
    </cfRule>
  </conditionalFormatting>
  <conditionalFormatting sqref="AU67:AU69">
    <cfRule type="expression" dxfId="2029" priority="2235">
      <formula>IF(RIGHT(TEXT(AU67,"0.#"),1)=".",FALSE,TRUE)</formula>
    </cfRule>
    <cfRule type="expression" dxfId="2028" priority="2236">
      <formula>IF(RIGHT(TEXT(AU67,"0.#"),1)=".",TRUE,FALSE)</formula>
    </cfRule>
  </conditionalFormatting>
  <conditionalFormatting sqref="AE70">
    <cfRule type="expression" dxfId="2027" priority="2233">
      <formula>IF(RIGHT(TEXT(AE70,"0.#"),1)=".",FALSE,TRUE)</formula>
    </cfRule>
    <cfRule type="expression" dxfId="2026" priority="2234">
      <formula>IF(RIGHT(TEXT(AE70,"0.#"),1)=".",TRUE,FALSE)</formula>
    </cfRule>
  </conditionalFormatting>
  <conditionalFormatting sqref="AE71">
    <cfRule type="expression" dxfId="2025" priority="2231">
      <formula>IF(RIGHT(TEXT(AE71,"0.#"),1)=".",FALSE,TRUE)</formula>
    </cfRule>
    <cfRule type="expression" dxfId="2024" priority="2232">
      <formula>IF(RIGHT(TEXT(AE71,"0.#"),1)=".",TRUE,FALSE)</formula>
    </cfRule>
  </conditionalFormatting>
  <conditionalFormatting sqref="AE72">
    <cfRule type="expression" dxfId="2023" priority="2229">
      <formula>IF(RIGHT(TEXT(AE72,"0.#"),1)=".",FALSE,TRUE)</formula>
    </cfRule>
    <cfRule type="expression" dxfId="2022" priority="2230">
      <formula>IF(RIGHT(TEXT(AE72,"0.#"),1)=".",TRUE,FALSE)</formula>
    </cfRule>
  </conditionalFormatting>
  <conditionalFormatting sqref="AI72">
    <cfRule type="expression" dxfId="2021" priority="2227">
      <formula>IF(RIGHT(TEXT(AI72,"0.#"),1)=".",FALSE,TRUE)</formula>
    </cfRule>
    <cfRule type="expression" dxfId="2020" priority="2228">
      <formula>IF(RIGHT(TEXT(AI72,"0.#"),1)=".",TRUE,FALSE)</formula>
    </cfRule>
  </conditionalFormatting>
  <conditionalFormatting sqref="AI71">
    <cfRule type="expression" dxfId="2019" priority="2225">
      <formula>IF(RIGHT(TEXT(AI71,"0.#"),1)=".",FALSE,TRUE)</formula>
    </cfRule>
    <cfRule type="expression" dxfId="2018" priority="2226">
      <formula>IF(RIGHT(TEXT(AI71,"0.#"),1)=".",TRUE,FALSE)</formula>
    </cfRule>
  </conditionalFormatting>
  <conditionalFormatting sqref="AI70">
    <cfRule type="expression" dxfId="2017" priority="2223">
      <formula>IF(RIGHT(TEXT(AI70,"0.#"),1)=".",FALSE,TRUE)</formula>
    </cfRule>
    <cfRule type="expression" dxfId="2016" priority="2224">
      <formula>IF(RIGHT(TEXT(AI70,"0.#"),1)=".",TRUE,FALSE)</formula>
    </cfRule>
  </conditionalFormatting>
  <conditionalFormatting sqref="AM70">
    <cfRule type="expression" dxfId="2015" priority="2221">
      <formula>IF(RIGHT(TEXT(AM70,"0.#"),1)=".",FALSE,TRUE)</formula>
    </cfRule>
    <cfRule type="expression" dxfId="2014" priority="2222">
      <formula>IF(RIGHT(TEXT(AM70,"0.#"),1)=".",TRUE,FALSE)</formula>
    </cfRule>
  </conditionalFormatting>
  <conditionalFormatting sqref="AM71">
    <cfRule type="expression" dxfId="2013" priority="2219">
      <formula>IF(RIGHT(TEXT(AM71,"0.#"),1)=".",FALSE,TRUE)</formula>
    </cfRule>
    <cfRule type="expression" dxfId="2012" priority="2220">
      <formula>IF(RIGHT(TEXT(AM71,"0.#"),1)=".",TRUE,FALSE)</formula>
    </cfRule>
  </conditionalFormatting>
  <conditionalFormatting sqref="AM72">
    <cfRule type="expression" dxfId="2011" priority="2217">
      <formula>IF(RIGHT(TEXT(AM72,"0.#"),1)=".",FALSE,TRUE)</formula>
    </cfRule>
    <cfRule type="expression" dxfId="2010" priority="2218">
      <formula>IF(RIGHT(TEXT(AM72,"0.#"),1)=".",TRUE,FALSE)</formula>
    </cfRule>
  </conditionalFormatting>
  <conditionalFormatting sqref="AQ70:AQ72">
    <cfRule type="expression" dxfId="2009" priority="2215">
      <formula>IF(RIGHT(TEXT(AQ70,"0.#"),1)=".",FALSE,TRUE)</formula>
    </cfRule>
    <cfRule type="expression" dxfId="2008" priority="2216">
      <formula>IF(RIGHT(TEXT(AQ70,"0.#"),1)=".",TRUE,FALSE)</formula>
    </cfRule>
  </conditionalFormatting>
  <conditionalFormatting sqref="AU70:AU72">
    <cfRule type="expression" dxfId="2007" priority="2213">
      <formula>IF(RIGHT(TEXT(AU70,"0.#"),1)=".",FALSE,TRUE)</formula>
    </cfRule>
    <cfRule type="expression" dxfId="2006" priority="2214">
      <formula>IF(RIGHT(TEXT(AU70,"0.#"),1)=".",TRUE,FALSE)</formula>
    </cfRule>
  </conditionalFormatting>
  <conditionalFormatting sqref="AU656">
    <cfRule type="expression" dxfId="2005" priority="731">
      <formula>IF(RIGHT(TEXT(AU656,"0.#"),1)=".",FALSE,TRUE)</formula>
    </cfRule>
    <cfRule type="expression" dxfId="2004" priority="732">
      <formula>IF(RIGHT(TEXT(AU656,"0.#"),1)=".",TRUE,FALSE)</formula>
    </cfRule>
  </conditionalFormatting>
  <conditionalFormatting sqref="AQ655">
    <cfRule type="expression" dxfId="2003" priority="723">
      <formula>IF(RIGHT(TEXT(AQ655,"0.#"),1)=".",FALSE,TRUE)</formula>
    </cfRule>
    <cfRule type="expression" dxfId="2002" priority="724">
      <formula>IF(RIGHT(TEXT(AQ655,"0.#"),1)=".",TRUE,FALSE)</formula>
    </cfRule>
  </conditionalFormatting>
  <conditionalFormatting sqref="AI696">
    <cfRule type="expression" dxfId="2001" priority="515">
      <formula>IF(RIGHT(TEXT(AI696,"0.#"),1)=".",FALSE,TRUE)</formula>
    </cfRule>
    <cfRule type="expression" dxfId="2000" priority="516">
      <formula>IF(RIGHT(TEXT(AI696,"0.#"),1)=".",TRUE,FALSE)</formula>
    </cfRule>
  </conditionalFormatting>
  <conditionalFormatting sqref="AQ694">
    <cfRule type="expression" dxfId="1999" priority="509">
      <formula>IF(RIGHT(TEXT(AQ694,"0.#"),1)=".",FALSE,TRUE)</formula>
    </cfRule>
    <cfRule type="expression" dxfId="1998" priority="510">
      <formula>IF(RIGHT(TEXT(AQ694,"0.#"),1)=".",TRUE,FALSE)</formula>
    </cfRule>
  </conditionalFormatting>
  <conditionalFormatting sqref="AL872:AO899">
    <cfRule type="expression" dxfId="1997" priority="2121">
      <formula>IF(AND(AL872&gt;=0, RIGHT(TEXT(AL872,"0.#"),1)&lt;&gt;"."),TRUE,FALSE)</formula>
    </cfRule>
    <cfRule type="expression" dxfId="1996" priority="2122">
      <formula>IF(AND(AL872&gt;=0, RIGHT(TEXT(AL872,"0.#"),1)="."),TRUE,FALSE)</formula>
    </cfRule>
    <cfRule type="expression" dxfId="1995" priority="2123">
      <formula>IF(AND(AL872&lt;0, RIGHT(TEXT(AL872,"0.#"),1)&lt;&gt;"."),TRUE,FALSE)</formula>
    </cfRule>
    <cfRule type="expression" dxfId="1994" priority="2124">
      <formula>IF(AND(AL872&lt;0, RIGHT(TEXT(AL872,"0.#"),1)="."),TRUE,FALSE)</formula>
    </cfRule>
  </conditionalFormatting>
  <conditionalFormatting sqref="AL870:AO871">
    <cfRule type="expression" dxfId="1993" priority="2115">
      <formula>IF(AND(AL870&gt;=0, RIGHT(TEXT(AL870,"0.#"),1)&lt;&gt;"."),TRUE,FALSE)</formula>
    </cfRule>
    <cfRule type="expression" dxfId="1992" priority="2116">
      <formula>IF(AND(AL870&gt;=0, RIGHT(TEXT(AL870,"0.#"),1)="."),TRUE,FALSE)</formula>
    </cfRule>
    <cfRule type="expression" dxfId="1991" priority="2117">
      <formula>IF(AND(AL870&lt;0, RIGHT(TEXT(AL870,"0.#"),1)&lt;&gt;"."),TRUE,FALSE)</formula>
    </cfRule>
    <cfRule type="expression" dxfId="1990" priority="2118">
      <formula>IF(AND(AL870&lt;0, RIGHT(TEXT(AL870,"0.#"),1)="."),TRUE,FALSE)</formula>
    </cfRule>
  </conditionalFormatting>
  <conditionalFormatting sqref="AL905:AO932">
    <cfRule type="expression" dxfId="1989" priority="2109">
      <formula>IF(AND(AL905&gt;=0, RIGHT(TEXT(AL905,"0.#"),1)&lt;&gt;"."),TRUE,FALSE)</formula>
    </cfRule>
    <cfRule type="expression" dxfId="1988" priority="2110">
      <formula>IF(AND(AL905&gt;=0, RIGHT(TEXT(AL905,"0.#"),1)="."),TRUE,FALSE)</formula>
    </cfRule>
    <cfRule type="expression" dxfId="1987" priority="2111">
      <formula>IF(AND(AL905&lt;0, RIGHT(TEXT(AL905,"0.#"),1)&lt;&gt;"."),TRUE,FALSE)</formula>
    </cfRule>
    <cfRule type="expression" dxfId="1986" priority="2112">
      <formula>IF(AND(AL905&lt;0, RIGHT(TEXT(AL905,"0.#"),1)="."),TRUE,FALSE)</formula>
    </cfRule>
  </conditionalFormatting>
  <conditionalFormatting sqref="AL903:AO904">
    <cfRule type="expression" dxfId="1985" priority="2103">
      <formula>IF(AND(AL903&gt;=0, RIGHT(TEXT(AL903,"0.#"),1)&lt;&gt;"."),TRUE,FALSE)</formula>
    </cfRule>
    <cfRule type="expression" dxfId="1984" priority="2104">
      <formula>IF(AND(AL903&gt;=0, RIGHT(TEXT(AL903,"0.#"),1)="."),TRUE,FALSE)</formula>
    </cfRule>
    <cfRule type="expression" dxfId="1983" priority="2105">
      <formula>IF(AND(AL903&lt;0, RIGHT(TEXT(AL903,"0.#"),1)&lt;&gt;"."),TRUE,FALSE)</formula>
    </cfRule>
    <cfRule type="expression" dxfId="1982" priority="2106">
      <formula>IF(AND(AL903&lt;0, RIGHT(TEXT(AL903,"0.#"),1)="."),TRUE,FALSE)</formula>
    </cfRule>
  </conditionalFormatting>
  <conditionalFormatting sqref="AL938:AO965">
    <cfRule type="expression" dxfId="1981" priority="2097">
      <formula>IF(AND(AL938&gt;=0, RIGHT(TEXT(AL938,"0.#"),1)&lt;&gt;"."),TRUE,FALSE)</formula>
    </cfRule>
    <cfRule type="expression" dxfId="1980" priority="2098">
      <formula>IF(AND(AL938&gt;=0, RIGHT(TEXT(AL938,"0.#"),1)="."),TRUE,FALSE)</formula>
    </cfRule>
    <cfRule type="expression" dxfId="1979" priority="2099">
      <formula>IF(AND(AL938&lt;0, RIGHT(TEXT(AL938,"0.#"),1)&lt;&gt;"."),TRUE,FALSE)</formula>
    </cfRule>
    <cfRule type="expression" dxfId="1978" priority="2100">
      <formula>IF(AND(AL938&lt;0, RIGHT(TEXT(AL938,"0.#"),1)="."),TRUE,FALSE)</formula>
    </cfRule>
  </conditionalFormatting>
  <conditionalFormatting sqref="AL936:AO937">
    <cfRule type="expression" dxfId="1977" priority="2091">
      <formula>IF(AND(AL936&gt;=0, RIGHT(TEXT(AL936,"0.#"),1)&lt;&gt;"."),TRUE,FALSE)</formula>
    </cfRule>
    <cfRule type="expression" dxfId="1976" priority="2092">
      <formula>IF(AND(AL936&gt;=0, RIGHT(TEXT(AL936,"0.#"),1)="."),TRUE,FALSE)</formula>
    </cfRule>
    <cfRule type="expression" dxfId="1975" priority="2093">
      <formula>IF(AND(AL936&lt;0, RIGHT(TEXT(AL936,"0.#"),1)&lt;&gt;"."),TRUE,FALSE)</formula>
    </cfRule>
    <cfRule type="expression" dxfId="1974" priority="2094">
      <formula>IF(AND(AL936&lt;0, RIGHT(TEXT(AL936,"0.#"),1)="."),TRUE,FALSE)</formula>
    </cfRule>
  </conditionalFormatting>
  <conditionalFormatting sqref="AL971:AO998">
    <cfRule type="expression" dxfId="1973" priority="2085">
      <formula>IF(AND(AL971&gt;=0, RIGHT(TEXT(AL971,"0.#"),1)&lt;&gt;"."),TRUE,FALSE)</formula>
    </cfRule>
    <cfRule type="expression" dxfId="1972" priority="2086">
      <formula>IF(AND(AL971&gt;=0, RIGHT(TEXT(AL971,"0.#"),1)="."),TRUE,FALSE)</formula>
    </cfRule>
    <cfRule type="expression" dxfId="1971" priority="2087">
      <formula>IF(AND(AL971&lt;0, RIGHT(TEXT(AL971,"0.#"),1)&lt;&gt;"."),TRUE,FALSE)</formula>
    </cfRule>
    <cfRule type="expression" dxfId="1970" priority="2088">
      <formula>IF(AND(AL971&lt;0, RIGHT(TEXT(AL971,"0.#"),1)="."),TRUE,FALSE)</formula>
    </cfRule>
  </conditionalFormatting>
  <conditionalFormatting sqref="AL969:AO970">
    <cfRule type="expression" dxfId="1969" priority="2079">
      <formula>IF(AND(AL969&gt;=0, RIGHT(TEXT(AL969,"0.#"),1)&lt;&gt;"."),TRUE,FALSE)</formula>
    </cfRule>
    <cfRule type="expression" dxfId="1968" priority="2080">
      <formula>IF(AND(AL969&gt;=0, RIGHT(TEXT(AL969,"0.#"),1)="."),TRUE,FALSE)</formula>
    </cfRule>
    <cfRule type="expression" dxfId="1967" priority="2081">
      <formula>IF(AND(AL969&lt;0, RIGHT(TEXT(AL969,"0.#"),1)&lt;&gt;"."),TRUE,FALSE)</formula>
    </cfRule>
    <cfRule type="expression" dxfId="1966" priority="2082">
      <formula>IF(AND(AL969&lt;0, RIGHT(TEXT(AL969,"0.#"),1)="."),TRUE,FALSE)</formula>
    </cfRule>
  </conditionalFormatting>
  <conditionalFormatting sqref="AL1004:AO1031">
    <cfRule type="expression" dxfId="1965" priority="2073">
      <formula>IF(AND(AL1004&gt;=0, RIGHT(TEXT(AL1004,"0.#"),1)&lt;&gt;"."),TRUE,FALSE)</formula>
    </cfRule>
    <cfRule type="expression" dxfId="1964" priority="2074">
      <formula>IF(AND(AL1004&gt;=0, RIGHT(TEXT(AL1004,"0.#"),1)="."),TRUE,FALSE)</formula>
    </cfRule>
    <cfRule type="expression" dxfId="1963" priority="2075">
      <formula>IF(AND(AL1004&lt;0, RIGHT(TEXT(AL1004,"0.#"),1)&lt;&gt;"."),TRUE,FALSE)</formula>
    </cfRule>
    <cfRule type="expression" dxfId="1962" priority="2076">
      <formula>IF(AND(AL1004&lt;0, RIGHT(TEXT(AL1004,"0.#"),1)="."),TRUE,FALSE)</formula>
    </cfRule>
  </conditionalFormatting>
  <conditionalFormatting sqref="AL1002:AO1003">
    <cfRule type="expression" dxfId="1961" priority="2067">
      <formula>IF(AND(AL1002&gt;=0, RIGHT(TEXT(AL1002,"0.#"),1)&lt;&gt;"."),TRUE,FALSE)</formula>
    </cfRule>
    <cfRule type="expression" dxfId="1960" priority="2068">
      <formula>IF(AND(AL1002&gt;=0, RIGHT(TEXT(AL1002,"0.#"),1)="."),TRUE,FALSE)</formula>
    </cfRule>
    <cfRule type="expression" dxfId="1959" priority="2069">
      <formula>IF(AND(AL1002&lt;0, RIGHT(TEXT(AL1002,"0.#"),1)&lt;&gt;"."),TRUE,FALSE)</formula>
    </cfRule>
    <cfRule type="expression" dxfId="1958" priority="2070">
      <formula>IF(AND(AL1002&lt;0, RIGHT(TEXT(AL1002,"0.#"),1)="."),TRUE,FALSE)</formula>
    </cfRule>
  </conditionalFormatting>
  <conditionalFormatting sqref="Y1002:Y1003">
    <cfRule type="expression" dxfId="1957" priority="2065">
      <formula>IF(RIGHT(TEXT(Y1002,"0.#"),1)=".",FALSE,TRUE)</formula>
    </cfRule>
    <cfRule type="expression" dxfId="1956" priority="2066">
      <formula>IF(RIGHT(TEXT(Y1002,"0.#"),1)=".",TRUE,FALSE)</formula>
    </cfRule>
  </conditionalFormatting>
  <conditionalFormatting sqref="AL1037:AO1064">
    <cfRule type="expression" dxfId="1955" priority="2061">
      <formula>IF(AND(AL1037&gt;=0, RIGHT(TEXT(AL1037,"0.#"),1)&lt;&gt;"."),TRUE,FALSE)</formula>
    </cfRule>
    <cfRule type="expression" dxfId="1954" priority="2062">
      <formula>IF(AND(AL1037&gt;=0, RIGHT(TEXT(AL1037,"0.#"),1)="."),TRUE,FALSE)</formula>
    </cfRule>
    <cfRule type="expression" dxfId="1953" priority="2063">
      <formula>IF(AND(AL1037&lt;0, RIGHT(TEXT(AL1037,"0.#"),1)&lt;&gt;"."),TRUE,FALSE)</formula>
    </cfRule>
    <cfRule type="expression" dxfId="1952" priority="2064">
      <formula>IF(AND(AL1037&lt;0, RIGHT(TEXT(AL1037,"0.#"),1)="."),TRUE,FALSE)</formula>
    </cfRule>
  </conditionalFormatting>
  <conditionalFormatting sqref="Y1037:Y1064">
    <cfRule type="expression" dxfId="1951" priority="2059">
      <formula>IF(RIGHT(TEXT(Y1037,"0.#"),1)=".",FALSE,TRUE)</formula>
    </cfRule>
    <cfRule type="expression" dxfId="1950" priority="2060">
      <formula>IF(RIGHT(TEXT(Y1037,"0.#"),1)=".",TRUE,FALSE)</formula>
    </cfRule>
  </conditionalFormatting>
  <conditionalFormatting sqref="AL1035:AO1036">
    <cfRule type="expression" dxfId="1949" priority="2055">
      <formula>IF(AND(AL1035&gt;=0, RIGHT(TEXT(AL1035,"0.#"),1)&lt;&gt;"."),TRUE,FALSE)</formula>
    </cfRule>
    <cfRule type="expression" dxfId="1948" priority="2056">
      <formula>IF(AND(AL1035&gt;=0, RIGHT(TEXT(AL1035,"0.#"),1)="."),TRUE,FALSE)</formula>
    </cfRule>
    <cfRule type="expression" dxfId="1947" priority="2057">
      <formula>IF(AND(AL1035&lt;0, RIGHT(TEXT(AL1035,"0.#"),1)&lt;&gt;"."),TRUE,FALSE)</formula>
    </cfRule>
    <cfRule type="expression" dxfId="1946" priority="2058">
      <formula>IF(AND(AL1035&lt;0, RIGHT(TEXT(AL1035,"0.#"),1)="."),TRUE,FALSE)</formula>
    </cfRule>
  </conditionalFormatting>
  <conditionalFormatting sqref="Y1035:Y1036">
    <cfRule type="expression" dxfId="1945" priority="2053">
      <formula>IF(RIGHT(TEXT(Y1035,"0.#"),1)=".",FALSE,TRUE)</formula>
    </cfRule>
    <cfRule type="expression" dxfId="1944" priority="2054">
      <formula>IF(RIGHT(TEXT(Y1035,"0.#"),1)=".",TRUE,FALSE)</formula>
    </cfRule>
  </conditionalFormatting>
  <conditionalFormatting sqref="AL1070:AO1097">
    <cfRule type="expression" dxfId="1943" priority="2049">
      <formula>IF(AND(AL1070&gt;=0, RIGHT(TEXT(AL1070,"0.#"),1)&lt;&gt;"."),TRUE,FALSE)</formula>
    </cfRule>
    <cfRule type="expression" dxfId="1942" priority="2050">
      <formula>IF(AND(AL1070&gt;=0, RIGHT(TEXT(AL1070,"0.#"),1)="."),TRUE,FALSE)</formula>
    </cfRule>
    <cfRule type="expression" dxfId="1941" priority="2051">
      <formula>IF(AND(AL1070&lt;0, RIGHT(TEXT(AL1070,"0.#"),1)&lt;&gt;"."),TRUE,FALSE)</formula>
    </cfRule>
    <cfRule type="expression" dxfId="1940" priority="2052">
      <formula>IF(AND(AL1070&lt;0, RIGHT(TEXT(AL1070,"0.#"),1)="."),TRUE,FALSE)</formula>
    </cfRule>
  </conditionalFormatting>
  <conditionalFormatting sqref="Y1070:Y1097">
    <cfRule type="expression" dxfId="1939" priority="2047">
      <formula>IF(RIGHT(TEXT(Y1070,"0.#"),1)=".",FALSE,TRUE)</formula>
    </cfRule>
    <cfRule type="expression" dxfId="1938" priority="2048">
      <formula>IF(RIGHT(TEXT(Y1070,"0.#"),1)=".",TRUE,FALSE)</formula>
    </cfRule>
  </conditionalFormatting>
  <conditionalFormatting sqref="AL1068:AO1069">
    <cfRule type="expression" dxfId="1937" priority="2043">
      <formula>IF(AND(AL1068&gt;=0, RIGHT(TEXT(AL1068,"0.#"),1)&lt;&gt;"."),TRUE,FALSE)</formula>
    </cfRule>
    <cfRule type="expression" dxfId="1936" priority="2044">
      <formula>IF(AND(AL1068&gt;=0, RIGHT(TEXT(AL1068,"0.#"),1)="."),TRUE,FALSE)</formula>
    </cfRule>
    <cfRule type="expression" dxfId="1935" priority="2045">
      <formula>IF(AND(AL1068&lt;0, RIGHT(TEXT(AL1068,"0.#"),1)&lt;&gt;"."),TRUE,FALSE)</formula>
    </cfRule>
    <cfRule type="expression" dxfId="1934" priority="2046">
      <formula>IF(AND(AL1068&lt;0, RIGHT(TEXT(AL1068,"0.#"),1)="."),TRUE,FALSE)</formula>
    </cfRule>
  </conditionalFormatting>
  <conditionalFormatting sqref="Y1068:Y1069">
    <cfRule type="expression" dxfId="1933" priority="2041">
      <formula>IF(RIGHT(TEXT(Y1068,"0.#"),1)=".",FALSE,TRUE)</formula>
    </cfRule>
    <cfRule type="expression" dxfId="1932" priority="2042">
      <formula>IF(RIGHT(TEXT(Y1068,"0.#"),1)=".",TRUE,FALSE)</formula>
    </cfRule>
  </conditionalFormatting>
  <conditionalFormatting sqref="AM41">
    <cfRule type="expression" dxfId="1931" priority="2023">
      <formula>IF(RIGHT(TEXT(AM41,"0.#"),1)=".",FALSE,TRUE)</formula>
    </cfRule>
    <cfRule type="expression" dxfId="1930" priority="2024">
      <formula>IF(RIGHT(TEXT(AM41,"0.#"),1)=".",TRUE,FALSE)</formula>
    </cfRule>
  </conditionalFormatting>
  <conditionalFormatting sqref="AE41">
    <cfRule type="expression" dxfId="1929" priority="2035">
      <formula>IF(RIGHT(TEXT(AE41,"0.#"),1)=".",FALSE,TRUE)</formula>
    </cfRule>
    <cfRule type="expression" dxfId="1928" priority="2036">
      <formula>IF(RIGHT(TEXT(AE41,"0.#"),1)=".",TRUE,FALSE)</formula>
    </cfRule>
  </conditionalFormatting>
  <conditionalFormatting sqref="AI41">
    <cfRule type="expression" dxfId="1927" priority="2033">
      <formula>IF(RIGHT(TEXT(AI41,"0.#"),1)=".",FALSE,TRUE)</formula>
    </cfRule>
    <cfRule type="expression" dxfId="1926" priority="2034">
      <formula>IF(RIGHT(TEXT(AI41,"0.#"),1)=".",TRUE,FALSE)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M40">
    <cfRule type="expression" dxfId="721" priority="21">
      <formula>IF(RIGHT(TEXT(AM40,"0.#"),1)=".",FALSE,TRUE)</formula>
    </cfRule>
    <cfRule type="expression" dxfId="720" priority="22">
      <formula>IF(RIGHT(TEXT(AM40,"0.#"),1)=".",TRUE,FALSE)</formula>
    </cfRule>
  </conditionalFormatting>
  <conditionalFormatting sqref="AE101 AI101">
    <cfRule type="expression" dxfId="719" priority="19">
      <formula>IF(RIGHT(TEXT(AE101,"0.#"),1)=".",FALSE,TRUE)</formula>
    </cfRule>
    <cfRule type="expression" dxfId="718" priority="20">
      <formula>IF(RIGHT(TEXT(AE101,"0.#"),1)=".",TRUE,FALSE)</formula>
    </cfRule>
  </conditionalFormatting>
  <conditionalFormatting sqref="AE102 AI102">
    <cfRule type="expression" dxfId="717" priority="17">
      <formula>IF(RIGHT(TEXT(AE102,"0.#"),1)=".",FALSE,TRUE)</formula>
    </cfRule>
    <cfRule type="expression" dxfId="716" priority="18">
      <formula>IF(RIGHT(TEXT(AE102,"0.#"),1)=".",TRUE,FALSE)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P15:V17">
    <cfRule type="expression" dxfId="703" priority="3">
      <formula>IF(RIGHT(TEXT(P15,"0.#"),1)=".",FALSE,TRUE)</formula>
    </cfRule>
    <cfRule type="expression" dxfId="702" priority="4">
      <formula>IF(RIGHT(TEXT(P15,"0.#"),1)=".",TRUE,FALSE)</formula>
    </cfRule>
  </conditionalFormatting>
  <conditionalFormatting sqref="W14:AQ17">
    <cfRule type="expression" dxfId="701" priority="1">
      <formula>IF(RIGHT(TEXT(W14,"0.#"),1)=".",FALSE,TRUE)</formula>
    </cfRule>
    <cfRule type="expression" dxfId="700" priority="2">
      <formula>IF(RIGHT(TEXT(W14,"0.#"),1)=".",TRUE,FALSE)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5" right="0.25" top="0.75" bottom="0.75" header="0.3" footer="0.3"/>
  <pageSetup paperSize="9" scale="74" fitToHeight="3"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4"/>
      <c r="Z2" s="418"/>
      <c r="AA2" s="419"/>
      <c r="AB2" s="1018" t="s">
        <v>11</v>
      </c>
      <c r="AC2" s="1019"/>
      <c r="AD2" s="1020"/>
      <c r="AE2" s="1006" t="s">
        <v>557</v>
      </c>
      <c r="AF2" s="1006"/>
      <c r="AG2" s="1006"/>
      <c r="AH2" s="1006"/>
      <c r="AI2" s="1006" t="s">
        <v>554</v>
      </c>
      <c r="AJ2" s="1006"/>
      <c r="AK2" s="1006"/>
      <c r="AL2" s="1006"/>
      <c r="AM2" s="1006" t="s">
        <v>528</v>
      </c>
      <c r="AN2" s="1006"/>
      <c r="AO2" s="1006"/>
      <c r="AP2" s="464"/>
      <c r="AQ2" s="176" t="s">
        <v>354</v>
      </c>
      <c r="AR2" s="169"/>
      <c r="AS2" s="169"/>
      <c r="AT2" s="170"/>
      <c r="AU2" s="376" t="s">
        <v>253</v>
      </c>
      <c r="AV2" s="376"/>
      <c r="AW2" s="376"/>
      <c r="AX2" s="377"/>
    </row>
    <row r="3" spans="1:50" ht="18.75" customHeight="1" x14ac:dyDescent="0.15">
      <c r="A3" s="518"/>
      <c r="B3" s="519"/>
      <c r="C3" s="519"/>
      <c r="D3" s="519"/>
      <c r="E3" s="519"/>
      <c r="F3" s="520"/>
      <c r="G3" s="573"/>
      <c r="H3" s="382"/>
      <c r="I3" s="382"/>
      <c r="J3" s="382"/>
      <c r="K3" s="382"/>
      <c r="L3" s="382"/>
      <c r="M3" s="382"/>
      <c r="N3" s="382"/>
      <c r="O3" s="574"/>
      <c r="P3" s="586"/>
      <c r="Q3" s="382"/>
      <c r="R3" s="382"/>
      <c r="S3" s="382"/>
      <c r="T3" s="382"/>
      <c r="U3" s="382"/>
      <c r="V3" s="382"/>
      <c r="W3" s="382"/>
      <c r="X3" s="574"/>
      <c r="Y3" s="1015"/>
      <c r="Z3" s="1016"/>
      <c r="AA3" s="1017"/>
      <c r="AB3" s="1021"/>
      <c r="AC3" s="1022"/>
      <c r="AD3" s="1023"/>
      <c r="AE3" s="379"/>
      <c r="AF3" s="379"/>
      <c r="AG3" s="379"/>
      <c r="AH3" s="379"/>
      <c r="AI3" s="379"/>
      <c r="AJ3" s="379"/>
      <c r="AK3" s="379"/>
      <c r="AL3" s="379"/>
      <c r="AM3" s="379"/>
      <c r="AN3" s="379"/>
      <c r="AO3" s="379"/>
      <c r="AP3" s="335"/>
      <c r="AQ3" s="273"/>
      <c r="AR3" s="274"/>
      <c r="AS3" s="137" t="s">
        <v>355</v>
      </c>
      <c r="AT3" s="172"/>
      <c r="AU3" s="274"/>
      <c r="AV3" s="274"/>
      <c r="AW3" s="382" t="s">
        <v>300</v>
      </c>
      <c r="AX3" s="383"/>
    </row>
    <row r="4" spans="1:50" ht="22.5" customHeight="1" x14ac:dyDescent="0.15">
      <c r="A4" s="521"/>
      <c r="B4" s="519"/>
      <c r="C4" s="519"/>
      <c r="D4" s="519"/>
      <c r="E4" s="519"/>
      <c r="F4" s="520"/>
      <c r="G4" s="546"/>
      <c r="H4" s="1024"/>
      <c r="I4" s="1024"/>
      <c r="J4" s="1024"/>
      <c r="K4" s="1024"/>
      <c r="L4" s="1024"/>
      <c r="M4" s="1024"/>
      <c r="N4" s="1024"/>
      <c r="O4" s="1025"/>
      <c r="P4" s="161"/>
      <c r="Q4" s="1032"/>
      <c r="R4" s="1032"/>
      <c r="S4" s="1032"/>
      <c r="T4" s="1032"/>
      <c r="U4" s="1032"/>
      <c r="V4" s="1032"/>
      <c r="W4" s="1032"/>
      <c r="X4" s="1033"/>
      <c r="Y4" s="1010" t="s">
        <v>12</v>
      </c>
      <c r="Z4" s="1011"/>
      <c r="AA4" s="1012"/>
      <c r="AB4" s="557"/>
      <c r="AC4" s="1013"/>
      <c r="AD4" s="101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6" t="s">
        <v>54</v>
      </c>
      <c r="Z5" s="1007"/>
      <c r="AA5" s="1008"/>
      <c r="AB5" s="746"/>
      <c r="AC5" s="1009"/>
      <c r="AD5" s="100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7" t="s">
        <v>506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473</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4"/>
      <c r="Z9" s="418"/>
      <c r="AA9" s="419"/>
      <c r="AB9" s="1018" t="s">
        <v>11</v>
      </c>
      <c r="AC9" s="1019"/>
      <c r="AD9" s="1020"/>
      <c r="AE9" s="1006" t="s">
        <v>558</v>
      </c>
      <c r="AF9" s="1006"/>
      <c r="AG9" s="1006"/>
      <c r="AH9" s="1006"/>
      <c r="AI9" s="1006" t="s">
        <v>554</v>
      </c>
      <c r="AJ9" s="1006"/>
      <c r="AK9" s="1006"/>
      <c r="AL9" s="1006"/>
      <c r="AM9" s="1006" t="s">
        <v>528</v>
      </c>
      <c r="AN9" s="1006"/>
      <c r="AO9" s="1006"/>
      <c r="AP9" s="464"/>
      <c r="AQ9" s="176" t="s">
        <v>354</v>
      </c>
      <c r="AR9" s="169"/>
      <c r="AS9" s="169"/>
      <c r="AT9" s="170"/>
      <c r="AU9" s="376" t="s">
        <v>253</v>
      </c>
      <c r="AV9" s="376"/>
      <c r="AW9" s="376"/>
      <c r="AX9" s="377"/>
    </row>
    <row r="10" spans="1:50" ht="18.75" customHeight="1" x14ac:dyDescent="0.15">
      <c r="A10" s="518"/>
      <c r="B10" s="519"/>
      <c r="C10" s="519"/>
      <c r="D10" s="519"/>
      <c r="E10" s="519"/>
      <c r="F10" s="520"/>
      <c r="G10" s="573"/>
      <c r="H10" s="382"/>
      <c r="I10" s="382"/>
      <c r="J10" s="382"/>
      <c r="K10" s="382"/>
      <c r="L10" s="382"/>
      <c r="M10" s="382"/>
      <c r="N10" s="382"/>
      <c r="O10" s="574"/>
      <c r="P10" s="586"/>
      <c r="Q10" s="382"/>
      <c r="R10" s="382"/>
      <c r="S10" s="382"/>
      <c r="T10" s="382"/>
      <c r="U10" s="382"/>
      <c r="V10" s="382"/>
      <c r="W10" s="382"/>
      <c r="X10" s="574"/>
      <c r="Y10" s="1015"/>
      <c r="Z10" s="1016"/>
      <c r="AA10" s="1017"/>
      <c r="AB10" s="1021"/>
      <c r="AC10" s="1022"/>
      <c r="AD10" s="1023"/>
      <c r="AE10" s="379"/>
      <c r="AF10" s="379"/>
      <c r="AG10" s="379"/>
      <c r="AH10" s="379"/>
      <c r="AI10" s="379"/>
      <c r="AJ10" s="379"/>
      <c r="AK10" s="379"/>
      <c r="AL10" s="379"/>
      <c r="AM10" s="379"/>
      <c r="AN10" s="379"/>
      <c r="AO10" s="379"/>
      <c r="AP10" s="335"/>
      <c r="AQ10" s="273"/>
      <c r="AR10" s="274"/>
      <c r="AS10" s="137" t="s">
        <v>355</v>
      </c>
      <c r="AT10" s="172"/>
      <c r="AU10" s="274"/>
      <c r="AV10" s="274"/>
      <c r="AW10" s="382" t="s">
        <v>300</v>
      </c>
      <c r="AX10" s="383"/>
    </row>
    <row r="11" spans="1:50" ht="22.5" customHeight="1" x14ac:dyDescent="0.15">
      <c r="A11" s="521"/>
      <c r="B11" s="519"/>
      <c r="C11" s="519"/>
      <c r="D11" s="519"/>
      <c r="E11" s="519"/>
      <c r="F11" s="520"/>
      <c r="G11" s="546"/>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7"/>
      <c r="AC11" s="1013"/>
      <c r="AD11" s="101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6" t="s">
        <v>54</v>
      </c>
      <c r="Z12" s="1007"/>
      <c r="AA12" s="1008"/>
      <c r="AB12" s="746"/>
      <c r="AC12" s="1009"/>
      <c r="AD12" s="100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7" t="s">
        <v>506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473</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4"/>
      <c r="Z16" s="418"/>
      <c r="AA16" s="419"/>
      <c r="AB16" s="1018" t="s">
        <v>11</v>
      </c>
      <c r="AC16" s="1019"/>
      <c r="AD16" s="1020"/>
      <c r="AE16" s="1006" t="s">
        <v>557</v>
      </c>
      <c r="AF16" s="1006"/>
      <c r="AG16" s="1006"/>
      <c r="AH16" s="1006"/>
      <c r="AI16" s="1006" t="s">
        <v>555</v>
      </c>
      <c r="AJ16" s="1006"/>
      <c r="AK16" s="1006"/>
      <c r="AL16" s="1006"/>
      <c r="AM16" s="1006" t="s">
        <v>528</v>
      </c>
      <c r="AN16" s="1006"/>
      <c r="AO16" s="1006"/>
      <c r="AP16" s="464"/>
      <c r="AQ16" s="176" t="s">
        <v>354</v>
      </c>
      <c r="AR16" s="169"/>
      <c r="AS16" s="169"/>
      <c r="AT16" s="170"/>
      <c r="AU16" s="376" t="s">
        <v>253</v>
      </c>
      <c r="AV16" s="376"/>
      <c r="AW16" s="376"/>
      <c r="AX16" s="377"/>
    </row>
    <row r="17" spans="1:50" ht="18.75" customHeight="1" x14ac:dyDescent="0.15">
      <c r="A17" s="518"/>
      <c r="B17" s="519"/>
      <c r="C17" s="519"/>
      <c r="D17" s="519"/>
      <c r="E17" s="519"/>
      <c r="F17" s="520"/>
      <c r="G17" s="573"/>
      <c r="H17" s="382"/>
      <c r="I17" s="382"/>
      <c r="J17" s="382"/>
      <c r="K17" s="382"/>
      <c r="L17" s="382"/>
      <c r="M17" s="382"/>
      <c r="N17" s="382"/>
      <c r="O17" s="574"/>
      <c r="P17" s="586"/>
      <c r="Q17" s="382"/>
      <c r="R17" s="382"/>
      <c r="S17" s="382"/>
      <c r="T17" s="382"/>
      <c r="U17" s="382"/>
      <c r="V17" s="382"/>
      <c r="W17" s="382"/>
      <c r="X17" s="574"/>
      <c r="Y17" s="1015"/>
      <c r="Z17" s="1016"/>
      <c r="AA17" s="1017"/>
      <c r="AB17" s="1021"/>
      <c r="AC17" s="1022"/>
      <c r="AD17" s="1023"/>
      <c r="AE17" s="379"/>
      <c r="AF17" s="379"/>
      <c r="AG17" s="379"/>
      <c r="AH17" s="379"/>
      <c r="AI17" s="379"/>
      <c r="AJ17" s="379"/>
      <c r="AK17" s="379"/>
      <c r="AL17" s="379"/>
      <c r="AM17" s="379"/>
      <c r="AN17" s="379"/>
      <c r="AO17" s="379"/>
      <c r="AP17" s="335"/>
      <c r="AQ17" s="273"/>
      <c r="AR17" s="274"/>
      <c r="AS17" s="137" t="s">
        <v>355</v>
      </c>
      <c r="AT17" s="172"/>
      <c r="AU17" s="274"/>
      <c r="AV17" s="274"/>
      <c r="AW17" s="382" t="s">
        <v>300</v>
      </c>
      <c r="AX17" s="383"/>
    </row>
    <row r="18" spans="1:50" ht="22.5" customHeight="1" x14ac:dyDescent="0.15">
      <c r="A18" s="521"/>
      <c r="B18" s="519"/>
      <c r="C18" s="519"/>
      <c r="D18" s="519"/>
      <c r="E18" s="519"/>
      <c r="F18" s="520"/>
      <c r="G18" s="546"/>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7"/>
      <c r="AC18" s="1013"/>
      <c r="AD18" s="101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6" t="s">
        <v>54</v>
      </c>
      <c r="Z19" s="1007"/>
      <c r="AA19" s="1008"/>
      <c r="AB19" s="746"/>
      <c r="AC19" s="1009"/>
      <c r="AD19" s="100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7" t="s">
        <v>506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473</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4"/>
      <c r="Z23" s="418"/>
      <c r="AA23" s="419"/>
      <c r="AB23" s="1018" t="s">
        <v>11</v>
      </c>
      <c r="AC23" s="1019"/>
      <c r="AD23" s="1020"/>
      <c r="AE23" s="1006" t="s">
        <v>559</v>
      </c>
      <c r="AF23" s="1006"/>
      <c r="AG23" s="1006"/>
      <c r="AH23" s="1006"/>
      <c r="AI23" s="1006" t="s">
        <v>554</v>
      </c>
      <c r="AJ23" s="1006"/>
      <c r="AK23" s="1006"/>
      <c r="AL23" s="1006"/>
      <c r="AM23" s="1006" t="s">
        <v>528</v>
      </c>
      <c r="AN23" s="1006"/>
      <c r="AO23" s="1006"/>
      <c r="AP23" s="464"/>
      <c r="AQ23" s="176" t="s">
        <v>354</v>
      </c>
      <c r="AR23" s="169"/>
      <c r="AS23" s="169"/>
      <c r="AT23" s="170"/>
      <c r="AU23" s="376" t="s">
        <v>253</v>
      </c>
      <c r="AV23" s="376"/>
      <c r="AW23" s="376"/>
      <c r="AX23" s="377"/>
    </row>
    <row r="24" spans="1:50" ht="18.75" customHeight="1" x14ac:dyDescent="0.15">
      <c r="A24" s="518"/>
      <c r="B24" s="519"/>
      <c r="C24" s="519"/>
      <c r="D24" s="519"/>
      <c r="E24" s="519"/>
      <c r="F24" s="520"/>
      <c r="G24" s="573"/>
      <c r="H24" s="382"/>
      <c r="I24" s="382"/>
      <c r="J24" s="382"/>
      <c r="K24" s="382"/>
      <c r="L24" s="382"/>
      <c r="M24" s="382"/>
      <c r="N24" s="382"/>
      <c r="O24" s="574"/>
      <c r="P24" s="586"/>
      <c r="Q24" s="382"/>
      <c r="R24" s="382"/>
      <c r="S24" s="382"/>
      <c r="T24" s="382"/>
      <c r="U24" s="382"/>
      <c r="V24" s="382"/>
      <c r="W24" s="382"/>
      <c r="X24" s="574"/>
      <c r="Y24" s="1015"/>
      <c r="Z24" s="1016"/>
      <c r="AA24" s="1017"/>
      <c r="AB24" s="1021"/>
      <c r="AC24" s="1022"/>
      <c r="AD24" s="1023"/>
      <c r="AE24" s="379"/>
      <c r="AF24" s="379"/>
      <c r="AG24" s="379"/>
      <c r="AH24" s="379"/>
      <c r="AI24" s="379"/>
      <c r="AJ24" s="379"/>
      <c r="AK24" s="379"/>
      <c r="AL24" s="379"/>
      <c r="AM24" s="379"/>
      <c r="AN24" s="379"/>
      <c r="AO24" s="379"/>
      <c r="AP24" s="335"/>
      <c r="AQ24" s="273"/>
      <c r="AR24" s="274"/>
      <c r="AS24" s="137" t="s">
        <v>355</v>
      </c>
      <c r="AT24" s="172"/>
      <c r="AU24" s="274"/>
      <c r="AV24" s="274"/>
      <c r="AW24" s="382" t="s">
        <v>300</v>
      </c>
      <c r="AX24" s="383"/>
    </row>
    <row r="25" spans="1:50" ht="22.5" customHeight="1" x14ac:dyDescent="0.15">
      <c r="A25" s="521"/>
      <c r="B25" s="519"/>
      <c r="C25" s="519"/>
      <c r="D25" s="519"/>
      <c r="E25" s="519"/>
      <c r="F25" s="520"/>
      <c r="G25" s="546"/>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7"/>
      <c r="AC25" s="1013"/>
      <c r="AD25" s="101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6" t="s">
        <v>54</v>
      </c>
      <c r="Z26" s="1007"/>
      <c r="AA26" s="1008"/>
      <c r="AB26" s="746"/>
      <c r="AC26" s="1009"/>
      <c r="AD26" s="100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7" t="s">
        <v>506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473</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4"/>
      <c r="Z30" s="418"/>
      <c r="AA30" s="419"/>
      <c r="AB30" s="1018" t="s">
        <v>11</v>
      </c>
      <c r="AC30" s="1019"/>
      <c r="AD30" s="1020"/>
      <c r="AE30" s="1006" t="s">
        <v>557</v>
      </c>
      <c r="AF30" s="1006"/>
      <c r="AG30" s="1006"/>
      <c r="AH30" s="1006"/>
      <c r="AI30" s="1006" t="s">
        <v>554</v>
      </c>
      <c r="AJ30" s="1006"/>
      <c r="AK30" s="1006"/>
      <c r="AL30" s="1006"/>
      <c r="AM30" s="1006" t="s">
        <v>552</v>
      </c>
      <c r="AN30" s="1006"/>
      <c r="AO30" s="1006"/>
      <c r="AP30" s="464"/>
      <c r="AQ30" s="176" t="s">
        <v>354</v>
      </c>
      <c r="AR30" s="169"/>
      <c r="AS30" s="169"/>
      <c r="AT30" s="170"/>
      <c r="AU30" s="376" t="s">
        <v>253</v>
      </c>
      <c r="AV30" s="376"/>
      <c r="AW30" s="376"/>
      <c r="AX30" s="377"/>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1015"/>
      <c r="Z31" s="1016"/>
      <c r="AA31" s="1017"/>
      <c r="AB31" s="1021"/>
      <c r="AC31" s="1022"/>
      <c r="AD31" s="1023"/>
      <c r="AE31" s="379"/>
      <c r="AF31" s="379"/>
      <c r="AG31" s="379"/>
      <c r="AH31" s="379"/>
      <c r="AI31" s="379"/>
      <c r="AJ31" s="379"/>
      <c r="AK31" s="379"/>
      <c r="AL31" s="379"/>
      <c r="AM31" s="379"/>
      <c r="AN31" s="379"/>
      <c r="AO31" s="379"/>
      <c r="AP31" s="335"/>
      <c r="AQ31" s="273"/>
      <c r="AR31" s="274"/>
      <c r="AS31" s="137" t="s">
        <v>355</v>
      </c>
      <c r="AT31" s="172"/>
      <c r="AU31" s="274"/>
      <c r="AV31" s="274"/>
      <c r="AW31" s="382" t="s">
        <v>300</v>
      </c>
      <c r="AX31" s="383"/>
    </row>
    <row r="32" spans="1:50" ht="22.5" customHeight="1" x14ac:dyDescent="0.15">
      <c r="A32" s="521"/>
      <c r="B32" s="519"/>
      <c r="C32" s="519"/>
      <c r="D32" s="519"/>
      <c r="E32" s="519"/>
      <c r="F32" s="520"/>
      <c r="G32" s="546"/>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7"/>
      <c r="AC32" s="1013"/>
      <c r="AD32" s="101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6" t="s">
        <v>54</v>
      </c>
      <c r="Z33" s="1007"/>
      <c r="AA33" s="1008"/>
      <c r="AB33" s="746"/>
      <c r="AC33" s="1009"/>
      <c r="AD33" s="100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7" t="s">
        <v>506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473</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4"/>
      <c r="Z37" s="418"/>
      <c r="AA37" s="419"/>
      <c r="AB37" s="1018" t="s">
        <v>11</v>
      </c>
      <c r="AC37" s="1019"/>
      <c r="AD37" s="1020"/>
      <c r="AE37" s="1006" t="s">
        <v>559</v>
      </c>
      <c r="AF37" s="1006"/>
      <c r="AG37" s="1006"/>
      <c r="AH37" s="1006"/>
      <c r="AI37" s="1006" t="s">
        <v>556</v>
      </c>
      <c r="AJ37" s="1006"/>
      <c r="AK37" s="1006"/>
      <c r="AL37" s="1006"/>
      <c r="AM37" s="1006" t="s">
        <v>553</v>
      </c>
      <c r="AN37" s="1006"/>
      <c r="AO37" s="1006"/>
      <c r="AP37" s="464"/>
      <c r="AQ37" s="176" t="s">
        <v>354</v>
      </c>
      <c r="AR37" s="169"/>
      <c r="AS37" s="169"/>
      <c r="AT37" s="170"/>
      <c r="AU37" s="376" t="s">
        <v>253</v>
      </c>
      <c r="AV37" s="376"/>
      <c r="AW37" s="376"/>
      <c r="AX37" s="377"/>
    </row>
    <row r="38" spans="1:50" ht="18.75"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1015"/>
      <c r="Z38" s="1016"/>
      <c r="AA38" s="1017"/>
      <c r="AB38" s="1021"/>
      <c r="AC38" s="1022"/>
      <c r="AD38" s="1023"/>
      <c r="AE38" s="379"/>
      <c r="AF38" s="379"/>
      <c r="AG38" s="379"/>
      <c r="AH38" s="379"/>
      <c r="AI38" s="379"/>
      <c r="AJ38" s="379"/>
      <c r="AK38" s="379"/>
      <c r="AL38" s="379"/>
      <c r="AM38" s="379"/>
      <c r="AN38" s="379"/>
      <c r="AO38" s="379"/>
      <c r="AP38" s="335"/>
      <c r="AQ38" s="273"/>
      <c r="AR38" s="274"/>
      <c r="AS38" s="137" t="s">
        <v>355</v>
      </c>
      <c r="AT38" s="172"/>
      <c r="AU38" s="274"/>
      <c r="AV38" s="274"/>
      <c r="AW38" s="382" t="s">
        <v>300</v>
      </c>
      <c r="AX38" s="383"/>
    </row>
    <row r="39" spans="1:50" ht="22.5" customHeight="1" x14ac:dyDescent="0.15">
      <c r="A39" s="521"/>
      <c r="B39" s="519"/>
      <c r="C39" s="519"/>
      <c r="D39" s="519"/>
      <c r="E39" s="519"/>
      <c r="F39" s="520"/>
      <c r="G39" s="546"/>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7"/>
      <c r="AC39" s="1013"/>
      <c r="AD39" s="101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6" t="s">
        <v>54</v>
      </c>
      <c r="Z40" s="1007"/>
      <c r="AA40" s="1008"/>
      <c r="AB40" s="746"/>
      <c r="AC40" s="1009"/>
      <c r="AD40" s="100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473</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4"/>
      <c r="Z44" s="418"/>
      <c r="AA44" s="419"/>
      <c r="AB44" s="1018" t="s">
        <v>11</v>
      </c>
      <c r="AC44" s="1019"/>
      <c r="AD44" s="1020"/>
      <c r="AE44" s="1006" t="s">
        <v>557</v>
      </c>
      <c r="AF44" s="1006"/>
      <c r="AG44" s="1006"/>
      <c r="AH44" s="1006"/>
      <c r="AI44" s="1006" t="s">
        <v>554</v>
      </c>
      <c r="AJ44" s="1006"/>
      <c r="AK44" s="1006"/>
      <c r="AL44" s="1006"/>
      <c r="AM44" s="1006" t="s">
        <v>528</v>
      </c>
      <c r="AN44" s="1006"/>
      <c r="AO44" s="1006"/>
      <c r="AP44" s="464"/>
      <c r="AQ44" s="176" t="s">
        <v>354</v>
      </c>
      <c r="AR44" s="169"/>
      <c r="AS44" s="169"/>
      <c r="AT44" s="170"/>
      <c r="AU44" s="376" t="s">
        <v>253</v>
      </c>
      <c r="AV44" s="376"/>
      <c r="AW44" s="376"/>
      <c r="AX44" s="377"/>
    </row>
    <row r="45" spans="1:50" ht="18.75"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1015"/>
      <c r="Z45" s="1016"/>
      <c r="AA45" s="1017"/>
      <c r="AB45" s="1021"/>
      <c r="AC45" s="1022"/>
      <c r="AD45" s="1023"/>
      <c r="AE45" s="379"/>
      <c r="AF45" s="379"/>
      <c r="AG45" s="379"/>
      <c r="AH45" s="379"/>
      <c r="AI45" s="379"/>
      <c r="AJ45" s="379"/>
      <c r="AK45" s="379"/>
      <c r="AL45" s="379"/>
      <c r="AM45" s="379"/>
      <c r="AN45" s="379"/>
      <c r="AO45" s="379"/>
      <c r="AP45" s="335"/>
      <c r="AQ45" s="273"/>
      <c r="AR45" s="274"/>
      <c r="AS45" s="137" t="s">
        <v>355</v>
      </c>
      <c r="AT45" s="172"/>
      <c r="AU45" s="274"/>
      <c r="AV45" s="274"/>
      <c r="AW45" s="382" t="s">
        <v>300</v>
      </c>
      <c r="AX45" s="383"/>
    </row>
    <row r="46" spans="1:50" ht="22.5" customHeight="1" x14ac:dyDescent="0.15">
      <c r="A46" s="521"/>
      <c r="B46" s="519"/>
      <c r="C46" s="519"/>
      <c r="D46" s="519"/>
      <c r="E46" s="519"/>
      <c r="F46" s="520"/>
      <c r="G46" s="546"/>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7"/>
      <c r="AC46" s="1013"/>
      <c r="AD46" s="101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6" t="s">
        <v>54</v>
      </c>
      <c r="Z47" s="1007"/>
      <c r="AA47" s="1008"/>
      <c r="AB47" s="746"/>
      <c r="AC47" s="1009"/>
      <c r="AD47" s="100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473</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4"/>
      <c r="Z51" s="418"/>
      <c r="AA51" s="419"/>
      <c r="AB51" s="464" t="s">
        <v>11</v>
      </c>
      <c r="AC51" s="1019"/>
      <c r="AD51" s="1020"/>
      <c r="AE51" s="1006" t="s">
        <v>557</v>
      </c>
      <c r="AF51" s="1006"/>
      <c r="AG51" s="1006"/>
      <c r="AH51" s="1006"/>
      <c r="AI51" s="1006" t="s">
        <v>554</v>
      </c>
      <c r="AJ51" s="1006"/>
      <c r="AK51" s="1006"/>
      <c r="AL51" s="1006"/>
      <c r="AM51" s="1006" t="s">
        <v>528</v>
      </c>
      <c r="AN51" s="1006"/>
      <c r="AO51" s="1006"/>
      <c r="AP51" s="464"/>
      <c r="AQ51" s="176" t="s">
        <v>354</v>
      </c>
      <c r="AR51" s="169"/>
      <c r="AS51" s="169"/>
      <c r="AT51" s="170"/>
      <c r="AU51" s="376" t="s">
        <v>253</v>
      </c>
      <c r="AV51" s="376"/>
      <c r="AW51" s="376"/>
      <c r="AX51" s="377"/>
    </row>
    <row r="52" spans="1:50" ht="18.75"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1015"/>
      <c r="Z52" s="1016"/>
      <c r="AA52" s="1017"/>
      <c r="AB52" s="1021"/>
      <c r="AC52" s="1022"/>
      <c r="AD52" s="1023"/>
      <c r="AE52" s="379"/>
      <c r="AF52" s="379"/>
      <c r="AG52" s="379"/>
      <c r="AH52" s="379"/>
      <c r="AI52" s="379"/>
      <c r="AJ52" s="379"/>
      <c r="AK52" s="379"/>
      <c r="AL52" s="379"/>
      <c r="AM52" s="379"/>
      <c r="AN52" s="379"/>
      <c r="AO52" s="379"/>
      <c r="AP52" s="335"/>
      <c r="AQ52" s="273"/>
      <c r="AR52" s="274"/>
      <c r="AS52" s="137" t="s">
        <v>355</v>
      </c>
      <c r="AT52" s="172"/>
      <c r="AU52" s="274"/>
      <c r="AV52" s="274"/>
      <c r="AW52" s="382" t="s">
        <v>300</v>
      </c>
      <c r="AX52" s="383"/>
    </row>
    <row r="53" spans="1:50" ht="22.5" customHeight="1" x14ac:dyDescent="0.15">
      <c r="A53" s="521"/>
      <c r="B53" s="519"/>
      <c r="C53" s="519"/>
      <c r="D53" s="519"/>
      <c r="E53" s="519"/>
      <c r="F53" s="520"/>
      <c r="G53" s="546"/>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7"/>
      <c r="AC53" s="1013"/>
      <c r="AD53" s="101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6" t="s">
        <v>54</v>
      </c>
      <c r="Z54" s="1007"/>
      <c r="AA54" s="1008"/>
      <c r="AB54" s="746"/>
      <c r="AC54" s="1009"/>
      <c r="AD54" s="100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473</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4"/>
      <c r="Z58" s="418"/>
      <c r="AA58" s="419"/>
      <c r="AB58" s="1018" t="s">
        <v>11</v>
      </c>
      <c r="AC58" s="1019"/>
      <c r="AD58" s="1020"/>
      <c r="AE58" s="1006" t="s">
        <v>557</v>
      </c>
      <c r="AF58" s="1006"/>
      <c r="AG58" s="1006"/>
      <c r="AH58" s="1006"/>
      <c r="AI58" s="1006" t="s">
        <v>554</v>
      </c>
      <c r="AJ58" s="1006"/>
      <c r="AK58" s="1006"/>
      <c r="AL58" s="1006"/>
      <c r="AM58" s="1006" t="s">
        <v>528</v>
      </c>
      <c r="AN58" s="1006"/>
      <c r="AO58" s="1006"/>
      <c r="AP58" s="464"/>
      <c r="AQ58" s="176" t="s">
        <v>354</v>
      </c>
      <c r="AR58" s="169"/>
      <c r="AS58" s="169"/>
      <c r="AT58" s="170"/>
      <c r="AU58" s="376" t="s">
        <v>253</v>
      </c>
      <c r="AV58" s="376"/>
      <c r="AW58" s="376"/>
      <c r="AX58" s="377"/>
    </row>
    <row r="59" spans="1:50" ht="18.75"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1015"/>
      <c r="Z59" s="1016"/>
      <c r="AA59" s="1017"/>
      <c r="AB59" s="1021"/>
      <c r="AC59" s="1022"/>
      <c r="AD59" s="1023"/>
      <c r="AE59" s="379"/>
      <c r="AF59" s="379"/>
      <c r="AG59" s="379"/>
      <c r="AH59" s="379"/>
      <c r="AI59" s="379"/>
      <c r="AJ59" s="379"/>
      <c r="AK59" s="379"/>
      <c r="AL59" s="379"/>
      <c r="AM59" s="379"/>
      <c r="AN59" s="379"/>
      <c r="AO59" s="379"/>
      <c r="AP59" s="335"/>
      <c r="AQ59" s="273"/>
      <c r="AR59" s="274"/>
      <c r="AS59" s="137" t="s">
        <v>355</v>
      </c>
      <c r="AT59" s="172"/>
      <c r="AU59" s="274"/>
      <c r="AV59" s="274"/>
      <c r="AW59" s="382" t="s">
        <v>300</v>
      </c>
      <c r="AX59" s="383"/>
    </row>
    <row r="60" spans="1:50" ht="22.5" customHeight="1" x14ac:dyDescent="0.15">
      <c r="A60" s="521"/>
      <c r="B60" s="519"/>
      <c r="C60" s="519"/>
      <c r="D60" s="519"/>
      <c r="E60" s="519"/>
      <c r="F60" s="520"/>
      <c r="G60" s="546"/>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7"/>
      <c r="AC60" s="1013"/>
      <c r="AD60" s="101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6" t="s">
        <v>54</v>
      </c>
      <c r="Z61" s="1007"/>
      <c r="AA61" s="1008"/>
      <c r="AB61" s="746"/>
      <c r="AC61" s="1009"/>
      <c r="AD61" s="100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473</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4"/>
      <c r="Z65" s="418"/>
      <c r="AA65" s="419"/>
      <c r="AB65" s="1018" t="s">
        <v>11</v>
      </c>
      <c r="AC65" s="1019"/>
      <c r="AD65" s="1020"/>
      <c r="AE65" s="1006" t="s">
        <v>557</v>
      </c>
      <c r="AF65" s="1006"/>
      <c r="AG65" s="1006"/>
      <c r="AH65" s="1006"/>
      <c r="AI65" s="1006" t="s">
        <v>554</v>
      </c>
      <c r="AJ65" s="1006"/>
      <c r="AK65" s="1006"/>
      <c r="AL65" s="1006"/>
      <c r="AM65" s="1006" t="s">
        <v>528</v>
      </c>
      <c r="AN65" s="1006"/>
      <c r="AO65" s="1006"/>
      <c r="AP65" s="464"/>
      <c r="AQ65" s="176" t="s">
        <v>354</v>
      </c>
      <c r="AR65" s="169"/>
      <c r="AS65" s="169"/>
      <c r="AT65" s="170"/>
      <c r="AU65" s="376" t="s">
        <v>253</v>
      </c>
      <c r="AV65" s="376"/>
      <c r="AW65" s="376"/>
      <c r="AX65" s="377"/>
    </row>
    <row r="66" spans="1:50" ht="18.75" customHeight="1" x14ac:dyDescent="0.15">
      <c r="A66" s="518"/>
      <c r="B66" s="519"/>
      <c r="C66" s="519"/>
      <c r="D66" s="519"/>
      <c r="E66" s="519"/>
      <c r="F66" s="520"/>
      <c r="G66" s="573"/>
      <c r="H66" s="382"/>
      <c r="I66" s="382"/>
      <c r="J66" s="382"/>
      <c r="K66" s="382"/>
      <c r="L66" s="382"/>
      <c r="M66" s="382"/>
      <c r="N66" s="382"/>
      <c r="O66" s="574"/>
      <c r="P66" s="586"/>
      <c r="Q66" s="382"/>
      <c r="R66" s="382"/>
      <c r="S66" s="382"/>
      <c r="T66" s="382"/>
      <c r="U66" s="382"/>
      <c r="V66" s="382"/>
      <c r="W66" s="382"/>
      <c r="X66" s="574"/>
      <c r="Y66" s="1015"/>
      <c r="Z66" s="1016"/>
      <c r="AA66" s="1017"/>
      <c r="AB66" s="1021"/>
      <c r="AC66" s="1022"/>
      <c r="AD66" s="1023"/>
      <c r="AE66" s="379"/>
      <c r="AF66" s="379"/>
      <c r="AG66" s="379"/>
      <c r="AH66" s="379"/>
      <c r="AI66" s="379"/>
      <c r="AJ66" s="379"/>
      <c r="AK66" s="379"/>
      <c r="AL66" s="379"/>
      <c r="AM66" s="379"/>
      <c r="AN66" s="379"/>
      <c r="AO66" s="379"/>
      <c r="AP66" s="335"/>
      <c r="AQ66" s="273"/>
      <c r="AR66" s="274"/>
      <c r="AS66" s="137" t="s">
        <v>355</v>
      </c>
      <c r="AT66" s="172"/>
      <c r="AU66" s="274"/>
      <c r="AV66" s="274"/>
      <c r="AW66" s="382" t="s">
        <v>300</v>
      </c>
      <c r="AX66" s="383"/>
    </row>
    <row r="67" spans="1:50" ht="22.5" customHeight="1" x14ac:dyDescent="0.15">
      <c r="A67" s="521"/>
      <c r="B67" s="519"/>
      <c r="C67" s="519"/>
      <c r="D67" s="519"/>
      <c r="E67" s="519"/>
      <c r="F67" s="520"/>
      <c r="G67" s="546"/>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7"/>
      <c r="AC67" s="1013"/>
      <c r="AD67" s="101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6" t="s">
        <v>54</v>
      </c>
      <c r="Z68" s="1007"/>
      <c r="AA68" s="1008"/>
      <c r="AB68" s="746"/>
      <c r="AC68" s="1009"/>
      <c r="AD68" s="100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6" t="s">
        <v>13</v>
      </c>
      <c r="Z69" s="1007"/>
      <c r="AA69" s="1008"/>
      <c r="AB69" s="503" t="s">
        <v>301</v>
      </c>
      <c r="AC69" s="432"/>
      <c r="AD69" s="432"/>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7" t="s">
        <v>506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51"/>
      <c r="H5" s="352"/>
      <c r="I5" s="352"/>
      <c r="J5" s="352"/>
      <c r="K5" s="353"/>
      <c r="L5" s="404"/>
      <c r="M5" s="405"/>
      <c r="N5" s="405"/>
      <c r="O5" s="405"/>
      <c r="P5" s="405"/>
      <c r="Q5" s="405"/>
      <c r="R5" s="405"/>
      <c r="S5" s="405"/>
      <c r="T5" s="405"/>
      <c r="U5" s="405"/>
      <c r="V5" s="405"/>
      <c r="W5" s="405"/>
      <c r="X5" s="406"/>
      <c r="Y5" s="401"/>
      <c r="Z5" s="402"/>
      <c r="AA5" s="402"/>
      <c r="AB5" s="411"/>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6"/>
      <c r="B6" s="1047"/>
      <c r="C6" s="1047"/>
      <c r="D6" s="1047"/>
      <c r="E6" s="1047"/>
      <c r="F6" s="1048"/>
      <c r="G6" s="351"/>
      <c r="H6" s="352"/>
      <c r="I6" s="352"/>
      <c r="J6" s="352"/>
      <c r="K6" s="353"/>
      <c r="L6" s="404"/>
      <c r="M6" s="405"/>
      <c r="N6" s="405"/>
      <c r="O6" s="405"/>
      <c r="P6" s="405"/>
      <c r="Q6" s="405"/>
      <c r="R6" s="405"/>
      <c r="S6" s="405"/>
      <c r="T6" s="405"/>
      <c r="U6" s="405"/>
      <c r="V6" s="405"/>
      <c r="W6" s="405"/>
      <c r="X6" s="406"/>
      <c r="Y6" s="401"/>
      <c r="Z6" s="402"/>
      <c r="AA6" s="402"/>
      <c r="AB6" s="411"/>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6"/>
      <c r="B7" s="1047"/>
      <c r="C7" s="1047"/>
      <c r="D7" s="1047"/>
      <c r="E7" s="1047"/>
      <c r="F7" s="1048"/>
      <c r="G7" s="351"/>
      <c r="H7" s="352"/>
      <c r="I7" s="352"/>
      <c r="J7" s="352"/>
      <c r="K7" s="353"/>
      <c r="L7" s="404"/>
      <c r="M7" s="405"/>
      <c r="N7" s="405"/>
      <c r="O7" s="405"/>
      <c r="P7" s="405"/>
      <c r="Q7" s="405"/>
      <c r="R7" s="405"/>
      <c r="S7" s="405"/>
      <c r="T7" s="405"/>
      <c r="U7" s="405"/>
      <c r="V7" s="405"/>
      <c r="W7" s="405"/>
      <c r="X7" s="406"/>
      <c r="Y7" s="401"/>
      <c r="Z7" s="402"/>
      <c r="AA7" s="402"/>
      <c r="AB7" s="411"/>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6"/>
      <c r="B8" s="1047"/>
      <c r="C8" s="1047"/>
      <c r="D8" s="1047"/>
      <c r="E8" s="1047"/>
      <c r="F8" s="1048"/>
      <c r="G8" s="351"/>
      <c r="H8" s="352"/>
      <c r="I8" s="352"/>
      <c r="J8" s="352"/>
      <c r="K8" s="353"/>
      <c r="L8" s="404"/>
      <c r="M8" s="405"/>
      <c r="N8" s="405"/>
      <c r="O8" s="405"/>
      <c r="P8" s="405"/>
      <c r="Q8" s="405"/>
      <c r="R8" s="405"/>
      <c r="S8" s="405"/>
      <c r="T8" s="405"/>
      <c r="U8" s="405"/>
      <c r="V8" s="405"/>
      <c r="W8" s="405"/>
      <c r="X8" s="406"/>
      <c r="Y8" s="401"/>
      <c r="Z8" s="402"/>
      <c r="AA8" s="402"/>
      <c r="AB8" s="411"/>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6"/>
      <c r="B9" s="1047"/>
      <c r="C9" s="1047"/>
      <c r="D9" s="1047"/>
      <c r="E9" s="1047"/>
      <c r="F9" s="1048"/>
      <c r="G9" s="351"/>
      <c r="H9" s="352"/>
      <c r="I9" s="352"/>
      <c r="J9" s="352"/>
      <c r="K9" s="353"/>
      <c r="L9" s="404"/>
      <c r="M9" s="405"/>
      <c r="N9" s="405"/>
      <c r="O9" s="405"/>
      <c r="P9" s="405"/>
      <c r="Q9" s="405"/>
      <c r="R9" s="405"/>
      <c r="S9" s="405"/>
      <c r="T9" s="405"/>
      <c r="U9" s="405"/>
      <c r="V9" s="405"/>
      <c r="W9" s="405"/>
      <c r="X9" s="406"/>
      <c r="Y9" s="401"/>
      <c r="Z9" s="402"/>
      <c r="AA9" s="402"/>
      <c r="AB9" s="411"/>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6"/>
      <c r="B10" s="1047"/>
      <c r="C10" s="1047"/>
      <c r="D10" s="1047"/>
      <c r="E10" s="1047"/>
      <c r="F10" s="1048"/>
      <c r="G10" s="351"/>
      <c r="H10" s="352"/>
      <c r="I10" s="352"/>
      <c r="J10" s="352"/>
      <c r="K10" s="353"/>
      <c r="L10" s="404"/>
      <c r="M10" s="405"/>
      <c r="N10" s="405"/>
      <c r="O10" s="405"/>
      <c r="P10" s="405"/>
      <c r="Q10" s="405"/>
      <c r="R10" s="405"/>
      <c r="S10" s="405"/>
      <c r="T10" s="405"/>
      <c r="U10" s="405"/>
      <c r="V10" s="405"/>
      <c r="W10" s="405"/>
      <c r="X10" s="406"/>
      <c r="Y10" s="401"/>
      <c r="Z10" s="402"/>
      <c r="AA10" s="402"/>
      <c r="AB10" s="411"/>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6"/>
      <c r="B11" s="1047"/>
      <c r="C11" s="1047"/>
      <c r="D11" s="1047"/>
      <c r="E11" s="1047"/>
      <c r="F11" s="1048"/>
      <c r="G11" s="351"/>
      <c r="H11" s="352"/>
      <c r="I11" s="352"/>
      <c r="J11" s="352"/>
      <c r="K11" s="353"/>
      <c r="L11" s="404"/>
      <c r="M11" s="405"/>
      <c r="N11" s="405"/>
      <c r="O11" s="405"/>
      <c r="P11" s="405"/>
      <c r="Q11" s="405"/>
      <c r="R11" s="405"/>
      <c r="S11" s="405"/>
      <c r="T11" s="405"/>
      <c r="U11" s="405"/>
      <c r="V11" s="405"/>
      <c r="W11" s="405"/>
      <c r="X11" s="406"/>
      <c r="Y11" s="401"/>
      <c r="Z11" s="402"/>
      <c r="AA11" s="402"/>
      <c r="AB11" s="411"/>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6"/>
      <c r="B12" s="1047"/>
      <c r="C12" s="1047"/>
      <c r="D12" s="1047"/>
      <c r="E12" s="1047"/>
      <c r="F12" s="1048"/>
      <c r="G12" s="351"/>
      <c r="H12" s="352"/>
      <c r="I12" s="352"/>
      <c r="J12" s="352"/>
      <c r="K12" s="353"/>
      <c r="L12" s="404"/>
      <c r="M12" s="405"/>
      <c r="N12" s="405"/>
      <c r="O12" s="405"/>
      <c r="P12" s="405"/>
      <c r="Q12" s="405"/>
      <c r="R12" s="405"/>
      <c r="S12" s="405"/>
      <c r="T12" s="405"/>
      <c r="U12" s="405"/>
      <c r="V12" s="405"/>
      <c r="W12" s="405"/>
      <c r="X12" s="406"/>
      <c r="Y12" s="401"/>
      <c r="Z12" s="402"/>
      <c r="AA12" s="402"/>
      <c r="AB12" s="411"/>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6"/>
      <c r="B13" s="1047"/>
      <c r="C13" s="1047"/>
      <c r="D13" s="1047"/>
      <c r="E13" s="1047"/>
      <c r="F13" s="1048"/>
      <c r="G13" s="351"/>
      <c r="H13" s="352"/>
      <c r="I13" s="352"/>
      <c r="J13" s="352"/>
      <c r="K13" s="353"/>
      <c r="L13" s="404"/>
      <c r="M13" s="405"/>
      <c r="N13" s="405"/>
      <c r="O13" s="405"/>
      <c r="P13" s="405"/>
      <c r="Q13" s="405"/>
      <c r="R13" s="405"/>
      <c r="S13" s="405"/>
      <c r="T13" s="405"/>
      <c r="U13" s="405"/>
      <c r="V13" s="405"/>
      <c r="W13" s="405"/>
      <c r="X13" s="406"/>
      <c r="Y13" s="401"/>
      <c r="Z13" s="402"/>
      <c r="AA13" s="402"/>
      <c r="AB13" s="411"/>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6"/>
      <c r="B14" s="1047"/>
      <c r="C14" s="1047"/>
      <c r="D14" s="1047"/>
      <c r="E14" s="1047"/>
      <c r="F14" s="104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6"/>
      <c r="B15" s="1047"/>
      <c r="C15" s="1047"/>
      <c r="D15" s="1047"/>
      <c r="E15" s="1047"/>
      <c r="F15" s="1048"/>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51"/>
      <c r="H18" s="352"/>
      <c r="I18" s="352"/>
      <c r="J18" s="352"/>
      <c r="K18" s="353"/>
      <c r="L18" s="404"/>
      <c r="M18" s="405"/>
      <c r="N18" s="405"/>
      <c r="O18" s="405"/>
      <c r="P18" s="405"/>
      <c r="Q18" s="405"/>
      <c r="R18" s="405"/>
      <c r="S18" s="405"/>
      <c r="T18" s="405"/>
      <c r="U18" s="405"/>
      <c r="V18" s="405"/>
      <c r="W18" s="405"/>
      <c r="X18" s="406"/>
      <c r="Y18" s="401"/>
      <c r="Z18" s="402"/>
      <c r="AA18" s="402"/>
      <c r="AB18" s="411"/>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6"/>
      <c r="B19" s="1047"/>
      <c r="C19" s="1047"/>
      <c r="D19" s="1047"/>
      <c r="E19" s="1047"/>
      <c r="F19" s="1048"/>
      <c r="G19" s="351"/>
      <c r="H19" s="352"/>
      <c r="I19" s="352"/>
      <c r="J19" s="352"/>
      <c r="K19" s="353"/>
      <c r="L19" s="404"/>
      <c r="M19" s="405"/>
      <c r="N19" s="405"/>
      <c r="O19" s="405"/>
      <c r="P19" s="405"/>
      <c r="Q19" s="405"/>
      <c r="R19" s="405"/>
      <c r="S19" s="405"/>
      <c r="T19" s="405"/>
      <c r="U19" s="405"/>
      <c r="V19" s="405"/>
      <c r="W19" s="405"/>
      <c r="X19" s="406"/>
      <c r="Y19" s="401"/>
      <c r="Z19" s="402"/>
      <c r="AA19" s="402"/>
      <c r="AB19" s="411"/>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6"/>
      <c r="B20" s="1047"/>
      <c r="C20" s="1047"/>
      <c r="D20" s="1047"/>
      <c r="E20" s="1047"/>
      <c r="F20" s="1048"/>
      <c r="G20" s="351"/>
      <c r="H20" s="352"/>
      <c r="I20" s="352"/>
      <c r="J20" s="352"/>
      <c r="K20" s="353"/>
      <c r="L20" s="404"/>
      <c r="M20" s="405"/>
      <c r="N20" s="405"/>
      <c r="O20" s="405"/>
      <c r="P20" s="405"/>
      <c r="Q20" s="405"/>
      <c r="R20" s="405"/>
      <c r="S20" s="405"/>
      <c r="T20" s="405"/>
      <c r="U20" s="405"/>
      <c r="V20" s="405"/>
      <c r="W20" s="405"/>
      <c r="X20" s="406"/>
      <c r="Y20" s="401"/>
      <c r="Z20" s="402"/>
      <c r="AA20" s="402"/>
      <c r="AB20" s="411"/>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6"/>
      <c r="B21" s="1047"/>
      <c r="C21" s="1047"/>
      <c r="D21" s="1047"/>
      <c r="E21" s="1047"/>
      <c r="F21" s="1048"/>
      <c r="G21" s="351"/>
      <c r="H21" s="352"/>
      <c r="I21" s="352"/>
      <c r="J21" s="352"/>
      <c r="K21" s="353"/>
      <c r="L21" s="404"/>
      <c r="M21" s="405"/>
      <c r="N21" s="405"/>
      <c r="O21" s="405"/>
      <c r="P21" s="405"/>
      <c r="Q21" s="405"/>
      <c r="R21" s="405"/>
      <c r="S21" s="405"/>
      <c r="T21" s="405"/>
      <c r="U21" s="405"/>
      <c r="V21" s="405"/>
      <c r="W21" s="405"/>
      <c r="X21" s="406"/>
      <c r="Y21" s="401"/>
      <c r="Z21" s="402"/>
      <c r="AA21" s="402"/>
      <c r="AB21" s="411"/>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6"/>
      <c r="B22" s="1047"/>
      <c r="C22" s="1047"/>
      <c r="D22" s="1047"/>
      <c r="E22" s="1047"/>
      <c r="F22" s="1048"/>
      <c r="G22" s="351"/>
      <c r="H22" s="352"/>
      <c r="I22" s="352"/>
      <c r="J22" s="352"/>
      <c r="K22" s="353"/>
      <c r="L22" s="404"/>
      <c r="M22" s="405"/>
      <c r="N22" s="405"/>
      <c r="O22" s="405"/>
      <c r="P22" s="405"/>
      <c r="Q22" s="405"/>
      <c r="R22" s="405"/>
      <c r="S22" s="405"/>
      <c r="T22" s="405"/>
      <c r="U22" s="405"/>
      <c r="V22" s="405"/>
      <c r="W22" s="405"/>
      <c r="X22" s="406"/>
      <c r="Y22" s="401"/>
      <c r="Z22" s="402"/>
      <c r="AA22" s="402"/>
      <c r="AB22" s="411"/>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6"/>
      <c r="B23" s="1047"/>
      <c r="C23" s="1047"/>
      <c r="D23" s="1047"/>
      <c r="E23" s="1047"/>
      <c r="F23" s="1048"/>
      <c r="G23" s="351"/>
      <c r="H23" s="352"/>
      <c r="I23" s="352"/>
      <c r="J23" s="352"/>
      <c r="K23" s="353"/>
      <c r="L23" s="404"/>
      <c r="M23" s="405"/>
      <c r="N23" s="405"/>
      <c r="O23" s="405"/>
      <c r="P23" s="405"/>
      <c r="Q23" s="405"/>
      <c r="R23" s="405"/>
      <c r="S23" s="405"/>
      <c r="T23" s="405"/>
      <c r="U23" s="405"/>
      <c r="V23" s="405"/>
      <c r="W23" s="405"/>
      <c r="X23" s="406"/>
      <c r="Y23" s="401"/>
      <c r="Z23" s="402"/>
      <c r="AA23" s="402"/>
      <c r="AB23" s="411"/>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6"/>
      <c r="B24" s="1047"/>
      <c r="C24" s="1047"/>
      <c r="D24" s="1047"/>
      <c r="E24" s="1047"/>
      <c r="F24" s="1048"/>
      <c r="G24" s="351"/>
      <c r="H24" s="352"/>
      <c r="I24" s="352"/>
      <c r="J24" s="352"/>
      <c r="K24" s="353"/>
      <c r="L24" s="404"/>
      <c r="M24" s="405"/>
      <c r="N24" s="405"/>
      <c r="O24" s="405"/>
      <c r="P24" s="405"/>
      <c r="Q24" s="405"/>
      <c r="R24" s="405"/>
      <c r="S24" s="405"/>
      <c r="T24" s="405"/>
      <c r="U24" s="405"/>
      <c r="V24" s="405"/>
      <c r="W24" s="405"/>
      <c r="X24" s="406"/>
      <c r="Y24" s="401"/>
      <c r="Z24" s="402"/>
      <c r="AA24" s="402"/>
      <c r="AB24" s="411"/>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6"/>
      <c r="B25" s="1047"/>
      <c r="C25" s="1047"/>
      <c r="D25" s="1047"/>
      <c r="E25" s="1047"/>
      <c r="F25" s="1048"/>
      <c r="G25" s="351"/>
      <c r="H25" s="352"/>
      <c r="I25" s="352"/>
      <c r="J25" s="352"/>
      <c r="K25" s="353"/>
      <c r="L25" s="404"/>
      <c r="M25" s="405"/>
      <c r="N25" s="405"/>
      <c r="O25" s="405"/>
      <c r="P25" s="405"/>
      <c r="Q25" s="405"/>
      <c r="R25" s="405"/>
      <c r="S25" s="405"/>
      <c r="T25" s="405"/>
      <c r="U25" s="405"/>
      <c r="V25" s="405"/>
      <c r="W25" s="405"/>
      <c r="X25" s="406"/>
      <c r="Y25" s="401"/>
      <c r="Z25" s="402"/>
      <c r="AA25" s="402"/>
      <c r="AB25" s="411"/>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6"/>
      <c r="B26" s="1047"/>
      <c r="C26" s="1047"/>
      <c r="D26" s="1047"/>
      <c r="E26" s="1047"/>
      <c r="F26" s="1048"/>
      <c r="G26" s="351"/>
      <c r="H26" s="352"/>
      <c r="I26" s="352"/>
      <c r="J26" s="352"/>
      <c r="K26" s="353"/>
      <c r="L26" s="404"/>
      <c r="M26" s="405"/>
      <c r="N26" s="405"/>
      <c r="O26" s="405"/>
      <c r="P26" s="405"/>
      <c r="Q26" s="405"/>
      <c r="R26" s="405"/>
      <c r="S26" s="405"/>
      <c r="T26" s="405"/>
      <c r="U26" s="405"/>
      <c r="V26" s="405"/>
      <c r="W26" s="405"/>
      <c r="X26" s="406"/>
      <c r="Y26" s="401"/>
      <c r="Z26" s="402"/>
      <c r="AA26" s="402"/>
      <c r="AB26" s="411"/>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6"/>
      <c r="B27" s="1047"/>
      <c r="C27" s="1047"/>
      <c r="D27" s="1047"/>
      <c r="E27" s="1047"/>
      <c r="F27" s="104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6"/>
      <c r="B28" s="1047"/>
      <c r="C28" s="1047"/>
      <c r="D28" s="1047"/>
      <c r="E28" s="1047"/>
      <c r="F28" s="1048"/>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51"/>
      <c r="H31" s="352"/>
      <c r="I31" s="352"/>
      <c r="J31" s="352"/>
      <c r="K31" s="353"/>
      <c r="L31" s="404"/>
      <c r="M31" s="405"/>
      <c r="N31" s="405"/>
      <c r="O31" s="405"/>
      <c r="P31" s="405"/>
      <c r="Q31" s="405"/>
      <c r="R31" s="405"/>
      <c r="S31" s="405"/>
      <c r="T31" s="405"/>
      <c r="U31" s="405"/>
      <c r="V31" s="405"/>
      <c r="W31" s="405"/>
      <c r="X31" s="406"/>
      <c r="Y31" s="401"/>
      <c r="Z31" s="402"/>
      <c r="AA31" s="402"/>
      <c r="AB31" s="411"/>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6"/>
      <c r="B32" s="1047"/>
      <c r="C32" s="1047"/>
      <c r="D32" s="1047"/>
      <c r="E32" s="1047"/>
      <c r="F32" s="1048"/>
      <c r="G32" s="351"/>
      <c r="H32" s="352"/>
      <c r="I32" s="352"/>
      <c r="J32" s="352"/>
      <c r="K32" s="353"/>
      <c r="L32" s="404"/>
      <c r="M32" s="405"/>
      <c r="N32" s="405"/>
      <c r="O32" s="405"/>
      <c r="P32" s="405"/>
      <c r="Q32" s="405"/>
      <c r="R32" s="405"/>
      <c r="S32" s="405"/>
      <c r="T32" s="405"/>
      <c r="U32" s="405"/>
      <c r="V32" s="405"/>
      <c r="W32" s="405"/>
      <c r="X32" s="406"/>
      <c r="Y32" s="401"/>
      <c r="Z32" s="402"/>
      <c r="AA32" s="402"/>
      <c r="AB32" s="411"/>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6"/>
      <c r="B33" s="1047"/>
      <c r="C33" s="1047"/>
      <c r="D33" s="1047"/>
      <c r="E33" s="1047"/>
      <c r="F33" s="1048"/>
      <c r="G33" s="351"/>
      <c r="H33" s="352"/>
      <c r="I33" s="352"/>
      <c r="J33" s="352"/>
      <c r="K33" s="353"/>
      <c r="L33" s="404"/>
      <c r="M33" s="405"/>
      <c r="N33" s="405"/>
      <c r="O33" s="405"/>
      <c r="P33" s="405"/>
      <c r="Q33" s="405"/>
      <c r="R33" s="405"/>
      <c r="S33" s="405"/>
      <c r="T33" s="405"/>
      <c r="U33" s="405"/>
      <c r="V33" s="405"/>
      <c r="W33" s="405"/>
      <c r="X33" s="406"/>
      <c r="Y33" s="401"/>
      <c r="Z33" s="402"/>
      <c r="AA33" s="402"/>
      <c r="AB33" s="411"/>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6"/>
      <c r="B34" s="1047"/>
      <c r="C34" s="1047"/>
      <c r="D34" s="1047"/>
      <c r="E34" s="1047"/>
      <c r="F34" s="1048"/>
      <c r="G34" s="351"/>
      <c r="H34" s="352"/>
      <c r="I34" s="352"/>
      <c r="J34" s="352"/>
      <c r="K34" s="353"/>
      <c r="L34" s="404"/>
      <c r="M34" s="405"/>
      <c r="N34" s="405"/>
      <c r="O34" s="405"/>
      <c r="P34" s="405"/>
      <c r="Q34" s="405"/>
      <c r="R34" s="405"/>
      <c r="S34" s="405"/>
      <c r="T34" s="405"/>
      <c r="U34" s="405"/>
      <c r="V34" s="405"/>
      <c r="W34" s="405"/>
      <c r="X34" s="406"/>
      <c r="Y34" s="401"/>
      <c r="Z34" s="402"/>
      <c r="AA34" s="402"/>
      <c r="AB34" s="411"/>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6"/>
      <c r="B35" s="1047"/>
      <c r="C35" s="1047"/>
      <c r="D35" s="1047"/>
      <c r="E35" s="1047"/>
      <c r="F35" s="1048"/>
      <c r="G35" s="351"/>
      <c r="H35" s="352"/>
      <c r="I35" s="352"/>
      <c r="J35" s="352"/>
      <c r="K35" s="353"/>
      <c r="L35" s="404"/>
      <c r="M35" s="405"/>
      <c r="N35" s="405"/>
      <c r="O35" s="405"/>
      <c r="P35" s="405"/>
      <c r="Q35" s="405"/>
      <c r="R35" s="405"/>
      <c r="S35" s="405"/>
      <c r="T35" s="405"/>
      <c r="U35" s="405"/>
      <c r="V35" s="405"/>
      <c r="W35" s="405"/>
      <c r="X35" s="406"/>
      <c r="Y35" s="401"/>
      <c r="Z35" s="402"/>
      <c r="AA35" s="402"/>
      <c r="AB35" s="411"/>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6"/>
      <c r="B36" s="1047"/>
      <c r="C36" s="1047"/>
      <c r="D36" s="1047"/>
      <c r="E36" s="1047"/>
      <c r="F36" s="1048"/>
      <c r="G36" s="351"/>
      <c r="H36" s="352"/>
      <c r="I36" s="352"/>
      <c r="J36" s="352"/>
      <c r="K36" s="353"/>
      <c r="L36" s="404"/>
      <c r="M36" s="405"/>
      <c r="N36" s="405"/>
      <c r="O36" s="405"/>
      <c r="P36" s="405"/>
      <c r="Q36" s="405"/>
      <c r="R36" s="405"/>
      <c r="S36" s="405"/>
      <c r="T36" s="405"/>
      <c r="U36" s="405"/>
      <c r="V36" s="405"/>
      <c r="W36" s="405"/>
      <c r="X36" s="406"/>
      <c r="Y36" s="401"/>
      <c r="Z36" s="402"/>
      <c r="AA36" s="402"/>
      <c r="AB36" s="411"/>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6"/>
      <c r="B37" s="1047"/>
      <c r="C37" s="1047"/>
      <c r="D37" s="1047"/>
      <c r="E37" s="1047"/>
      <c r="F37" s="1048"/>
      <c r="G37" s="351"/>
      <c r="H37" s="352"/>
      <c r="I37" s="352"/>
      <c r="J37" s="352"/>
      <c r="K37" s="353"/>
      <c r="L37" s="404"/>
      <c r="M37" s="405"/>
      <c r="N37" s="405"/>
      <c r="O37" s="405"/>
      <c r="P37" s="405"/>
      <c r="Q37" s="405"/>
      <c r="R37" s="405"/>
      <c r="S37" s="405"/>
      <c r="T37" s="405"/>
      <c r="U37" s="405"/>
      <c r="V37" s="405"/>
      <c r="W37" s="405"/>
      <c r="X37" s="406"/>
      <c r="Y37" s="401"/>
      <c r="Z37" s="402"/>
      <c r="AA37" s="402"/>
      <c r="AB37" s="411"/>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6"/>
      <c r="B38" s="1047"/>
      <c r="C38" s="1047"/>
      <c r="D38" s="1047"/>
      <c r="E38" s="1047"/>
      <c r="F38" s="1048"/>
      <c r="G38" s="351"/>
      <c r="H38" s="352"/>
      <c r="I38" s="352"/>
      <c r="J38" s="352"/>
      <c r="K38" s="353"/>
      <c r="L38" s="404"/>
      <c r="M38" s="405"/>
      <c r="N38" s="405"/>
      <c r="O38" s="405"/>
      <c r="P38" s="405"/>
      <c r="Q38" s="405"/>
      <c r="R38" s="405"/>
      <c r="S38" s="405"/>
      <c r="T38" s="405"/>
      <c r="U38" s="405"/>
      <c r="V38" s="405"/>
      <c r="W38" s="405"/>
      <c r="X38" s="406"/>
      <c r="Y38" s="401"/>
      <c r="Z38" s="402"/>
      <c r="AA38" s="402"/>
      <c r="AB38" s="411"/>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6"/>
      <c r="B39" s="1047"/>
      <c r="C39" s="1047"/>
      <c r="D39" s="1047"/>
      <c r="E39" s="1047"/>
      <c r="F39" s="1048"/>
      <c r="G39" s="351"/>
      <c r="H39" s="352"/>
      <c r="I39" s="352"/>
      <c r="J39" s="352"/>
      <c r="K39" s="353"/>
      <c r="L39" s="404"/>
      <c r="M39" s="405"/>
      <c r="N39" s="405"/>
      <c r="O39" s="405"/>
      <c r="P39" s="405"/>
      <c r="Q39" s="405"/>
      <c r="R39" s="405"/>
      <c r="S39" s="405"/>
      <c r="T39" s="405"/>
      <c r="U39" s="405"/>
      <c r="V39" s="405"/>
      <c r="W39" s="405"/>
      <c r="X39" s="406"/>
      <c r="Y39" s="401"/>
      <c r="Z39" s="402"/>
      <c r="AA39" s="402"/>
      <c r="AB39" s="411"/>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6"/>
      <c r="B40" s="1047"/>
      <c r="C40" s="1047"/>
      <c r="D40" s="1047"/>
      <c r="E40" s="1047"/>
      <c r="F40" s="104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6"/>
      <c r="B41" s="1047"/>
      <c r="C41" s="1047"/>
      <c r="D41" s="1047"/>
      <c r="E41" s="1047"/>
      <c r="F41" s="1048"/>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51"/>
      <c r="H44" s="352"/>
      <c r="I44" s="352"/>
      <c r="J44" s="352"/>
      <c r="K44" s="353"/>
      <c r="L44" s="404"/>
      <c r="M44" s="405"/>
      <c r="N44" s="405"/>
      <c r="O44" s="405"/>
      <c r="P44" s="405"/>
      <c r="Q44" s="405"/>
      <c r="R44" s="405"/>
      <c r="S44" s="405"/>
      <c r="T44" s="405"/>
      <c r="U44" s="405"/>
      <c r="V44" s="405"/>
      <c r="W44" s="405"/>
      <c r="X44" s="406"/>
      <c r="Y44" s="401"/>
      <c r="Z44" s="402"/>
      <c r="AA44" s="402"/>
      <c r="AB44" s="411"/>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6"/>
      <c r="B45" s="1047"/>
      <c r="C45" s="1047"/>
      <c r="D45" s="1047"/>
      <c r="E45" s="1047"/>
      <c r="F45" s="1048"/>
      <c r="G45" s="351"/>
      <c r="H45" s="352"/>
      <c r="I45" s="352"/>
      <c r="J45" s="352"/>
      <c r="K45" s="353"/>
      <c r="L45" s="404"/>
      <c r="M45" s="405"/>
      <c r="N45" s="405"/>
      <c r="O45" s="405"/>
      <c r="P45" s="405"/>
      <c r="Q45" s="405"/>
      <c r="R45" s="405"/>
      <c r="S45" s="405"/>
      <c r="T45" s="405"/>
      <c r="U45" s="405"/>
      <c r="V45" s="405"/>
      <c r="W45" s="405"/>
      <c r="X45" s="406"/>
      <c r="Y45" s="401"/>
      <c r="Z45" s="402"/>
      <c r="AA45" s="402"/>
      <c r="AB45" s="411"/>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6"/>
      <c r="B46" s="1047"/>
      <c r="C46" s="1047"/>
      <c r="D46" s="1047"/>
      <c r="E46" s="1047"/>
      <c r="F46" s="1048"/>
      <c r="G46" s="351"/>
      <c r="H46" s="352"/>
      <c r="I46" s="352"/>
      <c r="J46" s="352"/>
      <c r="K46" s="353"/>
      <c r="L46" s="404"/>
      <c r="M46" s="405"/>
      <c r="N46" s="405"/>
      <c r="O46" s="405"/>
      <c r="P46" s="405"/>
      <c r="Q46" s="405"/>
      <c r="R46" s="405"/>
      <c r="S46" s="405"/>
      <c r="T46" s="405"/>
      <c r="U46" s="405"/>
      <c r="V46" s="405"/>
      <c r="W46" s="405"/>
      <c r="X46" s="406"/>
      <c r="Y46" s="401"/>
      <c r="Z46" s="402"/>
      <c r="AA46" s="402"/>
      <c r="AB46" s="411"/>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6"/>
      <c r="B47" s="1047"/>
      <c r="C47" s="1047"/>
      <c r="D47" s="1047"/>
      <c r="E47" s="1047"/>
      <c r="F47" s="1048"/>
      <c r="G47" s="351"/>
      <c r="H47" s="352"/>
      <c r="I47" s="352"/>
      <c r="J47" s="352"/>
      <c r="K47" s="353"/>
      <c r="L47" s="404"/>
      <c r="M47" s="405"/>
      <c r="N47" s="405"/>
      <c r="O47" s="405"/>
      <c r="P47" s="405"/>
      <c r="Q47" s="405"/>
      <c r="R47" s="405"/>
      <c r="S47" s="405"/>
      <c r="T47" s="405"/>
      <c r="U47" s="405"/>
      <c r="V47" s="405"/>
      <c r="W47" s="405"/>
      <c r="X47" s="406"/>
      <c r="Y47" s="401"/>
      <c r="Z47" s="402"/>
      <c r="AA47" s="402"/>
      <c r="AB47" s="411"/>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6"/>
      <c r="B48" s="1047"/>
      <c r="C48" s="1047"/>
      <c r="D48" s="1047"/>
      <c r="E48" s="1047"/>
      <c r="F48" s="1048"/>
      <c r="G48" s="351"/>
      <c r="H48" s="352"/>
      <c r="I48" s="352"/>
      <c r="J48" s="352"/>
      <c r="K48" s="353"/>
      <c r="L48" s="404"/>
      <c r="M48" s="405"/>
      <c r="N48" s="405"/>
      <c r="O48" s="405"/>
      <c r="P48" s="405"/>
      <c r="Q48" s="405"/>
      <c r="R48" s="405"/>
      <c r="S48" s="405"/>
      <c r="T48" s="405"/>
      <c r="U48" s="405"/>
      <c r="V48" s="405"/>
      <c r="W48" s="405"/>
      <c r="X48" s="406"/>
      <c r="Y48" s="401"/>
      <c r="Z48" s="402"/>
      <c r="AA48" s="402"/>
      <c r="AB48" s="411"/>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6"/>
      <c r="B49" s="1047"/>
      <c r="C49" s="1047"/>
      <c r="D49" s="1047"/>
      <c r="E49" s="1047"/>
      <c r="F49" s="1048"/>
      <c r="G49" s="351"/>
      <c r="H49" s="352"/>
      <c r="I49" s="352"/>
      <c r="J49" s="352"/>
      <c r="K49" s="353"/>
      <c r="L49" s="404"/>
      <c r="M49" s="405"/>
      <c r="N49" s="405"/>
      <c r="O49" s="405"/>
      <c r="P49" s="405"/>
      <c r="Q49" s="405"/>
      <c r="R49" s="405"/>
      <c r="S49" s="405"/>
      <c r="T49" s="405"/>
      <c r="U49" s="405"/>
      <c r="V49" s="405"/>
      <c r="W49" s="405"/>
      <c r="X49" s="406"/>
      <c r="Y49" s="401"/>
      <c r="Z49" s="402"/>
      <c r="AA49" s="402"/>
      <c r="AB49" s="411"/>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6"/>
      <c r="B50" s="1047"/>
      <c r="C50" s="1047"/>
      <c r="D50" s="1047"/>
      <c r="E50" s="1047"/>
      <c r="F50" s="1048"/>
      <c r="G50" s="351"/>
      <c r="H50" s="352"/>
      <c r="I50" s="352"/>
      <c r="J50" s="352"/>
      <c r="K50" s="353"/>
      <c r="L50" s="404"/>
      <c r="M50" s="405"/>
      <c r="N50" s="405"/>
      <c r="O50" s="405"/>
      <c r="P50" s="405"/>
      <c r="Q50" s="405"/>
      <c r="R50" s="405"/>
      <c r="S50" s="405"/>
      <c r="T50" s="405"/>
      <c r="U50" s="405"/>
      <c r="V50" s="405"/>
      <c r="W50" s="405"/>
      <c r="X50" s="406"/>
      <c r="Y50" s="401"/>
      <c r="Z50" s="402"/>
      <c r="AA50" s="402"/>
      <c r="AB50" s="411"/>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6"/>
      <c r="B51" s="1047"/>
      <c r="C51" s="1047"/>
      <c r="D51" s="1047"/>
      <c r="E51" s="1047"/>
      <c r="F51" s="1048"/>
      <c r="G51" s="351"/>
      <c r="H51" s="352"/>
      <c r="I51" s="352"/>
      <c r="J51" s="352"/>
      <c r="K51" s="353"/>
      <c r="L51" s="404"/>
      <c r="M51" s="405"/>
      <c r="N51" s="405"/>
      <c r="O51" s="405"/>
      <c r="P51" s="405"/>
      <c r="Q51" s="405"/>
      <c r="R51" s="405"/>
      <c r="S51" s="405"/>
      <c r="T51" s="405"/>
      <c r="U51" s="405"/>
      <c r="V51" s="405"/>
      <c r="W51" s="405"/>
      <c r="X51" s="406"/>
      <c r="Y51" s="401"/>
      <c r="Z51" s="402"/>
      <c r="AA51" s="402"/>
      <c r="AB51" s="411"/>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6"/>
      <c r="B52" s="1047"/>
      <c r="C52" s="1047"/>
      <c r="D52" s="1047"/>
      <c r="E52" s="1047"/>
      <c r="F52" s="1048"/>
      <c r="G52" s="351"/>
      <c r="H52" s="352"/>
      <c r="I52" s="352"/>
      <c r="J52" s="352"/>
      <c r="K52" s="353"/>
      <c r="L52" s="404"/>
      <c r="M52" s="405"/>
      <c r="N52" s="405"/>
      <c r="O52" s="405"/>
      <c r="P52" s="405"/>
      <c r="Q52" s="405"/>
      <c r="R52" s="405"/>
      <c r="S52" s="405"/>
      <c r="T52" s="405"/>
      <c r="U52" s="405"/>
      <c r="V52" s="405"/>
      <c r="W52" s="405"/>
      <c r="X52" s="406"/>
      <c r="Y52" s="401"/>
      <c r="Z52" s="402"/>
      <c r="AA52" s="402"/>
      <c r="AB52" s="411"/>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51"/>
      <c r="H58" s="352"/>
      <c r="I58" s="352"/>
      <c r="J58" s="352"/>
      <c r="K58" s="353"/>
      <c r="L58" s="404"/>
      <c r="M58" s="405"/>
      <c r="N58" s="405"/>
      <c r="O58" s="405"/>
      <c r="P58" s="405"/>
      <c r="Q58" s="405"/>
      <c r="R58" s="405"/>
      <c r="S58" s="405"/>
      <c r="T58" s="405"/>
      <c r="U58" s="405"/>
      <c r="V58" s="405"/>
      <c r="W58" s="405"/>
      <c r="X58" s="406"/>
      <c r="Y58" s="401"/>
      <c r="Z58" s="402"/>
      <c r="AA58" s="402"/>
      <c r="AB58" s="411"/>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6"/>
      <c r="B59" s="1047"/>
      <c r="C59" s="1047"/>
      <c r="D59" s="1047"/>
      <c r="E59" s="1047"/>
      <c r="F59" s="1048"/>
      <c r="G59" s="351"/>
      <c r="H59" s="352"/>
      <c r="I59" s="352"/>
      <c r="J59" s="352"/>
      <c r="K59" s="353"/>
      <c r="L59" s="404"/>
      <c r="M59" s="405"/>
      <c r="N59" s="405"/>
      <c r="O59" s="405"/>
      <c r="P59" s="405"/>
      <c r="Q59" s="405"/>
      <c r="R59" s="405"/>
      <c r="S59" s="405"/>
      <c r="T59" s="405"/>
      <c r="U59" s="405"/>
      <c r="V59" s="405"/>
      <c r="W59" s="405"/>
      <c r="X59" s="406"/>
      <c r="Y59" s="401"/>
      <c r="Z59" s="402"/>
      <c r="AA59" s="402"/>
      <c r="AB59" s="411"/>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6"/>
      <c r="B60" s="1047"/>
      <c r="C60" s="1047"/>
      <c r="D60" s="1047"/>
      <c r="E60" s="1047"/>
      <c r="F60" s="1048"/>
      <c r="G60" s="351"/>
      <c r="H60" s="352"/>
      <c r="I60" s="352"/>
      <c r="J60" s="352"/>
      <c r="K60" s="353"/>
      <c r="L60" s="404"/>
      <c r="M60" s="405"/>
      <c r="N60" s="405"/>
      <c r="O60" s="405"/>
      <c r="P60" s="405"/>
      <c r="Q60" s="405"/>
      <c r="R60" s="405"/>
      <c r="S60" s="405"/>
      <c r="T60" s="405"/>
      <c r="U60" s="405"/>
      <c r="V60" s="405"/>
      <c r="W60" s="405"/>
      <c r="X60" s="406"/>
      <c r="Y60" s="401"/>
      <c r="Z60" s="402"/>
      <c r="AA60" s="402"/>
      <c r="AB60" s="411"/>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6"/>
      <c r="B61" s="1047"/>
      <c r="C61" s="1047"/>
      <c r="D61" s="1047"/>
      <c r="E61" s="1047"/>
      <c r="F61" s="1048"/>
      <c r="G61" s="351"/>
      <c r="H61" s="352"/>
      <c r="I61" s="352"/>
      <c r="J61" s="352"/>
      <c r="K61" s="353"/>
      <c r="L61" s="404"/>
      <c r="M61" s="405"/>
      <c r="N61" s="405"/>
      <c r="O61" s="405"/>
      <c r="P61" s="405"/>
      <c r="Q61" s="405"/>
      <c r="R61" s="405"/>
      <c r="S61" s="405"/>
      <c r="T61" s="405"/>
      <c r="U61" s="405"/>
      <c r="V61" s="405"/>
      <c r="W61" s="405"/>
      <c r="X61" s="406"/>
      <c r="Y61" s="401"/>
      <c r="Z61" s="402"/>
      <c r="AA61" s="402"/>
      <c r="AB61" s="411"/>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6"/>
      <c r="B62" s="1047"/>
      <c r="C62" s="1047"/>
      <c r="D62" s="1047"/>
      <c r="E62" s="1047"/>
      <c r="F62" s="1048"/>
      <c r="G62" s="351"/>
      <c r="H62" s="352"/>
      <c r="I62" s="352"/>
      <c r="J62" s="352"/>
      <c r="K62" s="353"/>
      <c r="L62" s="404"/>
      <c r="M62" s="405"/>
      <c r="N62" s="405"/>
      <c r="O62" s="405"/>
      <c r="P62" s="405"/>
      <c r="Q62" s="405"/>
      <c r="R62" s="405"/>
      <c r="S62" s="405"/>
      <c r="T62" s="405"/>
      <c r="U62" s="405"/>
      <c r="V62" s="405"/>
      <c r="W62" s="405"/>
      <c r="X62" s="406"/>
      <c r="Y62" s="401"/>
      <c r="Z62" s="402"/>
      <c r="AA62" s="402"/>
      <c r="AB62" s="411"/>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6"/>
      <c r="B63" s="1047"/>
      <c r="C63" s="1047"/>
      <c r="D63" s="1047"/>
      <c r="E63" s="1047"/>
      <c r="F63" s="1048"/>
      <c r="G63" s="351"/>
      <c r="H63" s="352"/>
      <c r="I63" s="352"/>
      <c r="J63" s="352"/>
      <c r="K63" s="353"/>
      <c r="L63" s="404"/>
      <c r="M63" s="405"/>
      <c r="N63" s="405"/>
      <c r="O63" s="405"/>
      <c r="P63" s="405"/>
      <c r="Q63" s="405"/>
      <c r="R63" s="405"/>
      <c r="S63" s="405"/>
      <c r="T63" s="405"/>
      <c r="U63" s="405"/>
      <c r="V63" s="405"/>
      <c r="W63" s="405"/>
      <c r="X63" s="406"/>
      <c r="Y63" s="401"/>
      <c r="Z63" s="402"/>
      <c r="AA63" s="402"/>
      <c r="AB63" s="411"/>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6"/>
      <c r="B64" s="1047"/>
      <c r="C64" s="1047"/>
      <c r="D64" s="1047"/>
      <c r="E64" s="1047"/>
      <c r="F64" s="1048"/>
      <c r="G64" s="351"/>
      <c r="H64" s="352"/>
      <c r="I64" s="352"/>
      <c r="J64" s="352"/>
      <c r="K64" s="353"/>
      <c r="L64" s="404"/>
      <c r="M64" s="405"/>
      <c r="N64" s="405"/>
      <c r="O64" s="405"/>
      <c r="P64" s="405"/>
      <c r="Q64" s="405"/>
      <c r="R64" s="405"/>
      <c r="S64" s="405"/>
      <c r="T64" s="405"/>
      <c r="U64" s="405"/>
      <c r="V64" s="405"/>
      <c r="W64" s="405"/>
      <c r="X64" s="406"/>
      <c r="Y64" s="401"/>
      <c r="Z64" s="402"/>
      <c r="AA64" s="402"/>
      <c r="AB64" s="411"/>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6"/>
      <c r="B65" s="1047"/>
      <c r="C65" s="1047"/>
      <c r="D65" s="1047"/>
      <c r="E65" s="1047"/>
      <c r="F65" s="1048"/>
      <c r="G65" s="351"/>
      <c r="H65" s="352"/>
      <c r="I65" s="352"/>
      <c r="J65" s="352"/>
      <c r="K65" s="353"/>
      <c r="L65" s="404"/>
      <c r="M65" s="405"/>
      <c r="N65" s="405"/>
      <c r="O65" s="405"/>
      <c r="P65" s="405"/>
      <c r="Q65" s="405"/>
      <c r="R65" s="405"/>
      <c r="S65" s="405"/>
      <c r="T65" s="405"/>
      <c r="U65" s="405"/>
      <c r="V65" s="405"/>
      <c r="W65" s="405"/>
      <c r="X65" s="406"/>
      <c r="Y65" s="401"/>
      <c r="Z65" s="402"/>
      <c r="AA65" s="402"/>
      <c r="AB65" s="411"/>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6"/>
      <c r="B66" s="1047"/>
      <c r="C66" s="1047"/>
      <c r="D66" s="1047"/>
      <c r="E66" s="1047"/>
      <c r="F66" s="1048"/>
      <c r="G66" s="351"/>
      <c r="H66" s="352"/>
      <c r="I66" s="352"/>
      <c r="J66" s="352"/>
      <c r="K66" s="353"/>
      <c r="L66" s="404"/>
      <c r="M66" s="405"/>
      <c r="N66" s="405"/>
      <c r="O66" s="405"/>
      <c r="P66" s="405"/>
      <c r="Q66" s="405"/>
      <c r="R66" s="405"/>
      <c r="S66" s="405"/>
      <c r="T66" s="405"/>
      <c r="U66" s="405"/>
      <c r="V66" s="405"/>
      <c r="W66" s="405"/>
      <c r="X66" s="406"/>
      <c r="Y66" s="401"/>
      <c r="Z66" s="402"/>
      <c r="AA66" s="402"/>
      <c r="AB66" s="411"/>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6"/>
      <c r="B67" s="1047"/>
      <c r="C67" s="1047"/>
      <c r="D67" s="1047"/>
      <c r="E67" s="1047"/>
      <c r="F67" s="104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6"/>
      <c r="B68" s="1047"/>
      <c r="C68" s="1047"/>
      <c r="D68" s="1047"/>
      <c r="E68" s="1047"/>
      <c r="F68" s="1048"/>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51"/>
      <c r="H71" s="352"/>
      <c r="I71" s="352"/>
      <c r="J71" s="352"/>
      <c r="K71" s="353"/>
      <c r="L71" s="404"/>
      <c r="M71" s="405"/>
      <c r="N71" s="405"/>
      <c r="O71" s="405"/>
      <c r="P71" s="405"/>
      <c r="Q71" s="405"/>
      <c r="R71" s="405"/>
      <c r="S71" s="405"/>
      <c r="T71" s="405"/>
      <c r="U71" s="405"/>
      <c r="V71" s="405"/>
      <c r="W71" s="405"/>
      <c r="X71" s="406"/>
      <c r="Y71" s="401"/>
      <c r="Z71" s="402"/>
      <c r="AA71" s="402"/>
      <c r="AB71" s="411"/>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6"/>
      <c r="B72" s="1047"/>
      <c r="C72" s="1047"/>
      <c r="D72" s="1047"/>
      <c r="E72" s="1047"/>
      <c r="F72" s="1048"/>
      <c r="G72" s="351"/>
      <c r="H72" s="352"/>
      <c r="I72" s="352"/>
      <c r="J72" s="352"/>
      <c r="K72" s="353"/>
      <c r="L72" s="404"/>
      <c r="M72" s="405"/>
      <c r="N72" s="405"/>
      <c r="O72" s="405"/>
      <c r="P72" s="405"/>
      <c r="Q72" s="405"/>
      <c r="R72" s="405"/>
      <c r="S72" s="405"/>
      <c r="T72" s="405"/>
      <c r="U72" s="405"/>
      <c r="V72" s="405"/>
      <c r="W72" s="405"/>
      <c r="X72" s="406"/>
      <c r="Y72" s="401"/>
      <c r="Z72" s="402"/>
      <c r="AA72" s="402"/>
      <c r="AB72" s="411"/>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6"/>
      <c r="B73" s="1047"/>
      <c r="C73" s="1047"/>
      <c r="D73" s="1047"/>
      <c r="E73" s="1047"/>
      <c r="F73" s="1048"/>
      <c r="G73" s="351"/>
      <c r="H73" s="352"/>
      <c r="I73" s="352"/>
      <c r="J73" s="352"/>
      <c r="K73" s="353"/>
      <c r="L73" s="404"/>
      <c r="M73" s="405"/>
      <c r="N73" s="405"/>
      <c r="O73" s="405"/>
      <c r="P73" s="405"/>
      <c r="Q73" s="405"/>
      <c r="R73" s="405"/>
      <c r="S73" s="405"/>
      <c r="T73" s="405"/>
      <c r="U73" s="405"/>
      <c r="V73" s="405"/>
      <c r="W73" s="405"/>
      <c r="X73" s="406"/>
      <c r="Y73" s="401"/>
      <c r="Z73" s="402"/>
      <c r="AA73" s="402"/>
      <c r="AB73" s="411"/>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6"/>
      <c r="B74" s="1047"/>
      <c r="C74" s="1047"/>
      <c r="D74" s="1047"/>
      <c r="E74" s="1047"/>
      <c r="F74" s="1048"/>
      <c r="G74" s="351"/>
      <c r="H74" s="352"/>
      <c r="I74" s="352"/>
      <c r="J74" s="352"/>
      <c r="K74" s="353"/>
      <c r="L74" s="404"/>
      <c r="M74" s="405"/>
      <c r="N74" s="405"/>
      <c r="O74" s="405"/>
      <c r="P74" s="405"/>
      <c r="Q74" s="405"/>
      <c r="R74" s="405"/>
      <c r="S74" s="405"/>
      <c r="T74" s="405"/>
      <c r="U74" s="405"/>
      <c r="V74" s="405"/>
      <c r="W74" s="405"/>
      <c r="X74" s="406"/>
      <c r="Y74" s="401"/>
      <c r="Z74" s="402"/>
      <c r="AA74" s="402"/>
      <c r="AB74" s="411"/>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6"/>
      <c r="B75" s="1047"/>
      <c r="C75" s="1047"/>
      <c r="D75" s="1047"/>
      <c r="E75" s="1047"/>
      <c r="F75" s="1048"/>
      <c r="G75" s="351"/>
      <c r="H75" s="352"/>
      <c r="I75" s="352"/>
      <c r="J75" s="352"/>
      <c r="K75" s="353"/>
      <c r="L75" s="404"/>
      <c r="M75" s="405"/>
      <c r="N75" s="405"/>
      <c r="O75" s="405"/>
      <c r="P75" s="405"/>
      <c r="Q75" s="405"/>
      <c r="R75" s="405"/>
      <c r="S75" s="405"/>
      <c r="T75" s="405"/>
      <c r="U75" s="405"/>
      <c r="V75" s="405"/>
      <c r="W75" s="405"/>
      <c r="X75" s="406"/>
      <c r="Y75" s="401"/>
      <c r="Z75" s="402"/>
      <c r="AA75" s="402"/>
      <c r="AB75" s="411"/>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6"/>
      <c r="B76" s="1047"/>
      <c r="C76" s="1047"/>
      <c r="D76" s="1047"/>
      <c r="E76" s="1047"/>
      <c r="F76" s="1048"/>
      <c r="G76" s="351"/>
      <c r="H76" s="352"/>
      <c r="I76" s="352"/>
      <c r="J76" s="352"/>
      <c r="K76" s="353"/>
      <c r="L76" s="404"/>
      <c r="M76" s="405"/>
      <c r="N76" s="405"/>
      <c r="O76" s="405"/>
      <c r="P76" s="405"/>
      <c r="Q76" s="405"/>
      <c r="R76" s="405"/>
      <c r="S76" s="405"/>
      <c r="T76" s="405"/>
      <c r="U76" s="405"/>
      <c r="V76" s="405"/>
      <c r="W76" s="405"/>
      <c r="X76" s="406"/>
      <c r="Y76" s="401"/>
      <c r="Z76" s="402"/>
      <c r="AA76" s="402"/>
      <c r="AB76" s="411"/>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6"/>
      <c r="B77" s="1047"/>
      <c r="C77" s="1047"/>
      <c r="D77" s="1047"/>
      <c r="E77" s="1047"/>
      <c r="F77" s="1048"/>
      <c r="G77" s="351"/>
      <c r="H77" s="352"/>
      <c r="I77" s="352"/>
      <c r="J77" s="352"/>
      <c r="K77" s="353"/>
      <c r="L77" s="404"/>
      <c r="M77" s="405"/>
      <c r="N77" s="405"/>
      <c r="O77" s="405"/>
      <c r="P77" s="405"/>
      <c r="Q77" s="405"/>
      <c r="R77" s="405"/>
      <c r="S77" s="405"/>
      <c r="T77" s="405"/>
      <c r="U77" s="405"/>
      <c r="V77" s="405"/>
      <c r="W77" s="405"/>
      <c r="X77" s="406"/>
      <c r="Y77" s="401"/>
      <c r="Z77" s="402"/>
      <c r="AA77" s="402"/>
      <c r="AB77" s="411"/>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6"/>
      <c r="B78" s="1047"/>
      <c r="C78" s="1047"/>
      <c r="D78" s="1047"/>
      <c r="E78" s="1047"/>
      <c r="F78" s="1048"/>
      <c r="G78" s="351"/>
      <c r="H78" s="352"/>
      <c r="I78" s="352"/>
      <c r="J78" s="352"/>
      <c r="K78" s="353"/>
      <c r="L78" s="404"/>
      <c r="M78" s="405"/>
      <c r="N78" s="405"/>
      <c r="O78" s="405"/>
      <c r="P78" s="405"/>
      <c r="Q78" s="405"/>
      <c r="R78" s="405"/>
      <c r="S78" s="405"/>
      <c r="T78" s="405"/>
      <c r="U78" s="405"/>
      <c r="V78" s="405"/>
      <c r="W78" s="405"/>
      <c r="X78" s="406"/>
      <c r="Y78" s="401"/>
      <c r="Z78" s="402"/>
      <c r="AA78" s="402"/>
      <c r="AB78" s="411"/>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6"/>
      <c r="B79" s="1047"/>
      <c r="C79" s="1047"/>
      <c r="D79" s="1047"/>
      <c r="E79" s="1047"/>
      <c r="F79" s="1048"/>
      <c r="G79" s="351"/>
      <c r="H79" s="352"/>
      <c r="I79" s="352"/>
      <c r="J79" s="352"/>
      <c r="K79" s="353"/>
      <c r="L79" s="404"/>
      <c r="M79" s="405"/>
      <c r="N79" s="405"/>
      <c r="O79" s="405"/>
      <c r="P79" s="405"/>
      <c r="Q79" s="405"/>
      <c r="R79" s="405"/>
      <c r="S79" s="405"/>
      <c r="T79" s="405"/>
      <c r="U79" s="405"/>
      <c r="V79" s="405"/>
      <c r="W79" s="405"/>
      <c r="X79" s="406"/>
      <c r="Y79" s="401"/>
      <c r="Z79" s="402"/>
      <c r="AA79" s="402"/>
      <c r="AB79" s="411"/>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6"/>
      <c r="B80" s="1047"/>
      <c r="C80" s="1047"/>
      <c r="D80" s="1047"/>
      <c r="E80" s="1047"/>
      <c r="F80" s="104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6"/>
      <c r="B81" s="1047"/>
      <c r="C81" s="1047"/>
      <c r="D81" s="1047"/>
      <c r="E81" s="1047"/>
      <c r="F81" s="1048"/>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51"/>
      <c r="H84" s="352"/>
      <c r="I84" s="352"/>
      <c r="J84" s="352"/>
      <c r="K84" s="353"/>
      <c r="L84" s="404"/>
      <c r="M84" s="405"/>
      <c r="N84" s="405"/>
      <c r="O84" s="405"/>
      <c r="P84" s="405"/>
      <c r="Q84" s="405"/>
      <c r="R84" s="405"/>
      <c r="S84" s="405"/>
      <c r="T84" s="405"/>
      <c r="U84" s="405"/>
      <c r="V84" s="405"/>
      <c r="W84" s="405"/>
      <c r="X84" s="406"/>
      <c r="Y84" s="401"/>
      <c r="Z84" s="402"/>
      <c r="AA84" s="402"/>
      <c r="AB84" s="411"/>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6"/>
      <c r="B85" s="1047"/>
      <c r="C85" s="1047"/>
      <c r="D85" s="1047"/>
      <c r="E85" s="1047"/>
      <c r="F85" s="1048"/>
      <c r="G85" s="351"/>
      <c r="H85" s="352"/>
      <c r="I85" s="352"/>
      <c r="J85" s="352"/>
      <c r="K85" s="353"/>
      <c r="L85" s="404"/>
      <c r="M85" s="405"/>
      <c r="N85" s="405"/>
      <c r="O85" s="405"/>
      <c r="P85" s="405"/>
      <c r="Q85" s="405"/>
      <c r="R85" s="405"/>
      <c r="S85" s="405"/>
      <c r="T85" s="405"/>
      <c r="U85" s="405"/>
      <c r="V85" s="405"/>
      <c r="W85" s="405"/>
      <c r="X85" s="406"/>
      <c r="Y85" s="401"/>
      <c r="Z85" s="402"/>
      <c r="AA85" s="402"/>
      <c r="AB85" s="411"/>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6"/>
      <c r="B86" s="1047"/>
      <c r="C86" s="1047"/>
      <c r="D86" s="1047"/>
      <c r="E86" s="1047"/>
      <c r="F86" s="1048"/>
      <c r="G86" s="351"/>
      <c r="H86" s="352"/>
      <c r="I86" s="352"/>
      <c r="J86" s="352"/>
      <c r="K86" s="353"/>
      <c r="L86" s="404"/>
      <c r="M86" s="405"/>
      <c r="N86" s="405"/>
      <c r="O86" s="405"/>
      <c r="P86" s="405"/>
      <c r="Q86" s="405"/>
      <c r="R86" s="405"/>
      <c r="S86" s="405"/>
      <c r="T86" s="405"/>
      <c r="U86" s="405"/>
      <c r="V86" s="405"/>
      <c r="W86" s="405"/>
      <c r="X86" s="406"/>
      <c r="Y86" s="401"/>
      <c r="Z86" s="402"/>
      <c r="AA86" s="402"/>
      <c r="AB86" s="411"/>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6"/>
      <c r="B87" s="1047"/>
      <c r="C87" s="1047"/>
      <c r="D87" s="1047"/>
      <c r="E87" s="1047"/>
      <c r="F87" s="1048"/>
      <c r="G87" s="351"/>
      <c r="H87" s="352"/>
      <c r="I87" s="352"/>
      <c r="J87" s="352"/>
      <c r="K87" s="353"/>
      <c r="L87" s="404"/>
      <c r="M87" s="405"/>
      <c r="N87" s="405"/>
      <c r="O87" s="405"/>
      <c r="P87" s="405"/>
      <c r="Q87" s="405"/>
      <c r="R87" s="405"/>
      <c r="S87" s="405"/>
      <c r="T87" s="405"/>
      <c r="U87" s="405"/>
      <c r="V87" s="405"/>
      <c r="W87" s="405"/>
      <c r="X87" s="406"/>
      <c r="Y87" s="401"/>
      <c r="Z87" s="402"/>
      <c r="AA87" s="402"/>
      <c r="AB87" s="411"/>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6"/>
      <c r="B88" s="1047"/>
      <c r="C88" s="1047"/>
      <c r="D88" s="1047"/>
      <c r="E88" s="1047"/>
      <c r="F88" s="1048"/>
      <c r="G88" s="351"/>
      <c r="H88" s="352"/>
      <c r="I88" s="352"/>
      <c r="J88" s="352"/>
      <c r="K88" s="353"/>
      <c r="L88" s="404"/>
      <c r="M88" s="405"/>
      <c r="N88" s="405"/>
      <c r="O88" s="405"/>
      <c r="P88" s="405"/>
      <c r="Q88" s="405"/>
      <c r="R88" s="405"/>
      <c r="S88" s="405"/>
      <c r="T88" s="405"/>
      <c r="U88" s="405"/>
      <c r="V88" s="405"/>
      <c r="W88" s="405"/>
      <c r="X88" s="406"/>
      <c r="Y88" s="401"/>
      <c r="Z88" s="402"/>
      <c r="AA88" s="402"/>
      <c r="AB88" s="411"/>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6"/>
      <c r="B89" s="1047"/>
      <c r="C89" s="1047"/>
      <c r="D89" s="1047"/>
      <c r="E89" s="1047"/>
      <c r="F89" s="1048"/>
      <c r="G89" s="351"/>
      <c r="H89" s="352"/>
      <c r="I89" s="352"/>
      <c r="J89" s="352"/>
      <c r="K89" s="353"/>
      <c r="L89" s="404"/>
      <c r="M89" s="405"/>
      <c r="N89" s="405"/>
      <c r="O89" s="405"/>
      <c r="P89" s="405"/>
      <c r="Q89" s="405"/>
      <c r="R89" s="405"/>
      <c r="S89" s="405"/>
      <c r="T89" s="405"/>
      <c r="U89" s="405"/>
      <c r="V89" s="405"/>
      <c r="W89" s="405"/>
      <c r="X89" s="406"/>
      <c r="Y89" s="401"/>
      <c r="Z89" s="402"/>
      <c r="AA89" s="402"/>
      <c r="AB89" s="411"/>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6"/>
      <c r="B90" s="1047"/>
      <c r="C90" s="1047"/>
      <c r="D90" s="1047"/>
      <c r="E90" s="1047"/>
      <c r="F90" s="1048"/>
      <c r="G90" s="351"/>
      <c r="H90" s="352"/>
      <c r="I90" s="352"/>
      <c r="J90" s="352"/>
      <c r="K90" s="353"/>
      <c r="L90" s="404"/>
      <c r="M90" s="405"/>
      <c r="N90" s="405"/>
      <c r="O90" s="405"/>
      <c r="P90" s="405"/>
      <c r="Q90" s="405"/>
      <c r="R90" s="405"/>
      <c r="S90" s="405"/>
      <c r="T90" s="405"/>
      <c r="U90" s="405"/>
      <c r="V90" s="405"/>
      <c r="W90" s="405"/>
      <c r="X90" s="406"/>
      <c r="Y90" s="401"/>
      <c r="Z90" s="402"/>
      <c r="AA90" s="402"/>
      <c r="AB90" s="411"/>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6"/>
      <c r="B91" s="1047"/>
      <c r="C91" s="1047"/>
      <c r="D91" s="1047"/>
      <c r="E91" s="1047"/>
      <c r="F91" s="1048"/>
      <c r="G91" s="351"/>
      <c r="H91" s="352"/>
      <c r="I91" s="352"/>
      <c r="J91" s="352"/>
      <c r="K91" s="353"/>
      <c r="L91" s="404"/>
      <c r="M91" s="405"/>
      <c r="N91" s="405"/>
      <c r="O91" s="405"/>
      <c r="P91" s="405"/>
      <c r="Q91" s="405"/>
      <c r="R91" s="405"/>
      <c r="S91" s="405"/>
      <c r="T91" s="405"/>
      <c r="U91" s="405"/>
      <c r="V91" s="405"/>
      <c r="W91" s="405"/>
      <c r="X91" s="406"/>
      <c r="Y91" s="401"/>
      <c r="Z91" s="402"/>
      <c r="AA91" s="402"/>
      <c r="AB91" s="411"/>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6"/>
      <c r="B92" s="1047"/>
      <c r="C92" s="1047"/>
      <c r="D92" s="1047"/>
      <c r="E92" s="1047"/>
      <c r="F92" s="1048"/>
      <c r="G92" s="351"/>
      <c r="H92" s="352"/>
      <c r="I92" s="352"/>
      <c r="J92" s="352"/>
      <c r="K92" s="353"/>
      <c r="L92" s="404"/>
      <c r="M92" s="405"/>
      <c r="N92" s="405"/>
      <c r="O92" s="405"/>
      <c r="P92" s="405"/>
      <c r="Q92" s="405"/>
      <c r="R92" s="405"/>
      <c r="S92" s="405"/>
      <c r="T92" s="405"/>
      <c r="U92" s="405"/>
      <c r="V92" s="405"/>
      <c r="W92" s="405"/>
      <c r="X92" s="406"/>
      <c r="Y92" s="401"/>
      <c r="Z92" s="402"/>
      <c r="AA92" s="402"/>
      <c r="AB92" s="411"/>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6"/>
      <c r="B93" s="1047"/>
      <c r="C93" s="1047"/>
      <c r="D93" s="1047"/>
      <c r="E93" s="1047"/>
      <c r="F93" s="104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6"/>
      <c r="B94" s="1047"/>
      <c r="C94" s="1047"/>
      <c r="D94" s="1047"/>
      <c r="E94" s="1047"/>
      <c r="F94" s="1048"/>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51"/>
      <c r="H97" s="352"/>
      <c r="I97" s="352"/>
      <c r="J97" s="352"/>
      <c r="K97" s="353"/>
      <c r="L97" s="404"/>
      <c r="M97" s="405"/>
      <c r="N97" s="405"/>
      <c r="O97" s="405"/>
      <c r="P97" s="405"/>
      <c r="Q97" s="405"/>
      <c r="R97" s="405"/>
      <c r="S97" s="405"/>
      <c r="T97" s="405"/>
      <c r="U97" s="405"/>
      <c r="V97" s="405"/>
      <c r="W97" s="405"/>
      <c r="X97" s="406"/>
      <c r="Y97" s="401"/>
      <c r="Z97" s="402"/>
      <c r="AA97" s="402"/>
      <c r="AB97" s="411"/>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6"/>
      <c r="B98" s="1047"/>
      <c r="C98" s="1047"/>
      <c r="D98" s="1047"/>
      <c r="E98" s="1047"/>
      <c r="F98" s="1048"/>
      <c r="G98" s="351"/>
      <c r="H98" s="352"/>
      <c r="I98" s="352"/>
      <c r="J98" s="352"/>
      <c r="K98" s="353"/>
      <c r="L98" s="404"/>
      <c r="M98" s="405"/>
      <c r="N98" s="405"/>
      <c r="O98" s="405"/>
      <c r="P98" s="405"/>
      <c r="Q98" s="405"/>
      <c r="R98" s="405"/>
      <c r="S98" s="405"/>
      <c r="T98" s="405"/>
      <c r="U98" s="405"/>
      <c r="V98" s="405"/>
      <c r="W98" s="405"/>
      <c r="X98" s="406"/>
      <c r="Y98" s="401"/>
      <c r="Z98" s="402"/>
      <c r="AA98" s="402"/>
      <c r="AB98" s="411"/>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6"/>
      <c r="B99" s="1047"/>
      <c r="C99" s="1047"/>
      <c r="D99" s="1047"/>
      <c r="E99" s="1047"/>
      <c r="F99" s="1048"/>
      <c r="G99" s="351"/>
      <c r="H99" s="352"/>
      <c r="I99" s="352"/>
      <c r="J99" s="352"/>
      <c r="K99" s="353"/>
      <c r="L99" s="404"/>
      <c r="M99" s="405"/>
      <c r="N99" s="405"/>
      <c r="O99" s="405"/>
      <c r="P99" s="405"/>
      <c r="Q99" s="405"/>
      <c r="R99" s="405"/>
      <c r="S99" s="405"/>
      <c r="T99" s="405"/>
      <c r="U99" s="405"/>
      <c r="V99" s="405"/>
      <c r="W99" s="405"/>
      <c r="X99" s="406"/>
      <c r="Y99" s="401"/>
      <c r="Z99" s="402"/>
      <c r="AA99" s="402"/>
      <c r="AB99" s="411"/>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6"/>
      <c r="B100" s="1047"/>
      <c r="C100" s="1047"/>
      <c r="D100" s="1047"/>
      <c r="E100" s="1047"/>
      <c r="F100" s="104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11"/>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6"/>
      <c r="B101" s="1047"/>
      <c r="C101" s="1047"/>
      <c r="D101" s="1047"/>
      <c r="E101" s="1047"/>
      <c r="F101" s="104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11"/>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6"/>
      <c r="B102" s="1047"/>
      <c r="C102" s="1047"/>
      <c r="D102" s="1047"/>
      <c r="E102" s="1047"/>
      <c r="F102" s="104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11"/>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6"/>
      <c r="B103" s="1047"/>
      <c r="C103" s="1047"/>
      <c r="D103" s="1047"/>
      <c r="E103" s="1047"/>
      <c r="F103" s="104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11"/>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6"/>
      <c r="B104" s="1047"/>
      <c r="C104" s="1047"/>
      <c r="D104" s="1047"/>
      <c r="E104" s="1047"/>
      <c r="F104" s="104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11"/>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6"/>
      <c r="B105" s="1047"/>
      <c r="C105" s="1047"/>
      <c r="D105" s="1047"/>
      <c r="E105" s="1047"/>
      <c r="F105" s="104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11"/>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11"/>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6"/>
      <c r="B112" s="1047"/>
      <c r="C112" s="1047"/>
      <c r="D112" s="1047"/>
      <c r="E112" s="1047"/>
      <c r="F112" s="104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11"/>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6"/>
      <c r="B113" s="1047"/>
      <c r="C113" s="1047"/>
      <c r="D113" s="1047"/>
      <c r="E113" s="1047"/>
      <c r="F113" s="104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11"/>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6"/>
      <c r="B114" s="1047"/>
      <c r="C114" s="1047"/>
      <c r="D114" s="1047"/>
      <c r="E114" s="1047"/>
      <c r="F114" s="104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11"/>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6"/>
      <c r="B115" s="1047"/>
      <c r="C115" s="1047"/>
      <c r="D115" s="1047"/>
      <c r="E115" s="1047"/>
      <c r="F115" s="104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11"/>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6"/>
      <c r="B116" s="1047"/>
      <c r="C116" s="1047"/>
      <c r="D116" s="1047"/>
      <c r="E116" s="1047"/>
      <c r="F116" s="104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11"/>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6"/>
      <c r="B117" s="1047"/>
      <c r="C117" s="1047"/>
      <c r="D117" s="1047"/>
      <c r="E117" s="1047"/>
      <c r="F117" s="104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11"/>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6"/>
      <c r="B118" s="1047"/>
      <c r="C118" s="1047"/>
      <c r="D118" s="1047"/>
      <c r="E118" s="1047"/>
      <c r="F118" s="104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11"/>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6"/>
      <c r="B119" s="1047"/>
      <c r="C119" s="1047"/>
      <c r="D119" s="1047"/>
      <c r="E119" s="1047"/>
      <c r="F119" s="104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11"/>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6"/>
      <c r="B120" s="1047"/>
      <c r="C120" s="1047"/>
      <c r="D120" s="1047"/>
      <c r="E120" s="1047"/>
      <c r="F120" s="104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6"/>
      <c r="B121" s="1047"/>
      <c r="C121" s="1047"/>
      <c r="D121" s="1047"/>
      <c r="E121" s="1047"/>
      <c r="F121" s="1048"/>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11"/>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6"/>
      <c r="B125" s="1047"/>
      <c r="C125" s="1047"/>
      <c r="D125" s="1047"/>
      <c r="E125" s="1047"/>
      <c r="F125" s="104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11"/>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6"/>
      <c r="B126" s="1047"/>
      <c r="C126" s="1047"/>
      <c r="D126" s="1047"/>
      <c r="E126" s="1047"/>
      <c r="F126" s="104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11"/>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6"/>
      <c r="B127" s="1047"/>
      <c r="C127" s="1047"/>
      <c r="D127" s="1047"/>
      <c r="E127" s="1047"/>
      <c r="F127" s="104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11"/>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6"/>
      <c r="B128" s="1047"/>
      <c r="C128" s="1047"/>
      <c r="D128" s="1047"/>
      <c r="E128" s="1047"/>
      <c r="F128" s="104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11"/>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6"/>
      <c r="B129" s="1047"/>
      <c r="C129" s="1047"/>
      <c r="D129" s="1047"/>
      <c r="E129" s="1047"/>
      <c r="F129" s="104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11"/>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6"/>
      <c r="B130" s="1047"/>
      <c r="C130" s="1047"/>
      <c r="D130" s="1047"/>
      <c r="E130" s="1047"/>
      <c r="F130" s="104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11"/>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6"/>
      <c r="B131" s="1047"/>
      <c r="C131" s="1047"/>
      <c r="D131" s="1047"/>
      <c r="E131" s="1047"/>
      <c r="F131" s="104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11"/>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6"/>
      <c r="B132" s="1047"/>
      <c r="C132" s="1047"/>
      <c r="D132" s="1047"/>
      <c r="E132" s="1047"/>
      <c r="F132" s="104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11"/>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6"/>
      <c r="B133" s="1047"/>
      <c r="C133" s="1047"/>
      <c r="D133" s="1047"/>
      <c r="E133" s="1047"/>
      <c r="F133" s="104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6"/>
      <c r="B134" s="1047"/>
      <c r="C134" s="1047"/>
      <c r="D134" s="1047"/>
      <c r="E134" s="1047"/>
      <c r="F134" s="1048"/>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11"/>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6"/>
      <c r="B138" s="1047"/>
      <c r="C138" s="1047"/>
      <c r="D138" s="1047"/>
      <c r="E138" s="1047"/>
      <c r="F138" s="104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11"/>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6"/>
      <c r="B139" s="1047"/>
      <c r="C139" s="1047"/>
      <c r="D139" s="1047"/>
      <c r="E139" s="1047"/>
      <c r="F139" s="104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11"/>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6"/>
      <c r="B140" s="1047"/>
      <c r="C140" s="1047"/>
      <c r="D140" s="1047"/>
      <c r="E140" s="1047"/>
      <c r="F140" s="104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11"/>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6"/>
      <c r="B141" s="1047"/>
      <c r="C141" s="1047"/>
      <c r="D141" s="1047"/>
      <c r="E141" s="1047"/>
      <c r="F141" s="104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11"/>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6"/>
      <c r="B142" s="1047"/>
      <c r="C142" s="1047"/>
      <c r="D142" s="1047"/>
      <c r="E142" s="1047"/>
      <c r="F142" s="104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11"/>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6"/>
      <c r="B143" s="1047"/>
      <c r="C143" s="1047"/>
      <c r="D143" s="1047"/>
      <c r="E143" s="1047"/>
      <c r="F143" s="104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11"/>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6"/>
      <c r="B144" s="1047"/>
      <c r="C144" s="1047"/>
      <c r="D144" s="1047"/>
      <c r="E144" s="1047"/>
      <c r="F144" s="104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11"/>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6"/>
      <c r="B145" s="1047"/>
      <c r="C145" s="1047"/>
      <c r="D145" s="1047"/>
      <c r="E145" s="1047"/>
      <c r="F145" s="104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11"/>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6"/>
      <c r="B146" s="1047"/>
      <c r="C146" s="1047"/>
      <c r="D146" s="1047"/>
      <c r="E146" s="1047"/>
      <c r="F146" s="104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6"/>
      <c r="B147" s="1047"/>
      <c r="C147" s="1047"/>
      <c r="D147" s="1047"/>
      <c r="E147" s="1047"/>
      <c r="F147" s="1048"/>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11"/>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6"/>
      <c r="B151" s="1047"/>
      <c r="C151" s="1047"/>
      <c r="D151" s="1047"/>
      <c r="E151" s="1047"/>
      <c r="F151" s="104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11"/>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6"/>
      <c r="B152" s="1047"/>
      <c r="C152" s="1047"/>
      <c r="D152" s="1047"/>
      <c r="E152" s="1047"/>
      <c r="F152" s="104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11"/>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6"/>
      <c r="B153" s="1047"/>
      <c r="C153" s="1047"/>
      <c r="D153" s="1047"/>
      <c r="E153" s="1047"/>
      <c r="F153" s="104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11"/>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6"/>
      <c r="B154" s="1047"/>
      <c r="C154" s="1047"/>
      <c r="D154" s="1047"/>
      <c r="E154" s="1047"/>
      <c r="F154" s="104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11"/>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6"/>
      <c r="B155" s="1047"/>
      <c r="C155" s="1047"/>
      <c r="D155" s="1047"/>
      <c r="E155" s="1047"/>
      <c r="F155" s="104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11"/>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6"/>
      <c r="B156" s="1047"/>
      <c r="C156" s="1047"/>
      <c r="D156" s="1047"/>
      <c r="E156" s="1047"/>
      <c r="F156" s="104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11"/>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6"/>
      <c r="B157" s="1047"/>
      <c r="C157" s="1047"/>
      <c r="D157" s="1047"/>
      <c r="E157" s="1047"/>
      <c r="F157" s="104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11"/>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6"/>
      <c r="B158" s="1047"/>
      <c r="C158" s="1047"/>
      <c r="D158" s="1047"/>
      <c r="E158" s="1047"/>
      <c r="F158" s="104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11"/>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11"/>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6"/>
      <c r="B165" s="1047"/>
      <c r="C165" s="1047"/>
      <c r="D165" s="1047"/>
      <c r="E165" s="1047"/>
      <c r="F165" s="104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11"/>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6"/>
      <c r="B166" s="1047"/>
      <c r="C166" s="1047"/>
      <c r="D166" s="1047"/>
      <c r="E166" s="1047"/>
      <c r="F166" s="104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11"/>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6"/>
      <c r="B167" s="1047"/>
      <c r="C167" s="1047"/>
      <c r="D167" s="1047"/>
      <c r="E167" s="1047"/>
      <c r="F167" s="104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11"/>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6"/>
      <c r="B168" s="1047"/>
      <c r="C168" s="1047"/>
      <c r="D168" s="1047"/>
      <c r="E168" s="1047"/>
      <c r="F168" s="104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11"/>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6"/>
      <c r="B169" s="1047"/>
      <c r="C169" s="1047"/>
      <c r="D169" s="1047"/>
      <c r="E169" s="1047"/>
      <c r="F169" s="104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11"/>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6"/>
      <c r="B170" s="1047"/>
      <c r="C170" s="1047"/>
      <c r="D170" s="1047"/>
      <c r="E170" s="1047"/>
      <c r="F170" s="104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11"/>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6"/>
      <c r="B171" s="1047"/>
      <c r="C171" s="1047"/>
      <c r="D171" s="1047"/>
      <c r="E171" s="1047"/>
      <c r="F171" s="104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11"/>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6"/>
      <c r="B172" s="1047"/>
      <c r="C172" s="1047"/>
      <c r="D172" s="1047"/>
      <c r="E172" s="1047"/>
      <c r="F172" s="104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11"/>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6"/>
      <c r="B173" s="1047"/>
      <c r="C173" s="1047"/>
      <c r="D173" s="1047"/>
      <c r="E173" s="1047"/>
      <c r="F173" s="104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6"/>
      <c r="B174" s="1047"/>
      <c r="C174" s="1047"/>
      <c r="D174" s="1047"/>
      <c r="E174" s="1047"/>
      <c r="F174" s="1048"/>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11"/>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6"/>
      <c r="B178" s="1047"/>
      <c r="C178" s="1047"/>
      <c r="D178" s="1047"/>
      <c r="E178" s="1047"/>
      <c r="F178" s="104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11"/>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6"/>
      <c r="B179" s="1047"/>
      <c r="C179" s="1047"/>
      <c r="D179" s="1047"/>
      <c r="E179" s="1047"/>
      <c r="F179" s="104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11"/>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6"/>
      <c r="B180" s="1047"/>
      <c r="C180" s="1047"/>
      <c r="D180" s="1047"/>
      <c r="E180" s="1047"/>
      <c r="F180" s="104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11"/>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6"/>
      <c r="B181" s="1047"/>
      <c r="C181" s="1047"/>
      <c r="D181" s="1047"/>
      <c r="E181" s="1047"/>
      <c r="F181" s="104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11"/>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6"/>
      <c r="B182" s="1047"/>
      <c r="C182" s="1047"/>
      <c r="D182" s="1047"/>
      <c r="E182" s="1047"/>
      <c r="F182" s="104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11"/>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6"/>
      <c r="B183" s="1047"/>
      <c r="C183" s="1047"/>
      <c r="D183" s="1047"/>
      <c r="E183" s="1047"/>
      <c r="F183" s="104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11"/>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6"/>
      <c r="B184" s="1047"/>
      <c r="C184" s="1047"/>
      <c r="D184" s="1047"/>
      <c r="E184" s="1047"/>
      <c r="F184" s="104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11"/>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6"/>
      <c r="B185" s="1047"/>
      <c r="C185" s="1047"/>
      <c r="D185" s="1047"/>
      <c r="E185" s="1047"/>
      <c r="F185" s="104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11"/>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6"/>
      <c r="B186" s="1047"/>
      <c r="C186" s="1047"/>
      <c r="D186" s="1047"/>
      <c r="E186" s="1047"/>
      <c r="F186" s="104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6"/>
      <c r="B187" s="1047"/>
      <c r="C187" s="1047"/>
      <c r="D187" s="1047"/>
      <c r="E187" s="1047"/>
      <c r="F187" s="1048"/>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11"/>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6"/>
      <c r="B191" s="1047"/>
      <c r="C191" s="1047"/>
      <c r="D191" s="1047"/>
      <c r="E191" s="1047"/>
      <c r="F191" s="104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11"/>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6"/>
      <c r="B192" s="1047"/>
      <c r="C192" s="1047"/>
      <c r="D192" s="1047"/>
      <c r="E192" s="1047"/>
      <c r="F192" s="104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11"/>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6"/>
      <c r="B193" s="1047"/>
      <c r="C193" s="1047"/>
      <c r="D193" s="1047"/>
      <c r="E193" s="1047"/>
      <c r="F193" s="104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11"/>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6"/>
      <c r="B194" s="1047"/>
      <c r="C194" s="1047"/>
      <c r="D194" s="1047"/>
      <c r="E194" s="1047"/>
      <c r="F194" s="104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11"/>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6"/>
      <c r="B195" s="1047"/>
      <c r="C195" s="1047"/>
      <c r="D195" s="1047"/>
      <c r="E195" s="1047"/>
      <c r="F195" s="104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11"/>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6"/>
      <c r="B196" s="1047"/>
      <c r="C196" s="1047"/>
      <c r="D196" s="1047"/>
      <c r="E196" s="1047"/>
      <c r="F196" s="104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11"/>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6"/>
      <c r="B197" s="1047"/>
      <c r="C197" s="1047"/>
      <c r="D197" s="1047"/>
      <c r="E197" s="1047"/>
      <c r="F197" s="104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11"/>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6"/>
      <c r="B198" s="1047"/>
      <c r="C198" s="1047"/>
      <c r="D198" s="1047"/>
      <c r="E198" s="1047"/>
      <c r="F198" s="104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11"/>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6"/>
      <c r="B199" s="1047"/>
      <c r="C199" s="1047"/>
      <c r="D199" s="1047"/>
      <c r="E199" s="1047"/>
      <c r="F199" s="104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6"/>
      <c r="B200" s="1047"/>
      <c r="C200" s="1047"/>
      <c r="D200" s="1047"/>
      <c r="E200" s="1047"/>
      <c r="F200" s="1048"/>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11"/>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6"/>
      <c r="B204" s="1047"/>
      <c r="C204" s="1047"/>
      <c r="D204" s="1047"/>
      <c r="E204" s="1047"/>
      <c r="F204" s="104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11"/>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6"/>
      <c r="B205" s="1047"/>
      <c r="C205" s="1047"/>
      <c r="D205" s="1047"/>
      <c r="E205" s="1047"/>
      <c r="F205" s="104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11"/>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6"/>
      <c r="B206" s="1047"/>
      <c r="C206" s="1047"/>
      <c r="D206" s="1047"/>
      <c r="E206" s="1047"/>
      <c r="F206" s="104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11"/>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6"/>
      <c r="B207" s="1047"/>
      <c r="C207" s="1047"/>
      <c r="D207" s="1047"/>
      <c r="E207" s="1047"/>
      <c r="F207" s="104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11"/>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6"/>
      <c r="B208" s="1047"/>
      <c r="C208" s="1047"/>
      <c r="D208" s="1047"/>
      <c r="E208" s="1047"/>
      <c r="F208" s="104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11"/>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6"/>
      <c r="B209" s="1047"/>
      <c r="C209" s="1047"/>
      <c r="D209" s="1047"/>
      <c r="E209" s="1047"/>
      <c r="F209" s="104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11"/>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6"/>
      <c r="B210" s="1047"/>
      <c r="C210" s="1047"/>
      <c r="D210" s="1047"/>
      <c r="E210" s="1047"/>
      <c r="F210" s="104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11"/>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6"/>
      <c r="B211" s="1047"/>
      <c r="C211" s="1047"/>
      <c r="D211" s="1047"/>
      <c r="E211" s="1047"/>
      <c r="F211" s="104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11"/>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11"/>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6"/>
      <c r="B218" s="1047"/>
      <c r="C218" s="1047"/>
      <c r="D218" s="1047"/>
      <c r="E218" s="1047"/>
      <c r="F218" s="104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11"/>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6"/>
      <c r="B219" s="1047"/>
      <c r="C219" s="1047"/>
      <c r="D219" s="1047"/>
      <c r="E219" s="1047"/>
      <c r="F219" s="104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11"/>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6"/>
      <c r="B220" s="1047"/>
      <c r="C220" s="1047"/>
      <c r="D220" s="1047"/>
      <c r="E220" s="1047"/>
      <c r="F220" s="104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11"/>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6"/>
      <c r="B221" s="1047"/>
      <c r="C221" s="1047"/>
      <c r="D221" s="1047"/>
      <c r="E221" s="1047"/>
      <c r="F221" s="104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11"/>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6"/>
      <c r="B222" s="1047"/>
      <c r="C222" s="1047"/>
      <c r="D222" s="1047"/>
      <c r="E222" s="1047"/>
      <c r="F222" s="104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11"/>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6"/>
      <c r="B223" s="1047"/>
      <c r="C223" s="1047"/>
      <c r="D223" s="1047"/>
      <c r="E223" s="1047"/>
      <c r="F223" s="104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11"/>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6"/>
      <c r="B224" s="1047"/>
      <c r="C224" s="1047"/>
      <c r="D224" s="1047"/>
      <c r="E224" s="1047"/>
      <c r="F224" s="104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11"/>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6"/>
      <c r="B225" s="1047"/>
      <c r="C225" s="1047"/>
      <c r="D225" s="1047"/>
      <c r="E225" s="1047"/>
      <c r="F225" s="104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11"/>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6"/>
      <c r="B226" s="1047"/>
      <c r="C226" s="1047"/>
      <c r="D226" s="1047"/>
      <c r="E226" s="1047"/>
      <c r="F226" s="104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6"/>
      <c r="B227" s="1047"/>
      <c r="C227" s="1047"/>
      <c r="D227" s="1047"/>
      <c r="E227" s="1047"/>
      <c r="F227" s="1048"/>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11"/>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6"/>
      <c r="B231" s="1047"/>
      <c r="C231" s="1047"/>
      <c r="D231" s="1047"/>
      <c r="E231" s="1047"/>
      <c r="F231" s="104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11"/>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6"/>
      <c r="B232" s="1047"/>
      <c r="C232" s="1047"/>
      <c r="D232" s="1047"/>
      <c r="E232" s="1047"/>
      <c r="F232" s="104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11"/>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6"/>
      <c r="B233" s="1047"/>
      <c r="C233" s="1047"/>
      <c r="D233" s="1047"/>
      <c r="E233" s="1047"/>
      <c r="F233" s="104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11"/>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6"/>
      <c r="B234" s="1047"/>
      <c r="C234" s="1047"/>
      <c r="D234" s="1047"/>
      <c r="E234" s="1047"/>
      <c r="F234" s="104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11"/>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6"/>
      <c r="B235" s="1047"/>
      <c r="C235" s="1047"/>
      <c r="D235" s="1047"/>
      <c r="E235" s="1047"/>
      <c r="F235" s="104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11"/>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6"/>
      <c r="B236" s="1047"/>
      <c r="C236" s="1047"/>
      <c r="D236" s="1047"/>
      <c r="E236" s="1047"/>
      <c r="F236" s="104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11"/>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6"/>
      <c r="B237" s="1047"/>
      <c r="C237" s="1047"/>
      <c r="D237" s="1047"/>
      <c r="E237" s="1047"/>
      <c r="F237" s="104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11"/>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6"/>
      <c r="B238" s="1047"/>
      <c r="C238" s="1047"/>
      <c r="D238" s="1047"/>
      <c r="E238" s="1047"/>
      <c r="F238" s="104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11"/>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6"/>
      <c r="B239" s="1047"/>
      <c r="C239" s="1047"/>
      <c r="D239" s="1047"/>
      <c r="E239" s="1047"/>
      <c r="F239" s="104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6"/>
      <c r="B240" s="1047"/>
      <c r="C240" s="1047"/>
      <c r="D240" s="1047"/>
      <c r="E240" s="1047"/>
      <c r="F240" s="1048"/>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11"/>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6"/>
      <c r="B244" s="1047"/>
      <c r="C244" s="1047"/>
      <c r="D244" s="1047"/>
      <c r="E244" s="1047"/>
      <c r="F244" s="104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11"/>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6"/>
      <c r="B245" s="1047"/>
      <c r="C245" s="1047"/>
      <c r="D245" s="1047"/>
      <c r="E245" s="1047"/>
      <c r="F245" s="104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11"/>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6"/>
      <c r="B246" s="1047"/>
      <c r="C246" s="1047"/>
      <c r="D246" s="1047"/>
      <c r="E246" s="1047"/>
      <c r="F246" s="104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11"/>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6"/>
      <c r="B247" s="1047"/>
      <c r="C247" s="1047"/>
      <c r="D247" s="1047"/>
      <c r="E247" s="1047"/>
      <c r="F247" s="104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11"/>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6"/>
      <c r="B248" s="1047"/>
      <c r="C248" s="1047"/>
      <c r="D248" s="1047"/>
      <c r="E248" s="1047"/>
      <c r="F248" s="104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11"/>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6"/>
      <c r="B249" s="1047"/>
      <c r="C249" s="1047"/>
      <c r="D249" s="1047"/>
      <c r="E249" s="1047"/>
      <c r="F249" s="104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11"/>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6"/>
      <c r="B250" s="1047"/>
      <c r="C250" s="1047"/>
      <c r="D250" s="1047"/>
      <c r="E250" s="1047"/>
      <c r="F250" s="104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11"/>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6"/>
      <c r="B251" s="1047"/>
      <c r="C251" s="1047"/>
      <c r="D251" s="1047"/>
      <c r="E251" s="1047"/>
      <c r="F251" s="104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11"/>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6"/>
      <c r="B252" s="1047"/>
      <c r="C252" s="1047"/>
      <c r="D252" s="1047"/>
      <c r="E252" s="1047"/>
      <c r="F252" s="104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6"/>
      <c r="B253" s="1047"/>
      <c r="C253" s="1047"/>
      <c r="D253" s="1047"/>
      <c r="E253" s="1047"/>
      <c r="F253" s="1048"/>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11"/>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6"/>
      <c r="B257" s="1047"/>
      <c r="C257" s="1047"/>
      <c r="D257" s="1047"/>
      <c r="E257" s="1047"/>
      <c r="F257" s="104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11"/>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6"/>
      <c r="B258" s="1047"/>
      <c r="C258" s="1047"/>
      <c r="D258" s="1047"/>
      <c r="E258" s="1047"/>
      <c r="F258" s="104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11"/>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6"/>
      <c r="B259" s="1047"/>
      <c r="C259" s="1047"/>
      <c r="D259" s="1047"/>
      <c r="E259" s="1047"/>
      <c r="F259" s="104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11"/>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6"/>
      <c r="B260" s="1047"/>
      <c r="C260" s="1047"/>
      <c r="D260" s="1047"/>
      <c r="E260" s="1047"/>
      <c r="F260" s="104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11"/>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6"/>
      <c r="B261" s="1047"/>
      <c r="C261" s="1047"/>
      <c r="D261" s="1047"/>
      <c r="E261" s="1047"/>
      <c r="F261" s="104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11"/>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6"/>
      <c r="B262" s="1047"/>
      <c r="C262" s="1047"/>
      <c r="D262" s="1047"/>
      <c r="E262" s="1047"/>
      <c r="F262" s="104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11"/>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6"/>
      <c r="B263" s="1047"/>
      <c r="C263" s="1047"/>
      <c r="D263" s="1047"/>
      <c r="E263" s="1047"/>
      <c r="F263" s="104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11"/>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6"/>
      <c r="B264" s="1047"/>
      <c r="C264" s="1047"/>
      <c r="D264" s="1047"/>
      <c r="E264" s="1047"/>
      <c r="F264" s="104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11"/>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1"/>
      <c r="L3" s="101"/>
      <c r="M3" s="101"/>
      <c r="N3" s="101"/>
      <c r="O3" s="101"/>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32"/>
      <c r="AP3" s="433" t="s">
        <v>420</v>
      </c>
      <c r="AQ3" s="433"/>
      <c r="AR3" s="433"/>
      <c r="AS3" s="433"/>
      <c r="AT3" s="433"/>
      <c r="AU3" s="433"/>
      <c r="AV3" s="433"/>
      <c r="AW3" s="433"/>
      <c r="AX3" s="433"/>
    </row>
    <row r="4" spans="1:50" ht="26.25" customHeight="1" x14ac:dyDescent="0.15">
      <c r="A4" s="1066">
        <v>1</v>
      </c>
      <c r="B4" s="1066">
        <v>1</v>
      </c>
      <c r="C4" s="424"/>
      <c r="D4" s="424"/>
      <c r="E4" s="424"/>
      <c r="F4" s="424"/>
      <c r="G4" s="424"/>
      <c r="H4" s="424"/>
      <c r="I4" s="424"/>
      <c r="J4" s="425"/>
      <c r="K4" s="426"/>
      <c r="L4" s="426"/>
      <c r="M4" s="426"/>
      <c r="N4" s="426"/>
      <c r="O4" s="426"/>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6">
        <v>2</v>
      </c>
      <c r="B5" s="1066">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6">
        <v>3</v>
      </c>
      <c r="B6" s="1066">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6">
        <v>4</v>
      </c>
      <c r="B7" s="1066">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6">
        <v>5</v>
      </c>
      <c r="B8" s="1066">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6">
        <v>6</v>
      </c>
      <c r="B9" s="1066">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6">
        <v>7</v>
      </c>
      <c r="B10" s="1066">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6">
        <v>8</v>
      </c>
      <c r="B11" s="1066">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6">
        <v>9</v>
      </c>
      <c r="B12" s="1066">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6">
        <v>10</v>
      </c>
      <c r="B13" s="1066">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6">
        <v>11</v>
      </c>
      <c r="B14" s="1066">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6">
        <v>12</v>
      </c>
      <c r="B15" s="1066">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6">
        <v>13</v>
      </c>
      <c r="B16" s="1066">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6">
        <v>14</v>
      </c>
      <c r="B17" s="1066">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6">
        <v>15</v>
      </c>
      <c r="B18" s="1066">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6">
        <v>16</v>
      </c>
      <c r="B19" s="1066">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6">
        <v>17</v>
      </c>
      <c r="B20" s="1066">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6">
        <v>18</v>
      </c>
      <c r="B21" s="1066">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6">
        <v>19</v>
      </c>
      <c r="B22" s="1066">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6">
        <v>20</v>
      </c>
      <c r="B23" s="1066">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6">
        <v>21</v>
      </c>
      <c r="B24" s="1066">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6">
        <v>22</v>
      </c>
      <c r="B25" s="1066">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6">
        <v>23</v>
      </c>
      <c r="B26" s="1066">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6">
        <v>24</v>
      </c>
      <c r="B27" s="1066">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6">
        <v>25</v>
      </c>
      <c r="B28" s="1066">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6">
        <v>26</v>
      </c>
      <c r="B29" s="1066">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6">
        <v>27</v>
      </c>
      <c r="B30" s="1066">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6">
        <v>28</v>
      </c>
      <c r="B31" s="1066">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6">
        <v>29</v>
      </c>
      <c r="B32" s="1066">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6">
        <v>30</v>
      </c>
      <c r="B33" s="1066">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1"/>
      <c r="L36" s="101"/>
      <c r="M36" s="101"/>
      <c r="N36" s="101"/>
      <c r="O36" s="101"/>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32"/>
      <c r="AP36" s="433" t="s">
        <v>420</v>
      </c>
      <c r="AQ36" s="433"/>
      <c r="AR36" s="433"/>
      <c r="AS36" s="433"/>
      <c r="AT36" s="433"/>
      <c r="AU36" s="433"/>
      <c r="AV36" s="433"/>
      <c r="AW36" s="433"/>
      <c r="AX36" s="433"/>
    </row>
    <row r="37" spans="1:50" ht="26.25" customHeight="1" x14ac:dyDescent="0.15">
      <c r="A37" s="1066">
        <v>1</v>
      </c>
      <c r="B37" s="1066">
        <v>1</v>
      </c>
      <c r="C37" s="424"/>
      <c r="D37" s="424"/>
      <c r="E37" s="424"/>
      <c r="F37" s="424"/>
      <c r="G37" s="424"/>
      <c r="H37" s="424"/>
      <c r="I37" s="424"/>
      <c r="J37" s="425"/>
      <c r="K37" s="426"/>
      <c r="L37" s="426"/>
      <c r="M37" s="426"/>
      <c r="N37" s="426"/>
      <c r="O37" s="426"/>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6">
        <v>2</v>
      </c>
      <c r="B38" s="1066">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6">
        <v>3</v>
      </c>
      <c r="B39" s="1066">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6">
        <v>4</v>
      </c>
      <c r="B40" s="1066">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6">
        <v>5</v>
      </c>
      <c r="B41" s="1066">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6">
        <v>6</v>
      </c>
      <c r="B42" s="1066">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6">
        <v>7</v>
      </c>
      <c r="B43" s="1066">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6">
        <v>8</v>
      </c>
      <c r="B44" s="1066">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6">
        <v>9</v>
      </c>
      <c r="B45" s="1066">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6">
        <v>10</v>
      </c>
      <c r="B46" s="1066">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6">
        <v>11</v>
      </c>
      <c r="B47" s="1066">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6">
        <v>12</v>
      </c>
      <c r="B48" s="1066">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6">
        <v>13</v>
      </c>
      <c r="B49" s="1066">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6">
        <v>14</v>
      </c>
      <c r="B50" s="1066">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6">
        <v>15</v>
      </c>
      <c r="B51" s="1066">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6">
        <v>16</v>
      </c>
      <c r="B52" s="1066">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6">
        <v>17</v>
      </c>
      <c r="B53" s="1066">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6">
        <v>18</v>
      </c>
      <c r="B54" s="1066">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6">
        <v>19</v>
      </c>
      <c r="B55" s="1066">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6">
        <v>20</v>
      </c>
      <c r="B56" s="1066">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6">
        <v>21</v>
      </c>
      <c r="B57" s="1066">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6">
        <v>22</v>
      </c>
      <c r="B58" s="1066">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6">
        <v>23</v>
      </c>
      <c r="B59" s="1066">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6">
        <v>24</v>
      </c>
      <c r="B60" s="1066">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6">
        <v>25</v>
      </c>
      <c r="B61" s="1066">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6">
        <v>26</v>
      </c>
      <c r="B62" s="1066">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6">
        <v>27</v>
      </c>
      <c r="B63" s="1066">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6">
        <v>28</v>
      </c>
      <c r="B64" s="1066">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6">
        <v>29</v>
      </c>
      <c r="B65" s="1066">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6">
        <v>30</v>
      </c>
      <c r="B66" s="1066">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1"/>
      <c r="L69" s="101"/>
      <c r="M69" s="101"/>
      <c r="N69" s="101"/>
      <c r="O69" s="101"/>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32"/>
      <c r="AP69" s="433" t="s">
        <v>420</v>
      </c>
      <c r="AQ69" s="433"/>
      <c r="AR69" s="433"/>
      <c r="AS69" s="433"/>
      <c r="AT69" s="433"/>
      <c r="AU69" s="433"/>
      <c r="AV69" s="433"/>
      <c r="AW69" s="433"/>
      <c r="AX69" s="433"/>
    </row>
    <row r="70" spans="1:50" ht="26.25" customHeight="1" x14ac:dyDescent="0.15">
      <c r="A70" s="1066">
        <v>1</v>
      </c>
      <c r="B70" s="1066">
        <v>1</v>
      </c>
      <c r="C70" s="424"/>
      <c r="D70" s="424"/>
      <c r="E70" s="424"/>
      <c r="F70" s="424"/>
      <c r="G70" s="424"/>
      <c r="H70" s="424"/>
      <c r="I70" s="424"/>
      <c r="J70" s="425"/>
      <c r="K70" s="426"/>
      <c r="L70" s="426"/>
      <c r="M70" s="426"/>
      <c r="N70" s="426"/>
      <c r="O70" s="426"/>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6">
        <v>2</v>
      </c>
      <c r="B71" s="1066">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6">
        <v>3</v>
      </c>
      <c r="B72" s="1066">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6">
        <v>4</v>
      </c>
      <c r="B73" s="1066">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6">
        <v>5</v>
      </c>
      <c r="B74" s="1066">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6">
        <v>6</v>
      </c>
      <c r="B75" s="1066">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6">
        <v>7</v>
      </c>
      <c r="B76" s="1066">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6">
        <v>8</v>
      </c>
      <c r="B77" s="1066">
        <v>1</v>
      </c>
      <c r="C77" s="424"/>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6">
        <v>9</v>
      </c>
      <c r="B78" s="1066">
        <v>1</v>
      </c>
      <c r="C78" s="424"/>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6">
        <v>10</v>
      </c>
      <c r="B79" s="1066">
        <v>1</v>
      </c>
      <c r="C79" s="424"/>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6">
        <v>11</v>
      </c>
      <c r="B80" s="1066">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6">
        <v>12</v>
      </c>
      <c r="B81" s="1066">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6">
        <v>13</v>
      </c>
      <c r="B82" s="1066">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6">
        <v>14</v>
      </c>
      <c r="B83" s="1066">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6">
        <v>15</v>
      </c>
      <c r="B84" s="1066">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6">
        <v>16</v>
      </c>
      <c r="B85" s="1066">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6">
        <v>17</v>
      </c>
      <c r="B86" s="1066">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6">
        <v>18</v>
      </c>
      <c r="B87" s="1066">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6">
        <v>19</v>
      </c>
      <c r="B88" s="1066">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6">
        <v>20</v>
      </c>
      <c r="B89" s="1066">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6">
        <v>21</v>
      </c>
      <c r="B90" s="1066">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6">
        <v>22</v>
      </c>
      <c r="B91" s="1066">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6">
        <v>23</v>
      </c>
      <c r="B92" s="1066">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6">
        <v>24</v>
      </c>
      <c r="B93" s="1066">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6">
        <v>25</v>
      </c>
      <c r="B94" s="1066">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6">
        <v>26</v>
      </c>
      <c r="B95" s="1066">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6">
        <v>27</v>
      </c>
      <c r="B96" s="1066">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6">
        <v>28</v>
      </c>
      <c r="B97" s="1066">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6">
        <v>29</v>
      </c>
      <c r="B98" s="1066">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6">
        <v>30</v>
      </c>
      <c r="B99" s="1066">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32"/>
      <c r="AP102" s="433" t="s">
        <v>420</v>
      </c>
      <c r="AQ102" s="433"/>
      <c r="AR102" s="433"/>
      <c r="AS102" s="433"/>
      <c r="AT102" s="433"/>
      <c r="AU102" s="433"/>
      <c r="AV102" s="433"/>
      <c r="AW102" s="433"/>
      <c r="AX102" s="433"/>
    </row>
    <row r="103" spans="1:50" ht="26.25" customHeight="1" x14ac:dyDescent="0.15">
      <c r="A103" s="1066">
        <v>1</v>
      </c>
      <c r="B103" s="1066">
        <v>1</v>
      </c>
      <c r="C103" s="424"/>
      <c r="D103" s="424"/>
      <c r="E103" s="424"/>
      <c r="F103" s="424"/>
      <c r="G103" s="424"/>
      <c r="H103" s="424"/>
      <c r="I103" s="424"/>
      <c r="J103" s="425"/>
      <c r="K103" s="426"/>
      <c r="L103" s="426"/>
      <c r="M103" s="426"/>
      <c r="N103" s="426"/>
      <c r="O103" s="426"/>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6">
        <v>2</v>
      </c>
      <c r="B104" s="1066">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6">
        <v>3</v>
      </c>
      <c r="B105" s="1066">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6">
        <v>4</v>
      </c>
      <c r="B106" s="1066">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6">
        <v>5</v>
      </c>
      <c r="B107" s="1066">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6">
        <v>6</v>
      </c>
      <c r="B108" s="1066">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6">
        <v>7</v>
      </c>
      <c r="B109" s="1066">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6">
        <v>8</v>
      </c>
      <c r="B110" s="1066">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6">
        <v>9</v>
      </c>
      <c r="B111" s="1066">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6">
        <v>10</v>
      </c>
      <c r="B112" s="1066">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6">
        <v>11</v>
      </c>
      <c r="B113" s="1066">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6">
        <v>12</v>
      </c>
      <c r="B114" s="1066">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6">
        <v>13</v>
      </c>
      <c r="B115" s="1066">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6">
        <v>14</v>
      </c>
      <c r="B116" s="1066">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6">
        <v>15</v>
      </c>
      <c r="B117" s="1066">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6">
        <v>16</v>
      </c>
      <c r="B118" s="1066">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6">
        <v>17</v>
      </c>
      <c r="B119" s="1066">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6">
        <v>18</v>
      </c>
      <c r="B120" s="1066">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6">
        <v>19</v>
      </c>
      <c r="B121" s="1066">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6">
        <v>20</v>
      </c>
      <c r="B122" s="1066">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6">
        <v>21</v>
      </c>
      <c r="B123" s="1066">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6">
        <v>22</v>
      </c>
      <c r="B124" s="1066">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6">
        <v>23</v>
      </c>
      <c r="B125" s="1066">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6">
        <v>24</v>
      </c>
      <c r="B126" s="1066">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6">
        <v>25</v>
      </c>
      <c r="B127" s="1066">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6">
        <v>26</v>
      </c>
      <c r="B128" s="1066">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6">
        <v>27</v>
      </c>
      <c r="B129" s="1066">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6">
        <v>28</v>
      </c>
      <c r="B130" s="1066">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6">
        <v>29</v>
      </c>
      <c r="B131" s="1066">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6">
        <v>30</v>
      </c>
      <c r="B132" s="1066">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32"/>
      <c r="AP135" s="433" t="s">
        <v>420</v>
      </c>
      <c r="AQ135" s="433"/>
      <c r="AR135" s="433"/>
      <c r="AS135" s="433"/>
      <c r="AT135" s="433"/>
      <c r="AU135" s="433"/>
      <c r="AV135" s="433"/>
      <c r="AW135" s="433"/>
      <c r="AX135" s="433"/>
    </row>
    <row r="136" spans="1:50" ht="26.25" customHeight="1" x14ac:dyDescent="0.15">
      <c r="A136" s="1066">
        <v>1</v>
      </c>
      <c r="B136" s="1066">
        <v>1</v>
      </c>
      <c r="C136" s="424"/>
      <c r="D136" s="424"/>
      <c r="E136" s="424"/>
      <c r="F136" s="424"/>
      <c r="G136" s="424"/>
      <c r="H136" s="424"/>
      <c r="I136" s="424"/>
      <c r="J136" s="425"/>
      <c r="K136" s="426"/>
      <c r="L136" s="426"/>
      <c r="M136" s="426"/>
      <c r="N136" s="426"/>
      <c r="O136" s="426"/>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6">
        <v>2</v>
      </c>
      <c r="B137" s="1066">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6">
        <v>3</v>
      </c>
      <c r="B138" s="1066">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6">
        <v>4</v>
      </c>
      <c r="B139" s="1066">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6">
        <v>5</v>
      </c>
      <c r="B140" s="1066">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6">
        <v>6</v>
      </c>
      <c r="B141" s="1066">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6">
        <v>7</v>
      </c>
      <c r="B142" s="1066">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6">
        <v>8</v>
      </c>
      <c r="B143" s="1066">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6">
        <v>9</v>
      </c>
      <c r="B144" s="1066">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6">
        <v>10</v>
      </c>
      <c r="B145" s="1066">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6">
        <v>11</v>
      </c>
      <c r="B146" s="1066">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6">
        <v>12</v>
      </c>
      <c r="B147" s="1066">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6">
        <v>13</v>
      </c>
      <c r="B148" s="1066">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6">
        <v>14</v>
      </c>
      <c r="B149" s="1066">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6">
        <v>15</v>
      </c>
      <c r="B150" s="1066">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6">
        <v>16</v>
      </c>
      <c r="B151" s="1066">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6">
        <v>17</v>
      </c>
      <c r="B152" s="1066">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6">
        <v>18</v>
      </c>
      <c r="B153" s="1066">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6">
        <v>19</v>
      </c>
      <c r="B154" s="1066">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6">
        <v>20</v>
      </c>
      <c r="B155" s="1066">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6">
        <v>21</v>
      </c>
      <c r="B156" s="1066">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6">
        <v>22</v>
      </c>
      <c r="B157" s="1066">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6">
        <v>23</v>
      </c>
      <c r="B158" s="1066">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6">
        <v>24</v>
      </c>
      <c r="B159" s="1066">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6">
        <v>25</v>
      </c>
      <c r="B160" s="1066">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6">
        <v>26</v>
      </c>
      <c r="B161" s="1066">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6">
        <v>27</v>
      </c>
      <c r="B162" s="1066">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6">
        <v>28</v>
      </c>
      <c r="B163" s="1066">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6">
        <v>29</v>
      </c>
      <c r="B164" s="1066">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6">
        <v>30</v>
      </c>
      <c r="B165" s="1066">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32"/>
      <c r="AP168" s="433" t="s">
        <v>420</v>
      </c>
      <c r="AQ168" s="433"/>
      <c r="AR168" s="433"/>
      <c r="AS168" s="433"/>
      <c r="AT168" s="433"/>
      <c r="AU168" s="433"/>
      <c r="AV168" s="433"/>
      <c r="AW168" s="433"/>
      <c r="AX168" s="433"/>
    </row>
    <row r="169" spans="1:50" ht="26.25" customHeight="1" x14ac:dyDescent="0.15">
      <c r="A169" s="1066">
        <v>1</v>
      </c>
      <c r="B169" s="1066">
        <v>1</v>
      </c>
      <c r="C169" s="424"/>
      <c r="D169" s="424"/>
      <c r="E169" s="424"/>
      <c r="F169" s="424"/>
      <c r="G169" s="424"/>
      <c r="H169" s="424"/>
      <c r="I169" s="424"/>
      <c r="J169" s="425"/>
      <c r="K169" s="426"/>
      <c r="L169" s="426"/>
      <c r="M169" s="426"/>
      <c r="N169" s="426"/>
      <c r="O169" s="426"/>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6">
        <v>2</v>
      </c>
      <c r="B170" s="1066">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6">
        <v>3</v>
      </c>
      <c r="B171" s="1066">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6">
        <v>4</v>
      </c>
      <c r="B172" s="1066">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6">
        <v>5</v>
      </c>
      <c r="B173" s="1066">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6">
        <v>6</v>
      </c>
      <c r="B174" s="1066">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6">
        <v>7</v>
      </c>
      <c r="B175" s="1066">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6">
        <v>8</v>
      </c>
      <c r="B176" s="1066">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6">
        <v>9</v>
      </c>
      <c r="B177" s="1066">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6">
        <v>10</v>
      </c>
      <c r="B178" s="1066">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6">
        <v>11</v>
      </c>
      <c r="B179" s="1066">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6">
        <v>12</v>
      </c>
      <c r="B180" s="1066">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6">
        <v>13</v>
      </c>
      <c r="B181" s="1066">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6">
        <v>14</v>
      </c>
      <c r="B182" s="1066">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6">
        <v>15</v>
      </c>
      <c r="B183" s="1066">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6">
        <v>16</v>
      </c>
      <c r="B184" s="1066">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6">
        <v>17</v>
      </c>
      <c r="B185" s="1066">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6">
        <v>18</v>
      </c>
      <c r="B186" s="1066">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6">
        <v>19</v>
      </c>
      <c r="B187" s="1066">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6">
        <v>20</v>
      </c>
      <c r="B188" s="1066">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6">
        <v>21</v>
      </c>
      <c r="B189" s="1066">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6">
        <v>22</v>
      </c>
      <c r="B190" s="1066">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6">
        <v>23</v>
      </c>
      <c r="B191" s="1066">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6">
        <v>24</v>
      </c>
      <c r="B192" s="1066">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6">
        <v>25</v>
      </c>
      <c r="B193" s="1066">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6">
        <v>26</v>
      </c>
      <c r="B194" s="1066">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6">
        <v>27</v>
      </c>
      <c r="B195" s="1066">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6">
        <v>28</v>
      </c>
      <c r="B196" s="1066">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6">
        <v>29</v>
      </c>
      <c r="B197" s="1066">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6">
        <v>30</v>
      </c>
      <c r="B198" s="1066">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32"/>
      <c r="AP201" s="433" t="s">
        <v>420</v>
      </c>
      <c r="AQ201" s="433"/>
      <c r="AR201" s="433"/>
      <c r="AS201" s="433"/>
      <c r="AT201" s="433"/>
      <c r="AU201" s="433"/>
      <c r="AV201" s="433"/>
      <c r="AW201" s="433"/>
      <c r="AX201" s="433"/>
    </row>
    <row r="202" spans="1:50" ht="26.25" customHeight="1" x14ac:dyDescent="0.15">
      <c r="A202" s="1066">
        <v>1</v>
      </c>
      <c r="B202" s="1066">
        <v>1</v>
      </c>
      <c r="C202" s="424"/>
      <c r="D202" s="424"/>
      <c r="E202" s="424"/>
      <c r="F202" s="424"/>
      <c r="G202" s="424"/>
      <c r="H202" s="424"/>
      <c r="I202" s="424"/>
      <c r="J202" s="425"/>
      <c r="K202" s="426"/>
      <c r="L202" s="426"/>
      <c r="M202" s="426"/>
      <c r="N202" s="426"/>
      <c r="O202" s="426"/>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6">
        <v>2</v>
      </c>
      <c r="B203" s="1066">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6">
        <v>3</v>
      </c>
      <c r="B204" s="1066">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6">
        <v>4</v>
      </c>
      <c r="B205" s="1066">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6">
        <v>5</v>
      </c>
      <c r="B206" s="1066">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6">
        <v>6</v>
      </c>
      <c r="B207" s="1066">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6">
        <v>7</v>
      </c>
      <c r="B208" s="1066">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6">
        <v>8</v>
      </c>
      <c r="B209" s="1066">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6">
        <v>9</v>
      </c>
      <c r="B210" s="1066">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6">
        <v>10</v>
      </c>
      <c r="B211" s="1066">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6">
        <v>11</v>
      </c>
      <c r="B212" s="1066">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6">
        <v>12</v>
      </c>
      <c r="B213" s="1066">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6">
        <v>13</v>
      </c>
      <c r="B214" s="1066">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6">
        <v>14</v>
      </c>
      <c r="B215" s="1066">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6">
        <v>15</v>
      </c>
      <c r="B216" s="1066">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6">
        <v>16</v>
      </c>
      <c r="B217" s="1066">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6">
        <v>17</v>
      </c>
      <c r="B218" s="1066">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6">
        <v>18</v>
      </c>
      <c r="B219" s="1066">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6">
        <v>19</v>
      </c>
      <c r="B220" s="1066">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6">
        <v>20</v>
      </c>
      <c r="B221" s="1066">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6">
        <v>21</v>
      </c>
      <c r="B222" s="1066">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6">
        <v>22</v>
      </c>
      <c r="B223" s="1066">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6">
        <v>23</v>
      </c>
      <c r="B224" s="1066">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6">
        <v>24</v>
      </c>
      <c r="B225" s="1066">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6">
        <v>25</v>
      </c>
      <c r="B226" s="1066">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6">
        <v>26</v>
      </c>
      <c r="B227" s="1066">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6">
        <v>27</v>
      </c>
      <c r="B228" s="1066">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6">
        <v>28</v>
      </c>
      <c r="B229" s="1066">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6">
        <v>29</v>
      </c>
      <c r="B230" s="1066">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6">
        <v>30</v>
      </c>
      <c r="B231" s="1066">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32"/>
      <c r="AP234" s="433" t="s">
        <v>420</v>
      </c>
      <c r="AQ234" s="433"/>
      <c r="AR234" s="433"/>
      <c r="AS234" s="433"/>
      <c r="AT234" s="433"/>
      <c r="AU234" s="433"/>
      <c r="AV234" s="433"/>
      <c r="AW234" s="433"/>
      <c r="AX234" s="433"/>
    </row>
    <row r="235" spans="1:50" ht="26.25" customHeight="1" x14ac:dyDescent="0.15">
      <c r="A235" s="1066">
        <v>1</v>
      </c>
      <c r="B235" s="1066">
        <v>1</v>
      </c>
      <c r="C235" s="424"/>
      <c r="D235" s="424"/>
      <c r="E235" s="424"/>
      <c r="F235" s="424"/>
      <c r="G235" s="424"/>
      <c r="H235" s="424"/>
      <c r="I235" s="424"/>
      <c r="J235" s="425"/>
      <c r="K235" s="426"/>
      <c r="L235" s="426"/>
      <c r="M235" s="426"/>
      <c r="N235" s="426"/>
      <c r="O235" s="426"/>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6">
        <v>2</v>
      </c>
      <c r="B236" s="1066">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6">
        <v>3</v>
      </c>
      <c r="B237" s="1066">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6">
        <v>4</v>
      </c>
      <c r="B238" s="1066">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6">
        <v>5</v>
      </c>
      <c r="B239" s="1066">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6">
        <v>6</v>
      </c>
      <c r="B240" s="1066">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6">
        <v>7</v>
      </c>
      <c r="B241" s="1066">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6">
        <v>8</v>
      </c>
      <c r="B242" s="1066">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6">
        <v>9</v>
      </c>
      <c r="B243" s="1066">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6">
        <v>10</v>
      </c>
      <c r="B244" s="1066">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6">
        <v>11</v>
      </c>
      <c r="B245" s="1066">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6">
        <v>12</v>
      </c>
      <c r="B246" s="1066">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6">
        <v>13</v>
      </c>
      <c r="B247" s="1066">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6">
        <v>14</v>
      </c>
      <c r="B248" s="1066">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6">
        <v>15</v>
      </c>
      <c r="B249" s="1066">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6">
        <v>16</v>
      </c>
      <c r="B250" s="1066">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6">
        <v>17</v>
      </c>
      <c r="B251" s="1066">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6">
        <v>18</v>
      </c>
      <c r="B252" s="1066">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6">
        <v>19</v>
      </c>
      <c r="B253" s="1066">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6">
        <v>20</v>
      </c>
      <c r="B254" s="1066">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6">
        <v>21</v>
      </c>
      <c r="B255" s="1066">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6">
        <v>22</v>
      </c>
      <c r="B256" s="1066">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6">
        <v>23</v>
      </c>
      <c r="B257" s="1066">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6">
        <v>24</v>
      </c>
      <c r="B258" s="1066">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6">
        <v>25</v>
      </c>
      <c r="B259" s="1066">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6">
        <v>26</v>
      </c>
      <c r="B260" s="1066">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6">
        <v>27</v>
      </c>
      <c r="B261" s="1066">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6">
        <v>28</v>
      </c>
      <c r="B262" s="1066">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6">
        <v>29</v>
      </c>
      <c r="B263" s="1066">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6">
        <v>30</v>
      </c>
      <c r="B264" s="1066">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32"/>
      <c r="AP267" s="433" t="s">
        <v>420</v>
      </c>
      <c r="AQ267" s="433"/>
      <c r="AR267" s="433"/>
      <c r="AS267" s="433"/>
      <c r="AT267" s="433"/>
      <c r="AU267" s="433"/>
      <c r="AV267" s="433"/>
      <c r="AW267" s="433"/>
      <c r="AX267" s="433"/>
    </row>
    <row r="268" spans="1:50" ht="26.25" customHeight="1" x14ac:dyDescent="0.15">
      <c r="A268" s="1066">
        <v>1</v>
      </c>
      <c r="B268" s="1066">
        <v>1</v>
      </c>
      <c r="C268" s="424"/>
      <c r="D268" s="424"/>
      <c r="E268" s="424"/>
      <c r="F268" s="424"/>
      <c r="G268" s="424"/>
      <c r="H268" s="424"/>
      <c r="I268" s="424"/>
      <c r="J268" s="425"/>
      <c r="K268" s="426"/>
      <c r="L268" s="426"/>
      <c r="M268" s="426"/>
      <c r="N268" s="426"/>
      <c r="O268" s="426"/>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6">
        <v>2</v>
      </c>
      <c r="B269" s="1066">
        <v>1</v>
      </c>
      <c r="C269" s="424"/>
      <c r="D269" s="424"/>
      <c r="E269" s="424"/>
      <c r="F269" s="424"/>
      <c r="G269" s="424"/>
      <c r="H269" s="424"/>
      <c r="I269" s="424"/>
      <c r="J269" s="425"/>
      <c r="K269" s="426"/>
      <c r="L269" s="426"/>
      <c r="M269" s="426"/>
      <c r="N269" s="426"/>
      <c r="O269" s="426"/>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6">
        <v>3</v>
      </c>
      <c r="B270" s="1066">
        <v>1</v>
      </c>
      <c r="C270" s="424"/>
      <c r="D270" s="424"/>
      <c r="E270" s="424"/>
      <c r="F270" s="424"/>
      <c r="G270" s="424"/>
      <c r="H270" s="424"/>
      <c r="I270" s="424"/>
      <c r="J270" s="425"/>
      <c r="K270" s="426"/>
      <c r="L270" s="426"/>
      <c r="M270" s="426"/>
      <c r="N270" s="426"/>
      <c r="O270" s="426"/>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6">
        <v>4</v>
      </c>
      <c r="B271" s="1066">
        <v>1</v>
      </c>
      <c r="C271" s="424"/>
      <c r="D271" s="424"/>
      <c r="E271" s="424"/>
      <c r="F271" s="424"/>
      <c r="G271" s="424"/>
      <c r="H271" s="424"/>
      <c r="I271" s="424"/>
      <c r="J271" s="425"/>
      <c r="K271" s="426"/>
      <c r="L271" s="426"/>
      <c r="M271" s="426"/>
      <c r="N271" s="426"/>
      <c r="O271" s="426"/>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6">
        <v>5</v>
      </c>
      <c r="B272" s="1066">
        <v>1</v>
      </c>
      <c r="C272" s="424"/>
      <c r="D272" s="424"/>
      <c r="E272" s="424"/>
      <c r="F272" s="424"/>
      <c r="G272" s="424"/>
      <c r="H272" s="424"/>
      <c r="I272" s="424"/>
      <c r="J272" s="425"/>
      <c r="K272" s="426"/>
      <c r="L272" s="426"/>
      <c r="M272" s="426"/>
      <c r="N272" s="426"/>
      <c r="O272" s="426"/>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6">
        <v>6</v>
      </c>
      <c r="B273" s="1066">
        <v>1</v>
      </c>
      <c r="C273" s="424"/>
      <c r="D273" s="424"/>
      <c r="E273" s="424"/>
      <c r="F273" s="424"/>
      <c r="G273" s="424"/>
      <c r="H273" s="424"/>
      <c r="I273" s="424"/>
      <c r="J273" s="425"/>
      <c r="K273" s="426"/>
      <c r="L273" s="426"/>
      <c r="M273" s="426"/>
      <c r="N273" s="426"/>
      <c r="O273" s="426"/>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6">
        <v>7</v>
      </c>
      <c r="B274" s="1066">
        <v>1</v>
      </c>
      <c r="C274" s="424"/>
      <c r="D274" s="424"/>
      <c r="E274" s="424"/>
      <c r="F274" s="424"/>
      <c r="G274" s="424"/>
      <c r="H274" s="424"/>
      <c r="I274" s="424"/>
      <c r="J274" s="425"/>
      <c r="K274" s="426"/>
      <c r="L274" s="426"/>
      <c r="M274" s="426"/>
      <c r="N274" s="426"/>
      <c r="O274" s="426"/>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6">
        <v>8</v>
      </c>
      <c r="B275" s="1066">
        <v>1</v>
      </c>
      <c r="C275" s="424"/>
      <c r="D275" s="424"/>
      <c r="E275" s="424"/>
      <c r="F275" s="424"/>
      <c r="G275" s="424"/>
      <c r="H275" s="424"/>
      <c r="I275" s="424"/>
      <c r="J275" s="425"/>
      <c r="K275" s="426"/>
      <c r="L275" s="426"/>
      <c r="M275" s="426"/>
      <c r="N275" s="426"/>
      <c r="O275" s="426"/>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6">
        <v>9</v>
      </c>
      <c r="B276" s="1066">
        <v>1</v>
      </c>
      <c r="C276" s="424"/>
      <c r="D276" s="424"/>
      <c r="E276" s="424"/>
      <c r="F276" s="424"/>
      <c r="G276" s="424"/>
      <c r="H276" s="424"/>
      <c r="I276" s="424"/>
      <c r="J276" s="425"/>
      <c r="K276" s="426"/>
      <c r="L276" s="426"/>
      <c r="M276" s="426"/>
      <c r="N276" s="426"/>
      <c r="O276" s="426"/>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6">
        <v>10</v>
      </c>
      <c r="B277" s="1066">
        <v>1</v>
      </c>
      <c r="C277" s="424"/>
      <c r="D277" s="424"/>
      <c r="E277" s="424"/>
      <c r="F277" s="424"/>
      <c r="G277" s="424"/>
      <c r="H277" s="424"/>
      <c r="I277" s="424"/>
      <c r="J277" s="425"/>
      <c r="K277" s="426"/>
      <c r="L277" s="426"/>
      <c r="M277" s="426"/>
      <c r="N277" s="426"/>
      <c r="O277" s="426"/>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6">
        <v>11</v>
      </c>
      <c r="B278" s="1066">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6">
        <v>12</v>
      </c>
      <c r="B279" s="1066">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6">
        <v>13</v>
      </c>
      <c r="B280" s="1066">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6">
        <v>14</v>
      </c>
      <c r="B281" s="1066">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6">
        <v>15</v>
      </c>
      <c r="B282" s="1066">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6">
        <v>16</v>
      </c>
      <c r="B283" s="1066">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6">
        <v>17</v>
      </c>
      <c r="B284" s="1066">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6">
        <v>18</v>
      </c>
      <c r="B285" s="1066">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6">
        <v>19</v>
      </c>
      <c r="B286" s="1066">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6">
        <v>20</v>
      </c>
      <c r="B287" s="1066">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6">
        <v>21</v>
      </c>
      <c r="B288" s="1066">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6">
        <v>22</v>
      </c>
      <c r="B289" s="1066">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6">
        <v>23</v>
      </c>
      <c r="B290" s="1066">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6">
        <v>24</v>
      </c>
      <c r="B291" s="1066">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6">
        <v>25</v>
      </c>
      <c r="B292" s="1066">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6">
        <v>26</v>
      </c>
      <c r="B293" s="1066">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6">
        <v>27</v>
      </c>
      <c r="B294" s="1066">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6">
        <v>28</v>
      </c>
      <c r="B295" s="1066">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6">
        <v>29</v>
      </c>
      <c r="B296" s="1066">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6">
        <v>30</v>
      </c>
      <c r="B297" s="1066">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32"/>
      <c r="AP300" s="433" t="s">
        <v>420</v>
      </c>
      <c r="AQ300" s="433"/>
      <c r="AR300" s="433"/>
      <c r="AS300" s="433"/>
      <c r="AT300" s="433"/>
      <c r="AU300" s="433"/>
      <c r="AV300" s="433"/>
      <c r="AW300" s="433"/>
      <c r="AX300" s="433"/>
    </row>
    <row r="301" spans="1:50" ht="26.25" customHeight="1" x14ac:dyDescent="0.15">
      <c r="A301" s="1066">
        <v>1</v>
      </c>
      <c r="B301" s="1066">
        <v>1</v>
      </c>
      <c r="C301" s="424"/>
      <c r="D301" s="424"/>
      <c r="E301" s="424"/>
      <c r="F301" s="424"/>
      <c r="G301" s="424"/>
      <c r="H301" s="424"/>
      <c r="I301" s="424"/>
      <c r="J301" s="425"/>
      <c r="K301" s="426"/>
      <c r="L301" s="426"/>
      <c r="M301" s="426"/>
      <c r="N301" s="426"/>
      <c r="O301" s="426"/>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6">
        <v>2</v>
      </c>
      <c r="B302" s="1066">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6">
        <v>3</v>
      </c>
      <c r="B303" s="1066">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6">
        <v>4</v>
      </c>
      <c r="B304" s="1066">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6">
        <v>5</v>
      </c>
      <c r="B305" s="1066">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6">
        <v>6</v>
      </c>
      <c r="B306" s="1066">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6">
        <v>7</v>
      </c>
      <c r="B307" s="1066">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6">
        <v>8</v>
      </c>
      <c r="B308" s="1066">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6">
        <v>9</v>
      </c>
      <c r="B309" s="1066">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6">
        <v>10</v>
      </c>
      <c r="B310" s="1066">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6">
        <v>11</v>
      </c>
      <c r="B311" s="1066">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6">
        <v>12</v>
      </c>
      <c r="B312" s="1066">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6">
        <v>13</v>
      </c>
      <c r="B313" s="1066">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6">
        <v>14</v>
      </c>
      <c r="B314" s="1066">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6">
        <v>15</v>
      </c>
      <c r="B315" s="1066">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6">
        <v>16</v>
      </c>
      <c r="B316" s="1066">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6">
        <v>17</v>
      </c>
      <c r="B317" s="1066">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6">
        <v>18</v>
      </c>
      <c r="B318" s="1066">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6">
        <v>19</v>
      </c>
      <c r="B319" s="1066">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6">
        <v>20</v>
      </c>
      <c r="B320" s="1066">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6">
        <v>21</v>
      </c>
      <c r="B321" s="1066">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6">
        <v>22</v>
      </c>
      <c r="B322" s="1066">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6">
        <v>23</v>
      </c>
      <c r="B323" s="1066">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6">
        <v>24</v>
      </c>
      <c r="B324" s="1066">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6">
        <v>25</v>
      </c>
      <c r="B325" s="1066">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6">
        <v>26</v>
      </c>
      <c r="B326" s="1066">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6">
        <v>27</v>
      </c>
      <c r="B327" s="1066">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6">
        <v>28</v>
      </c>
      <c r="B328" s="1066">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6">
        <v>29</v>
      </c>
      <c r="B329" s="1066">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6">
        <v>30</v>
      </c>
      <c r="B330" s="1066">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32"/>
      <c r="AP333" s="433" t="s">
        <v>420</v>
      </c>
      <c r="AQ333" s="433"/>
      <c r="AR333" s="433"/>
      <c r="AS333" s="433"/>
      <c r="AT333" s="433"/>
      <c r="AU333" s="433"/>
      <c r="AV333" s="433"/>
      <c r="AW333" s="433"/>
      <c r="AX333" s="433"/>
    </row>
    <row r="334" spans="1:50" ht="26.25" customHeight="1" x14ac:dyDescent="0.15">
      <c r="A334" s="1066">
        <v>1</v>
      </c>
      <c r="B334" s="1066">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6">
        <v>2</v>
      </c>
      <c r="B335" s="1066">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6">
        <v>3</v>
      </c>
      <c r="B336" s="1066">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6">
        <v>4</v>
      </c>
      <c r="B337" s="1066">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6">
        <v>5</v>
      </c>
      <c r="B338" s="1066">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6">
        <v>6</v>
      </c>
      <c r="B339" s="1066">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6">
        <v>7</v>
      </c>
      <c r="B340" s="1066">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6">
        <v>8</v>
      </c>
      <c r="B341" s="1066">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6">
        <v>9</v>
      </c>
      <c r="B342" s="1066">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6">
        <v>10</v>
      </c>
      <c r="B343" s="1066">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6">
        <v>11</v>
      </c>
      <c r="B344" s="1066">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6">
        <v>12</v>
      </c>
      <c r="B345" s="1066">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6">
        <v>13</v>
      </c>
      <c r="B346" s="1066">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6">
        <v>14</v>
      </c>
      <c r="B347" s="1066">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6">
        <v>15</v>
      </c>
      <c r="B348" s="1066">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6">
        <v>16</v>
      </c>
      <c r="B349" s="1066">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6">
        <v>17</v>
      </c>
      <c r="B350" s="1066">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6">
        <v>18</v>
      </c>
      <c r="B351" s="1066">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6">
        <v>19</v>
      </c>
      <c r="B352" s="1066">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6">
        <v>20</v>
      </c>
      <c r="B353" s="1066">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6">
        <v>21</v>
      </c>
      <c r="B354" s="1066">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6">
        <v>22</v>
      </c>
      <c r="B355" s="1066">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6">
        <v>23</v>
      </c>
      <c r="B356" s="1066">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6">
        <v>24</v>
      </c>
      <c r="B357" s="1066">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6">
        <v>25</v>
      </c>
      <c r="B358" s="1066">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6">
        <v>26</v>
      </c>
      <c r="B359" s="1066">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6">
        <v>27</v>
      </c>
      <c r="B360" s="1066">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6">
        <v>28</v>
      </c>
      <c r="B361" s="1066">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6">
        <v>29</v>
      </c>
      <c r="B362" s="1066">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6">
        <v>30</v>
      </c>
      <c r="B363" s="1066">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32"/>
      <c r="AP366" s="433" t="s">
        <v>420</v>
      </c>
      <c r="AQ366" s="433"/>
      <c r="AR366" s="433"/>
      <c r="AS366" s="433"/>
      <c r="AT366" s="433"/>
      <c r="AU366" s="433"/>
      <c r="AV366" s="433"/>
      <c r="AW366" s="433"/>
      <c r="AX366" s="433"/>
    </row>
    <row r="367" spans="1:50" ht="26.25" customHeight="1" x14ac:dyDescent="0.15">
      <c r="A367" s="1066">
        <v>1</v>
      </c>
      <c r="B367" s="1066">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6">
        <v>2</v>
      </c>
      <c r="B368" s="1066">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6">
        <v>3</v>
      </c>
      <c r="B369" s="1066">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6">
        <v>4</v>
      </c>
      <c r="B370" s="1066">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6">
        <v>5</v>
      </c>
      <c r="B371" s="1066">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6">
        <v>6</v>
      </c>
      <c r="B372" s="1066">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6">
        <v>7</v>
      </c>
      <c r="B373" s="1066">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6">
        <v>8</v>
      </c>
      <c r="B374" s="1066">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6">
        <v>9</v>
      </c>
      <c r="B375" s="1066">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6">
        <v>10</v>
      </c>
      <c r="B376" s="1066">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6">
        <v>11</v>
      </c>
      <c r="B377" s="1066">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6">
        <v>12</v>
      </c>
      <c r="B378" s="1066">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6">
        <v>13</v>
      </c>
      <c r="B379" s="1066">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6">
        <v>14</v>
      </c>
      <c r="B380" s="1066">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6">
        <v>15</v>
      </c>
      <c r="B381" s="1066">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6">
        <v>16</v>
      </c>
      <c r="B382" s="1066">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6">
        <v>17</v>
      </c>
      <c r="B383" s="1066">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6">
        <v>18</v>
      </c>
      <c r="B384" s="1066">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6">
        <v>19</v>
      </c>
      <c r="B385" s="1066">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6">
        <v>20</v>
      </c>
      <c r="B386" s="1066">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6">
        <v>21</v>
      </c>
      <c r="B387" s="1066">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6">
        <v>22</v>
      </c>
      <c r="B388" s="1066">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6">
        <v>23</v>
      </c>
      <c r="B389" s="1066">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6">
        <v>24</v>
      </c>
      <c r="B390" s="1066">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6">
        <v>25</v>
      </c>
      <c r="B391" s="1066">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6">
        <v>26</v>
      </c>
      <c r="B392" s="1066">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6">
        <v>27</v>
      </c>
      <c r="B393" s="1066">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6">
        <v>28</v>
      </c>
      <c r="B394" s="1066">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6">
        <v>29</v>
      </c>
      <c r="B395" s="1066">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6">
        <v>30</v>
      </c>
      <c r="B396" s="1066">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32"/>
      <c r="AP399" s="433" t="s">
        <v>420</v>
      </c>
      <c r="AQ399" s="433"/>
      <c r="AR399" s="433"/>
      <c r="AS399" s="433"/>
      <c r="AT399" s="433"/>
      <c r="AU399" s="433"/>
      <c r="AV399" s="433"/>
      <c r="AW399" s="433"/>
      <c r="AX399" s="433"/>
    </row>
    <row r="400" spans="1:50" ht="26.25" customHeight="1" x14ac:dyDescent="0.15">
      <c r="A400" s="1066">
        <v>1</v>
      </c>
      <c r="B400" s="1066">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6">
        <v>2</v>
      </c>
      <c r="B401" s="1066">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6">
        <v>3</v>
      </c>
      <c r="B402" s="1066">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6">
        <v>4</v>
      </c>
      <c r="B403" s="1066">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6">
        <v>5</v>
      </c>
      <c r="B404" s="1066">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6">
        <v>6</v>
      </c>
      <c r="B405" s="1066">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6">
        <v>7</v>
      </c>
      <c r="B406" s="1066">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6">
        <v>8</v>
      </c>
      <c r="B407" s="1066">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6">
        <v>9</v>
      </c>
      <c r="B408" s="1066">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6">
        <v>10</v>
      </c>
      <c r="B409" s="1066">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6">
        <v>11</v>
      </c>
      <c r="B410" s="1066">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6">
        <v>12</v>
      </c>
      <c r="B411" s="1066">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6">
        <v>13</v>
      </c>
      <c r="B412" s="1066">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6">
        <v>14</v>
      </c>
      <c r="B413" s="1066">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6">
        <v>15</v>
      </c>
      <c r="B414" s="1066">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6">
        <v>16</v>
      </c>
      <c r="B415" s="1066">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6">
        <v>17</v>
      </c>
      <c r="B416" s="1066">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6">
        <v>18</v>
      </c>
      <c r="B417" s="1066">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6">
        <v>19</v>
      </c>
      <c r="B418" s="1066">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6">
        <v>20</v>
      </c>
      <c r="B419" s="1066">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6">
        <v>21</v>
      </c>
      <c r="B420" s="1066">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6">
        <v>22</v>
      </c>
      <c r="B421" s="1066">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6">
        <v>23</v>
      </c>
      <c r="B422" s="1066">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6">
        <v>24</v>
      </c>
      <c r="B423" s="1066">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6">
        <v>25</v>
      </c>
      <c r="B424" s="1066">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6">
        <v>26</v>
      </c>
      <c r="B425" s="1066">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6">
        <v>27</v>
      </c>
      <c r="B426" s="1066">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6">
        <v>28</v>
      </c>
      <c r="B427" s="1066">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6">
        <v>29</v>
      </c>
      <c r="B428" s="1066">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6">
        <v>30</v>
      </c>
      <c r="B429" s="1066">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32"/>
      <c r="AP432" s="433" t="s">
        <v>420</v>
      </c>
      <c r="AQ432" s="433"/>
      <c r="AR432" s="433"/>
      <c r="AS432" s="433"/>
      <c r="AT432" s="433"/>
      <c r="AU432" s="433"/>
      <c r="AV432" s="433"/>
      <c r="AW432" s="433"/>
      <c r="AX432" s="433"/>
    </row>
    <row r="433" spans="1:50" ht="26.25" customHeight="1" x14ac:dyDescent="0.15">
      <c r="A433" s="1066">
        <v>1</v>
      </c>
      <c r="B433" s="1066">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6">
        <v>2</v>
      </c>
      <c r="B434" s="1066">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6">
        <v>3</v>
      </c>
      <c r="B435" s="1066">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6">
        <v>4</v>
      </c>
      <c r="B436" s="1066">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6">
        <v>5</v>
      </c>
      <c r="B437" s="1066">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6">
        <v>6</v>
      </c>
      <c r="B438" s="1066">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6">
        <v>7</v>
      </c>
      <c r="B439" s="1066">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6">
        <v>8</v>
      </c>
      <c r="B440" s="1066">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6">
        <v>9</v>
      </c>
      <c r="B441" s="1066">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6">
        <v>10</v>
      </c>
      <c r="B442" s="1066">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6">
        <v>11</v>
      </c>
      <c r="B443" s="1066">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6">
        <v>12</v>
      </c>
      <c r="B444" s="1066">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6">
        <v>13</v>
      </c>
      <c r="B445" s="1066">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6">
        <v>14</v>
      </c>
      <c r="B446" s="1066">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6">
        <v>15</v>
      </c>
      <c r="B447" s="1066">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6">
        <v>16</v>
      </c>
      <c r="B448" s="1066">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6">
        <v>17</v>
      </c>
      <c r="B449" s="1066">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6">
        <v>18</v>
      </c>
      <c r="B450" s="1066">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6">
        <v>19</v>
      </c>
      <c r="B451" s="1066">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6">
        <v>20</v>
      </c>
      <c r="B452" s="1066">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6">
        <v>21</v>
      </c>
      <c r="B453" s="1066">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6">
        <v>22</v>
      </c>
      <c r="B454" s="1066">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6">
        <v>23</v>
      </c>
      <c r="B455" s="1066">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6">
        <v>24</v>
      </c>
      <c r="B456" s="1066">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6">
        <v>25</v>
      </c>
      <c r="B457" s="1066">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6">
        <v>26</v>
      </c>
      <c r="B458" s="1066">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6">
        <v>27</v>
      </c>
      <c r="B459" s="1066">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6">
        <v>28</v>
      </c>
      <c r="B460" s="1066">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6">
        <v>29</v>
      </c>
      <c r="B461" s="1066">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6">
        <v>30</v>
      </c>
      <c r="B462" s="1066">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32"/>
      <c r="AP465" s="433" t="s">
        <v>420</v>
      </c>
      <c r="AQ465" s="433"/>
      <c r="AR465" s="433"/>
      <c r="AS465" s="433"/>
      <c r="AT465" s="433"/>
      <c r="AU465" s="433"/>
      <c r="AV465" s="433"/>
      <c r="AW465" s="433"/>
      <c r="AX465" s="433"/>
    </row>
    <row r="466" spans="1:50" ht="26.25" customHeight="1" x14ac:dyDescent="0.15">
      <c r="A466" s="1066">
        <v>1</v>
      </c>
      <c r="B466" s="1066">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6">
        <v>2</v>
      </c>
      <c r="B467" s="1066">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6">
        <v>3</v>
      </c>
      <c r="B468" s="1066">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6">
        <v>4</v>
      </c>
      <c r="B469" s="1066">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6">
        <v>5</v>
      </c>
      <c r="B470" s="1066">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6">
        <v>6</v>
      </c>
      <c r="B471" s="1066">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6">
        <v>7</v>
      </c>
      <c r="B472" s="1066">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6">
        <v>8</v>
      </c>
      <c r="B473" s="1066">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6">
        <v>9</v>
      </c>
      <c r="B474" s="1066">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6">
        <v>10</v>
      </c>
      <c r="B475" s="1066">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6">
        <v>11</v>
      </c>
      <c r="B476" s="1066">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6">
        <v>12</v>
      </c>
      <c r="B477" s="1066">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6">
        <v>13</v>
      </c>
      <c r="B478" s="1066">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6">
        <v>14</v>
      </c>
      <c r="B479" s="1066">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6">
        <v>15</v>
      </c>
      <c r="B480" s="1066">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6">
        <v>16</v>
      </c>
      <c r="B481" s="1066">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6">
        <v>17</v>
      </c>
      <c r="B482" s="1066">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6">
        <v>18</v>
      </c>
      <c r="B483" s="1066">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6">
        <v>19</v>
      </c>
      <c r="B484" s="1066">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6">
        <v>20</v>
      </c>
      <c r="B485" s="1066">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6">
        <v>21</v>
      </c>
      <c r="B486" s="1066">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6">
        <v>22</v>
      </c>
      <c r="B487" s="1066">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6">
        <v>23</v>
      </c>
      <c r="B488" s="1066">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6">
        <v>24</v>
      </c>
      <c r="B489" s="1066">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6">
        <v>25</v>
      </c>
      <c r="B490" s="1066">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6">
        <v>26</v>
      </c>
      <c r="B491" s="1066">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6">
        <v>27</v>
      </c>
      <c r="B492" s="1066">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6">
        <v>28</v>
      </c>
      <c r="B493" s="1066">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6">
        <v>29</v>
      </c>
      <c r="B494" s="1066">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6">
        <v>30</v>
      </c>
      <c r="B495" s="1066">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32"/>
      <c r="AP498" s="433" t="s">
        <v>420</v>
      </c>
      <c r="AQ498" s="433"/>
      <c r="AR498" s="433"/>
      <c r="AS498" s="433"/>
      <c r="AT498" s="433"/>
      <c r="AU498" s="433"/>
      <c r="AV498" s="433"/>
      <c r="AW498" s="433"/>
      <c r="AX498" s="433"/>
    </row>
    <row r="499" spans="1:50" ht="26.25" customHeight="1" x14ac:dyDescent="0.15">
      <c r="A499" s="1066">
        <v>1</v>
      </c>
      <c r="B499" s="1066">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6">
        <v>2</v>
      </c>
      <c r="B500" s="1066">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6">
        <v>3</v>
      </c>
      <c r="B501" s="1066">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6">
        <v>4</v>
      </c>
      <c r="B502" s="1066">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6">
        <v>5</v>
      </c>
      <c r="B503" s="1066">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6">
        <v>6</v>
      </c>
      <c r="B504" s="1066">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6">
        <v>7</v>
      </c>
      <c r="B505" s="1066">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6">
        <v>8</v>
      </c>
      <c r="B506" s="1066">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6">
        <v>9</v>
      </c>
      <c r="B507" s="1066">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6">
        <v>10</v>
      </c>
      <c r="B508" s="1066">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6">
        <v>11</v>
      </c>
      <c r="B509" s="1066">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6">
        <v>12</v>
      </c>
      <c r="B510" s="1066">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6">
        <v>13</v>
      </c>
      <c r="B511" s="1066">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6">
        <v>14</v>
      </c>
      <c r="B512" s="1066">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6">
        <v>15</v>
      </c>
      <c r="B513" s="1066">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6">
        <v>16</v>
      </c>
      <c r="B514" s="1066">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6">
        <v>17</v>
      </c>
      <c r="B515" s="1066">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6">
        <v>18</v>
      </c>
      <c r="B516" s="1066">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6">
        <v>19</v>
      </c>
      <c r="B517" s="1066">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6">
        <v>20</v>
      </c>
      <c r="B518" s="1066">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6">
        <v>21</v>
      </c>
      <c r="B519" s="1066">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6">
        <v>22</v>
      </c>
      <c r="B520" s="1066">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6">
        <v>23</v>
      </c>
      <c r="B521" s="1066">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6">
        <v>24</v>
      </c>
      <c r="B522" s="1066">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6">
        <v>25</v>
      </c>
      <c r="B523" s="1066">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6">
        <v>26</v>
      </c>
      <c r="B524" s="1066">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6">
        <v>27</v>
      </c>
      <c r="B525" s="1066">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6">
        <v>28</v>
      </c>
      <c r="B526" s="1066">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6">
        <v>29</v>
      </c>
      <c r="B527" s="1066">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6">
        <v>30</v>
      </c>
      <c r="B528" s="1066">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32"/>
      <c r="AP531" s="433" t="s">
        <v>420</v>
      </c>
      <c r="AQ531" s="433"/>
      <c r="AR531" s="433"/>
      <c r="AS531" s="433"/>
      <c r="AT531" s="433"/>
      <c r="AU531" s="433"/>
      <c r="AV531" s="433"/>
      <c r="AW531" s="433"/>
      <c r="AX531" s="433"/>
    </row>
    <row r="532" spans="1:50" ht="26.25" customHeight="1" x14ac:dyDescent="0.15">
      <c r="A532" s="1066">
        <v>1</v>
      </c>
      <c r="B532" s="1066">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6">
        <v>2</v>
      </c>
      <c r="B533" s="1066">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6">
        <v>3</v>
      </c>
      <c r="B534" s="1066">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6">
        <v>4</v>
      </c>
      <c r="B535" s="1066">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6">
        <v>5</v>
      </c>
      <c r="B536" s="1066">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6">
        <v>6</v>
      </c>
      <c r="B537" s="1066">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6">
        <v>7</v>
      </c>
      <c r="B538" s="1066">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6">
        <v>8</v>
      </c>
      <c r="B539" s="1066">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6">
        <v>9</v>
      </c>
      <c r="B540" s="1066">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6">
        <v>10</v>
      </c>
      <c r="B541" s="1066">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6">
        <v>11</v>
      </c>
      <c r="B542" s="1066">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6">
        <v>12</v>
      </c>
      <c r="B543" s="1066">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6">
        <v>13</v>
      </c>
      <c r="B544" s="1066">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6">
        <v>14</v>
      </c>
      <c r="B545" s="1066">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6">
        <v>15</v>
      </c>
      <c r="B546" s="1066">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6">
        <v>16</v>
      </c>
      <c r="B547" s="1066">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6">
        <v>17</v>
      </c>
      <c r="B548" s="1066">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6">
        <v>18</v>
      </c>
      <c r="B549" s="1066">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6">
        <v>19</v>
      </c>
      <c r="B550" s="1066">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6">
        <v>20</v>
      </c>
      <c r="B551" s="1066">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6">
        <v>21</v>
      </c>
      <c r="B552" s="1066">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6">
        <v>22</v>
      </c>
      <c r="B553" s="1066">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6">
        <v>23</v>
      </c>
      <c r="B554" s="1066">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6">
        <v>24</v>
      </c>
      <c r="B555" s="1066">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6">
        <v>25</v>
      </c>
      <c r="B556" s="1066">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6">
        <v>26</v>
      </c>
      <c r="B557" s="1066">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6">
        <v>27</v>
      </c>
      <c r="B558" s="1066">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6">
        <v>28</v>
      </c>
      <c r="B559" s="1066">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6">
        <v>29</v>
      </c>
      <c r="B560" s="1066">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6">
        <v>30</v>
      </c>
      <c r="B561" s="1066">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32"/>
      <c r="AP564" s="433" t="s">
        <v>420</v>
      </c>
      <c r="AQ564" s="433"/>
      <c r="AR564" s="433"/>
      <c r="AS564" s="433"/>
      <c r="AT564" s="433"/>
      <c r="AU564" s="433"/>
      <c r="AV564" s="433"/>
      <c r="AW564" s="433"/>
      <c r="AX564" s="433"/>
    </row>
    <row r="565" spans="1:50" ht="26.25" customHeight="1" x14ac:dyDescent="0.15">
      <c r="A565" s="1066">
        <v>1</v>
      </c>
      <c r="B565" s="1066">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6">
        <v>2</v>
      </c>
      <c r="B566" s="1066">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6">
        <v>3</v>
      </c>
      <c r="B567" s="1066">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6">
        <v>4</v>
      </c>
      <c r="B568" s="1066">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6">
        <v>5</v>
      </c>
      <c r="B569" s="1066">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6">
        <v>6</v>
      </c>
      <c r="B570" s="1066">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6">
        <v>7</v>
      </c>
      <c r="B571" s="1066">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6">
        <v>8</v>
      </c>
      <c r="B572" s="1066">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6">
        <v>9</v>
      </c>
      <c r="B573" s="1066">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6">
        <v>10</v>
      </c>
      <c r="B574" s="1066">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6">
        <v>11</v>
      </c>
      <c r="B575" s="1066">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6">
        <v>12</v>
      </c>
      <c r="B576" s="1066">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6">
        <v>13</v>
      </c>
      <c r="B577" s="1066">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6">
        <v>14</v>
      </c>
      <c r="B578" s="1066">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6">
        <v>15</v>
      </c>
      <c r="B579" s="1066">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6">
        <v>16</v>
      </c>
      <c r="B580" s="1066">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6">
        <v>17</v>
      </c>
      <c r="B581" s="1066">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6">
        <v>18</v>
      </c>
      <c r="B582" s="1066">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6">
        <v>19</v>
      </c>
      <c r="B583" s="1066">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6">
        <v>20</v>
      </c>
      <c r="B584" s="1066">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6">
        <v>21</v>
      </c>
      <c r="B585" s="1066">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6">
        <v>22</v>
      </c>
      <c r="B586" s="1066">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6">
        <v>23</v>
      </c>
      <c r="B587" s="1066">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6">
        <v>24</v>
      </c>
      <c r="B588" s="1066">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6">
        <v>25</v>
      </c>
      <c r="B589" s="1066">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6">
        <v>26</v>
      </c>
      <c r="B590" s="1066">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6">
        <v>27</v>
      </c>
      <c r="B591" s="1066">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6">
        <v>28</v>
      </c>
      <c r="B592" s="1066">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6">
        <v>29</v>
      </c>
      <c r="B593" s="1066">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6">
        <v>30</v>
      </c>
      <c r="B594" s="1066">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32"/>
      <c r="AP597" s="433" t="s">
        <v>420</v>
      </c>
      <c r="AQ597" s="433"/>
      <c r="AR597" s="433"/>
      <c r="AS597" s="433"/>
      <c r="AT597" s="433"/>
      <c r="AU597" s="433"/>
      <c r="AV597" s="433"/>
      <c r="AW597" s="433"/>
      <c r="AX597" s="433"/>
    </row>
    <row r="598" spans="1:50" ht="26.25" customHeight="1" x14ac:dyDescent="0.15">
      <c r="A598" s="1066">
        <v>1</v>
      </c>
      <c r="B598" s="1066">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6">
        <v>2</v>
      </c>
      <c r="B599" s="1066">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6">
        <v>3</v>
      </c>
      <c r="B600" s="1066">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6">
        <v>4</v>
      </c>
      <c r="B601" s="1066">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6">
        <v>5</v>
      </c>
      <c r="B602" s="1066">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6">
        <v>6</v>
      </c>
      <c r="B603" s="1066">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6">
        <v>7</v>
      </c>
      <c r="B604" s="1066">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6">
        <v>8</v>
      </c>
      <c r="B605" s="1066">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6">
        <v>9</v>
      </c>
      <c r="B606" s="1066">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6">
        <v>10</v>
      </c>
      <c r="B607" s="1066">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6">
        <v>11</v>
      </c>
      <c r="B608" s="1066">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6">
        <v>12</v>
      </c>
      <c r="B609" s="1066">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6">
        <v>13</v>
      </c>
      <c r="B610" s="1066">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6">
        <v>14</v>
      </c>
      <c r="B611" s="1066">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6">
        <v>15</v>
      </c>
      <c r="B612" s="1066">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6">
        <v>16</v>
      </c>
      <c r="B613" s="1066">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6">
        <v>17</v>
      </c>
      <c r="B614" s="1066">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6">
        <v>18</v>
      </c>
      <c r="B615" s="1066">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6">
        <v>19</v>
      </c>
      <c r="B616" s="1066">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6">
        <v>20</v>
      </c>
      <c r="B617" s="1066">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6">
        <v>21</v>
      </c>
      <c r="B618" s="1066">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6">
        <v>22</v>
      </c>
      <c r="B619" s="1066">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6">
        <v>23</v>
      </c>
      <c r="B620" s="1066">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6">
        <v>24</v>
      </c>
      <c r="B621" s="1066">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6">
        <v>25</v>
      </c>
      <c r="B622" s="1066">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6">
        <v>26</v>
      </c>
      <c r="B623" s="1066">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6">
        <v>27</v>
      </c>
      <c r="B624" s="1066">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6">
        <v>28</v>
      </c>
      <c r="B625" s="1066">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6">
        <v>29</v>
      </c>
      <c r="B626" s="1066">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6">
        <v>30</v>
      </c>
      <c r="B627" s="1066">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32"/>
      <c r="AP630" s="433" t="s">
        <v>420</v>
      </c>
      <c r="AQ630" s="433"/>
      <c r="AR630" s="433"/>
      <c r="AS630" s="433"/>
      <c r="AT630" s="433"/>
      <c r="AU630" s="433"/>
      <c r="AV630" s="433"/>
      <c r="AW630" s="433"/>
      <c r="AX630" s="433"/>
    </row>
    <row r="631" spans="1:50" ht="26.25" customHeight="1" x14ac:dyDescent="0.15">
      <c r="A631" s="1066">
        <v>1</v>
      </c>
      <c r="B631" s="1066">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6">
        <v>2</v>
      </c>
      <c r="B632" s="1066">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6">
        <v>3</v>
      </c>
      <c r="B633" s="1066">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6">
        <v>4</v>
      </c>
      <c r="B634" s="1066">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6">
        <v>5</v>
      </c>
      <c r="B635" s="1066">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6">
        <v>6</v>
      </c>
      <c r="B636" s="1066">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6">
        <v>7</v>
      </c>
      <c r="B637" s="1066">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6">
        <v>8</v>
      </c>
      <c r="B638" s="1066">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6">
        <v>9</v>
      </c>
      <c r="B639" s="1066">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6">
        <v>10</v>
      </c>
      <c r="B640" s="1066">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6">
        <v>11</v>
      </c>
      <c r="B641" s="1066">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6">
        <v>12</v>
      </c>
      <c r="B642" s="1066">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6">
        <v>13</v>
      </c>
      <c r="B643" s="1066">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6">
        <v>14</v>
      </c>
      <c r="B644" s="1066">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6">
        <v>15</v>
      </c>
      <c r="B645" s="1066">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6">
        <v>16</v>
      </c>
      <c r="B646" s="1066">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6">
        <v>17</v>
      </c>
      <c r="B647" s="1066">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6">
        <v>18</v>
      </c>
      <c r="B648" s="1066">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6">
        <v>19</v>
      </c>
      <c r="B649" s="1066">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6">
        <v>20</v>
      </c>
      <c r="B650" s="1066">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6">
        <v>21</v>
      </c>
      <c r="B651" s="1066">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6">
        <v>22</v>
      </c>
      <c r="B652" s="1066">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6">
        <v>23</v>
      </c>
      <c r="B653" s="1066">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6">
        <v>24</v>
      </c>
      <c r="B654" s="1066">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6">
        <v>25</v>
      </c>
      <c r="B655" s="1066">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6">
        <v>26</v>
      </c>
      <c r="B656" s="1066">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6">
        <v>27</v>
      </c>
      <c r="B657" s="1066">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6">
        <v>28</v>
      </c>
      <c r="B658" s="1066">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6">
        <v>29</v>
      </c>
      <c r="B659" s="1066">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6">
        <v>30</v>
      </c>
      <c r="B660" s="1066">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32"/>
      <c r="AP663" s="433" t="s">
        <v>420</v>
      </c>
      <c r="AQ663" s="433"/>
      <c r="AR663" s="433"/>
      <c r="AS663" s="433"/>
      <c r="AT663" s="433"/>
      <c r="AU663" s="433"/>
      <c r="AV663" s="433"/>
      <c r="AW663" s="433"/>
      <c r="AX663" s="433"/>
    </row>
    <row r="664" spans="1:50" ht="26.25" customHeight="1" x14ac:dyDescent="0.15">
      <c r="A664" s="1066">
        <v>1</v>
      </c>
      <c r="B664" s="1066">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6">
        <v>2</v>
      </c>
      <c r="B665" s="1066">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6">
        <v>3</v>
      </c>
      <c r="B666" s="1066">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6">
        <v>4</v>
      </c>
      <c r="B667" s="1066">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6">
        <v>5</v>
      </c>
      <c r="B668" s="1066">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6">
        <v>6</v>
      </c>
      <c r="B669" s="1066">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6">
        <v>7</v>
      </c>
      <c r="B670" s="1066">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6">
        <v>8</v>
      </c>
      <c r="B671" s="1066">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6">
        <v>9</v>
      </c>
      <c r="B672" s="1066">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6">
        <v>10</v>
      </c>
      <c r="B673" s="1066">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6">
        <v>11</v>
      </c>
      <c r="B674" s="1066">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6">
        <v>12</v>
      </c>
      <c r="B675" s="1066">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6">
        <v>13</v>
      </c>
      <c r="B676" s="1066">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6">
        <v>14</v>
      </c>
      <c r="B677" s="1066">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6">
        <v>15</v>
      </c>
      <c r="B678" s="1066">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6">
        <v>16</v>
      </c>
      <c r="B679" s="1066">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6">
        <v>17</v>
      </c>
      <c r="B680" s="1066">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6">
        <v>18</v>
      </c>
      <c r="B681" s="1066">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6">
        <v>19</v>
      </c>
      <c r="B682" s="1066">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6">
        <v>20</v>
      </c>
      <c r="B683" s="1066">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6">
        <v>21</v>
      </c>
      <c r="B684" s="1066">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6">
        <v>22</v>
      </c>
      <c r="B685" s="1066">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6">
        <v>23</v>
      </c>
      <c r="B686" s="1066">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6">
        <v>24</v>
      </c>
      <c r="B687" s="1066">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6">
        <v>25</v>
      </c>
      <c r="B688" s="1066">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6">
        <v>26</v>
      </c>
      <c r="B689" s="1066">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6">
        <v>27</v>
      </c>
      <c r="B690" s="1066">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6">
        <v>28</v>
      </c>
      <c r="B691" s="1066">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6">
        <v>29</v>
      </c>
      <c r="B692" s="1066">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6">
        <v>30</v>
      </c>
      <c r="B693" s="1066">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32"/>
      <c r="AP696" s="433" t="s">
        <v>420</v>
      </c>
      <c r="AQ696" s="433"/>
      <c r="AR696" s="433"/>
      <c r="AS696" s="433"/>
      <c r="AT696" s="433"/>
      <c r="AU696" s="433"/>
      <c r="AV696" s="433"/>
      <c r="AW696" s="433"/>
      <c r="AX696" s="433"/>
    </row>
    <row r="697" spans="1:50" ht="26.25" customHeight="1" x14ac:dyDescent="0.15">
      <c r="A697" s="1066">
        <v>1</v>
      </c>
      <c r="B697" s="1066">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6">
        <v>2</v>
      </c>
      <c r="B698" s="1066">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6">
        <v>3</v>
      </c>
      <c r="B699" s="1066">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6">
        <v>4</v>
      </c>
      <c r="B700" s="1066">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6">
        <v>5</v>
      </c>
      <c r="B701" s="1066">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6">
        <v>6</v>
      </c>
      <c r="B702" s="1066">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6">
        <v>7</v>
      </c>
      <c r="B703" s="1066">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6">
        <v>8</v>
      </c>
      <c r="B704" s="1066">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6">
        <v>9</v>
      </c>
      <c r="B705" s="1066">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6">
        <v>10</v>
      </c>
      <c r="B706" s="1066">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6">
        <v>11</v>
      </c>
      <c r="B707" s="1066">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6">
        <v>12</v>
      </c>
      <c r="B708" s="1066">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6">
        <v>13</v>
      </c>
      <c r="B709" s="1066">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6">
        <v>14</v>
      </c>
      <c r="B710" s="1066">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6">
        <v>15</v>
      </c>
      <c r="B711" s="1066">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6">
        <v>16</v>
      </c>
      <c r="B712" s="1066">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6">
        <v>17</v>
      </c>
      <c r="B713" s="1066">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6">
        <v>18</v>
      </c>
      <c r="B714" s="1066">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6">
        <v>19</v>
      </c>
      <c r="B715" s="1066">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6">
        <v>20</v>
      </c>
      <c r="B716" s="1066">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6">
        <v>21</v>
      </c>
      <c r="B717" s="1066">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6">
        <v>22</v>
      </c>
      <c r="B718" s="1066">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6">
        <v>23</v>
      </c>
      <c r="B719" s="1066">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6">
        <v>24</v>
      </c>
      <c r="B720" s="1066">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6">
        <v>25</v>
      </c>
      <c r="B721" s="1066">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6">
        <v>26</v>
      </c>
      <c r="B722" s="1066">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6">
        <v>27</v>
      </c>
      <c r="B723" s="1066">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6">
        <v>28</v>
      </c>
      <c r="B724" s="1066">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6">
        <v>29</v>
      </c>
      <c r="B725" s="1066">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6">
        <v>30</v>
      </c>
      <c r="B726" s="1066">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32"/>
      <c r="AP729" s="433" t="s">
        <v>420</v>
      </c>
      <c r="AQ729" s="433"/>
      <c r="AR729" s="433"/>
      <c r="AS729" s="433"/>
      <c r="AT729" s="433"/>
      <c r="AU729" s="433"/>
      <c r="AV729" s="433"/>
      <c r="AW729" s="433"/>
      <c r="AX729" s="433"/>
    </row>
    <row r="730" spans="1:50" ht="26.25" customHeight="1" x14ac:dyDescent="0.15">
      <c r="A730" s="1066">
        <v>1</v>
      </c>
      <c r="B730" s="1066">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6">
        <v>2</v>
      </c>
      <c r="B731" s="1066">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6">
        <v>3</v>
      </c>
      <c r="B732" s="1066">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6">
        <v>4</v>
      </c>
      <c r="B733" s="1066">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6">
        <v>5</v>
      </c>
      <c r="B734" s="1066">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6">
        <v>6</v>
      </c>
      <c r="B735" s="1066">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6">
        <v>7</v>
      </c>
      <c r="B736" s="1066">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6">
        <v>8</v>
      </c>
      <c r="B737" s="1066">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6">
        <v>9</v>
      </c>
      <c r="B738" s="1066">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6">
        <v>10</v>
      </c>
      <c r="B739" s="1066">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6">
        <v>11</v>
      </c>
      <c r="B740" s="1066">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6">
        <v>12</v>
      </c>
      <c r="B741" s="1066">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6">
        <v>13</v>
      </c>
      <c r="B742" s="1066">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6">
        <v>14</v>
      </c>
      <c r="B743" s="1066">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6">
        <v>15</v>
      </c>
      <c r="B744" s="1066">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6">
        <v>16</v>
      </c>
      <c r="B745" s="1066">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6">
        <v>17</v>
      </c>
      <c r="B746" s="1066">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6">
        <v>18</v>
      </c>
      <c r="B747" s="1066">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6">
        <v>19</v>
      </c>
      <c r="B748" s="1066">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6">
        <v>20</v>
      </c>
      <c r="B749" s="1066">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6">
        <v>21</v>
      </c>
      <c r="B750" s="1066">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6">
        <v>22</v>
      </c>
      <c r="B751" s="1066">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6">
        <v>23</v>
      </c>
      <c r="B752" s="1066">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6">
        <v>24</v>
      </c>
      <c r="B753" s="1066">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6">
        <v>25</v>
      </c>
      <c r="B754" s="1066">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6">
        <v>26</v>
      </c>
      <c r="B755" s="1066">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6">
        <v>27</v>
      </c>
      <c r="B756" s="1066">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6">
        <v>28</v>
      </c>
      <c r="B757" s="1066">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6">
        <v>29</v>
      </c>
      <c r="B758" s="1066">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6">
        <v>30</v>
      </c>
      <c r="B759" s="1066">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32"/>
      <c r="AP762" s="433" t="s">
        <v>420</v>
      </c>
      <c r="AQ762" s="433"/>
      <c r="AR762" s="433"/>
      <c r="AS762" s="433"/>
      <c r="AT762" s="433"/>
      <c r="AU762" s="433"/>
      <c r="AV762" s="433"/>
      <c r="AW762" s="433"/>
      <c r="AX762" s="433"/>
    </row>
    <row r="763" spans="1:50" ht="26.25" customHeight="1" x14ac:dyDescent="0.15">
      <c r="A763" s="1066">
        <v>1</v>
      </c>
      <c r="B763" s="1066">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6">
        <v>2</v>
      </c>
      <c r="B764" s="1066">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6">
        <v>3</v>
      </c>
      <c r="B765" s="1066">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6">
        <v>4</v>
      </c>
      <c r="B766" s="1066">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6">
        <v>5</v>
      </c>
      <c r="B767" s="1066">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6">
        <v>6</v>
      </c>
      <c r="B768" s="1066">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6">
        <v>7</v>
      </c>
      <c r="B769" s="1066">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6">
        <v>8</v>
      </c>
      <c r="B770" s="1066">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6">
        <v>9</v>
      </c>
      <c r="B771" s="1066">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6">
        <v>10</v>
      </c>
      <c r="B772" s="1066">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6">
        <v>11</v>
      </c>
      <c r="B773" s="1066">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6">
        <v>12</v>
      </c>
      <c r="B774" s="1066">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6">
        <v>13</v>
      </c>
      <c r="B775" s="1066">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6">
        <v>14</v>
      </c>
      <c r="B776" s="1066">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6">
        <v>15</v>
      </c>
      <c r="B777" s="1066">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6">
        <v>16</v>
      </c>
      <c r="B778" s="1066">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6">
        <v>17</v>
      </c>
      <c r="B779" s="1066">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6">
        <v>18</v>
      </c>
      <c r="B780" s="1066">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6">
        <v>19</v>
      </c>
      <c r="B781" s="1066">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6">
        <v>20</v>
      </c>
      <c r="B782" s="1066">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6">
        <v>21</v>
      </c>
      <c r="B783" s="1066">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6">
        <v>22</v>
      </c>
      <c r="B784" s="1066">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6">
        <v>23</v>
      </c>
      <c r="B785" s="1066">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6">
        <v>24</v>
      </c>
      <c r="B786" s="1066">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6">
        <v>25</v>
      </c>
      <c r="B787" s="1066">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6">
        <v>26</v>
      </c>
      <c r="B788" s="1066">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6">
        <v>27</v>
      </c>
      <c r="B789" s="1066">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6">
        <v>28</v>
      </c>
      <c r="B790" s="1066">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6">
        <v>29</v>
      </c>
      <c r="B791" s="1066">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6">
        <v>30</v>
      </c>
      <c r="B792" s="1066">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32"/>
      <c r="AP795" s="433" t="s">
        <v>420</v>
      </c>
      <c r="AQ795" s="433"/>
      <c r="AR795" s="433"/>
      <c r="AS795" s="433"/>
      <c r="AT795" s="433"/>
      <c r="AU795" s="433"/>
      <c r="AV795" s="433"/>
      <c r="AW795" s="433"/>
      <c r="AX795" s="433"/>
    </row>
    <row r="796" spans="1:50" ht="26.25" customHeight="1" x14ac:dyDescent="0.15">
      <c r="A796" s="1066">
        <v>1</v>
      </c>
      <c r="B796" s="1066">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6">
        <v>2</v>
      </c>
      <c r="B797" s="1066">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6">
        <v>3</v>
      </c>
      <c r="B798" s="1066">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6">
        <v>4</v>
      </c>
      <c r="B799" s="1066">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6">
        <v>5</v>
      </c>
      <c r="B800" s="1066">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6">
        <v>6</v>
      </c>
      <c r="B801" s="1066">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6">
        <v>7</v>
      </c>
      <c r="B802" s="1066">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6">
        <v>8</v>
      </c>
      <c r="B803" s="1066">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6">
        <v>9</v>
      </c>
      <c r="B804" s="1066">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6">
        <v>10</v>
      </c>
      <c r="B805" s="1066">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6">
        <v>11</v>
      </c>
      <c r="B806" s="1066">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6">
        <v>12</v>
      </c>
      <c r="B807" s="1066">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6">
        <v>13</v>
      </c>
      <c r="B808" s="1066">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6">
        <v>14</v>
      </c>
      <c r="B809" s="1066">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6">
        <v>15</v>
      </c>
      <c r="B810" s="1066">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6">
        <v>16</v>
      </c>
      <c r="B811" s="1066">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6">
        <v>17</v>
      </c>
      <c r="B812" s="1066">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6">
        <v>18</v>
      </c>
      <c r="B813" s="1066">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6">
        <v>19</v>
      </c>
      <c r="B814" s="1066">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6">
        <v>20</v>
      </c>
      <c r="B815" s="1066">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6">
        <v>21</v>
      </c>
      <c r="B816" s="1066">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6">
        <v>22</v>
      </c>
      <c r="B817" s="1066">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6">
        <v>23</v>
      </c>
      <c r="B818" s="1066">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6">
        <v>24</v>
      </c>
      <c r="B819" s="1066">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6">
        <v>25</v>
      </c>
      <c r="B820" s="1066">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6">
        <v>26</v>
      </c>
      <c r="B821" s="1066">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6">
        <v>27</v>
      </c>
      <c r="B822" s="1066">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6">
        <v>28</v>
      </c>
      <c r="B823" s="1066">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6">
        <v>29</v>
      </c>
      <c r="B824" s="1066">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6">
        <v>30</v>
      </c>
      <c r="B825" s="1066">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32"/>
      <c r="AP828" s="433" t="s">
        <v>420</v>
      </c>
      <c r="AQ828" s="433"/>
      <c r="AR828" s="433"/>
      <c r="AS828" s="433"/>
      <c r="AT828" s="433"/>
      <c r="AU828" s="433"/>
      <c r="AV828" s="433"/>
      <c r="AW828" s="433"/>
      <c r="AX828" s="433"/>
    </row>
    <row r="829" spans="1:50" ht="26.25" customHeight="1" x14ac:dyDescent="0.15">
      <c r="A829" s="1066">
        <v>1</v>
      </c>
      <c r="B829" s="1066">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6">
        <v>2</v>
      </c>
      <c r="B830" s="1066">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6">
        <v>3</v>
      </c>
      <c r="B831" s="1066">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6">
        <v>4</v>
      </c>
      <c r="B832" s="1066">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6">
        <v>5</v>
      </c>
      <c r="B833" s="1066">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6">
        <v>6</v>
      </c>
      <c r="B834" s="1066">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6">
        <v>7</v>
      </c>
      <c r="B835" s="1066">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6">
        <v>8</v>
      </c>
      <c r="B836" s="1066">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6">
        <v>9</v>
      </c>
      <c r="B837" s="1066">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6">
        <v>10</v>
      </c>
      <c r="B838" s="1066">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6">
        <v>11</v>
      </c>
      <c r="B839" s="1066">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6">
        <v>12</v>
      </c>
      <c r="B840" s="1066">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6">
        <v>13</v>
      </c>
      <c r="B841" s="1066">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6">
        <v>14</v>
      </c>
      <c r="B842" s="1066">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6">
        <v>15</v>
      </c>
      <c r="B843" s="1066">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6">
        <v>16</v>
      </c>
      <c r="B844" s="1066">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6">
        <v>17</v>
      </c>
      <c r="B845" s="1066">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6">
        <v>18</v>
      </c>
      <c r="B846" s="1066">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6">
        <v>19</v>
      </c>
      <c r="B847" s="1066">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6">
        <v>20</v>
      </c>
      <c r="B848" s="1066">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6">
        <v>21</v>
      </c>
      <c r="B849" s="1066">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6">
        <v>22</v>
      </c>
      <c r="B850" s="1066">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6">
        <v>23</v>
      </c>
      <c r="B851" s="1066">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6">
        <v>24</v>
      </c>
      <c r="B852" s="1066">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6">
        <v>25</v>
      </c>
      <c r="B853" s="1066">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6">
        <v>26</v>
      </c>
      <c r="B854" s="1066">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6">
        <v>27</v>
      </c>
      <c r="B855" s="1066">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6">
        <v>28</v>
      </c>
      <c r="B856" s="1066">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6">
        <v>29</v>
      </c>
      <c r="B857" s="1066">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6">
        <v>30</v>
      </c>
      <c r="B858" s="1066">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32"/>
      <c r="AP861" s="433" t="s">
        <v>420</v>
      </c>
      <c r="AQ861" s="433"/>
      <c r="AR861" s="433"/>
      <c r="AS861" s="433"/>
      <c r="AT861" s="433"/>
      <c r="AU861" s="433"/>
      <c r="AV861" s="433"/>
      <c r="AW861" s="433"/>
      <c r="AX861" s="433"/>
    </row>
    <row r="862" spans="1:50" ht="26.25" customHeight="1" x14ac:dyDescent="0.15">
      <c r="A862" s="1066">
        <v>1</v>
      </c>
      <c r="B862" s="1066">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6">
        <v>2</v>
      </c>
      <c r="B863" s="1066">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6">
        <v>3</v>
      </c>
      <c r="B864" s="1066">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6">
        <v>4</v>
      </c>
      <c r="B865" s="1066">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6">
        <v>5</v>
      </c>
      <c r="B866" s="1066">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6">
        <v>6</v>
      </c>
      <c r="B867" s="1066">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6">
        <v>7</v>
      </c>
      <c r="B868" s="1066">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6">
        <v>8</v>
      </c>
      <c r="B869" s="1066">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6">
        <v>9</v>
      </c>
      <c r="B870" s="1066">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6">
        <v>10</v>
      </c>
      <c r="B871" s="1066">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6">
        <v>11</v>
      </c>
      <c r="B872" s="1066">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6">
        <v>12</v>
      </c>
      <c r="B873" s="1066">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6">
        <v>13</v>
      </c>
      <c r="B874" s="1066">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6">
        <v>14</v>
      </c>
      <c r="B875" s="1066">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6">
        <v>15</v>
      </c>
      <c r="B876" s="1066">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6">
        <v>16</v>
      </c>
      <c r="B877" s="1066">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6">
        <v>17</v>
      </c>
      <c r="B878" s="1066">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6">
        <v>18</v>
      </c>
      <c r="B879" s="1066">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6">
        <v>19</v>
      </c>
      <c r="B880" s="1066">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6">
        <v>20</v>
      </c>
      <c r="B881" s="1066">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6">
        <v>21</v>
      </c>
      <c r="B882" s="1066">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6">
        <v>22</v>
      </c>
      <c r="B883" s="1066">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6">
        <v>23</v>
      </c>
      <c r="B884" s="1066">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6">
        <v>24</v>
      </c>
      <c r="B885" s="1066">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6">
        <v>25</v>
      </c>
      <c r="B886" s="1066">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6">
        <v>26</v>
      </c>
      <c r="B887" s="1066">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6">
        <v>27</v>
      </c>
      <c r="B888" s="1066">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6">
        <v>28</v>
      </c>
      <c r="B889" s="1066">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6">
        <v>29</v>
      </c>
      <c r="B890" s="1066">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6">
        <v>30</v>
      </c>
      <c r="B891" s="1066">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32"/>
      <c r="AP894" s="433" t="s">
        <v>420</v>
      </c>
      <c r="AQ894" s="433"/>
      <c r="AR894" s="433"/>
      <c r="AS894" s="433"/>
      <c r="AT894" s="433"/>
      <c r="AU894" s="433"/>
      <c r="AV894" s="433"/>
      <c r="AW894" s="433"/>
      <c r="AX894" s="433"/>
    </row>
    <row r="895" spans="1:50" ht="26.25" customHeight="1" x14ac:dyDescent="0.15">
      <c r="A895" s="1066">
        <v>1</v>
      </c>
      <c r="B895" s="1066">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6">
        <v>2</v>
      </c>
      <c r="B896" s="1066">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6">
        <v>3</v>
      </c>
      <c r="B897" s="1066">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6">
        <v>4</v>
      </c>
      <c r="B898" s="1066">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6">
        <v>5</v>
      </c>
      <c r="B899" s="1066">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6">
        <v>6</v>
      </c>
      <c r="B900" s="1066">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6">
        <v>7</v>
      </c>
      <c r="B901" s="1066">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6">
        <v>8</v>
      </c>
      <c r="B902" s="1066">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6">
        <v>9</v>
      </c>
      <c r="B903" s="1066">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6">
        <v>10</v>
      </c>
      <c r="B904" s="1066">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6">
        <v>11</v>
      </c>
      <c r="B905" s="1066">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6">
        <v>12</v>
      </c>
      <c r="B906" s="1066">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6">
        <v>13</v>
      </c>
      <c r="B907" s="1066">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6">
        <v>14</v>
      </c>
      <c r="B908" s="1066">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6">
        <v>15</v>
      </c>
      <c r="B909" s="1066">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6">
        <v>16</v>
      </c>
      <c r="B910" s="1066">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6">
        <v>17</v>
      </c>
      <c r="B911" s="1066">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6">
        <v>18</v>
      </c>
      <c r="B912" s="1066">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6">
        <v>19</v>
      </c>
      <c r="B913" s="1066">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6">
        <v>20</v>
      </c>
      <c r="B914" s="1066">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6">
        <v>21</v>
      </c>
      <c r="B915" s="1066">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6">
        <v>22</v>
      </c>
      <c r="B916" s="1066">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6">
        <v>23</v>
      </c>
      <c r="B917" s="1066">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6">
        <v>24</v>
      </c>
      <c r="B918" s="1066">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6">
        <v>25</v>
      </c>
      <c r="B919" s="1066">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6">
        <v>26</v>
      </c>
      <c r="B920" s="1066">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6">
        <v>27</v>
      </c>
      <c r="B921" s="1066">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6">
        <v>28</v>
      </c>
      <c r="B922" s="1066">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6">
        <v>29</v>
      </c>
      <c r="B923" s="1066">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6">
        <v>30</v>
      </c>
      <c r="B924" s="1066">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32"/>
      <c r="AP927" s="433" t="s">
        <v>420</v>
      </c>
      <c r="AQ927" s="433"/>
      <c r="AR927" s="433"/>
      <c r="AS927" s="433"/>
      <c r="AT927" s="433"/>
      <c r="AU927" s="433"/>
      <c r="AV927" s="433"/>
      <c r="AW927" s="433"/>
      <c r="AX927" s="433"/>
    </row>
    <row r="928" spans="1:50" ht="26.25" customHeight="1" x14ac:dyDescent="0.15">
      <c r="A928" s="1066">
        <v>1</v>
      </c>
      <c r="B928" s="1066">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6">
        <v>2</v>
      </c>
      <c r="B929" s="1066">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6">
        <v>3</v>
      </c>
      <c r="B930" s="1066">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6">
        <v>4</v>
      </c>
      <c r="B931" s="1066">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6">
        <v>5</v>
      </c>
      <c r="B932" s="1066">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6">
        <v>6</v>
      </c>
      <c r="B933" s="1066">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6">
        <v>7</v>
      </c>
      <c r="B934" s="1066">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6">
        <v>8</v>
      </c>
      <c r="B935" s="1066">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6">
        <v>9</v>
      </c>
      <c r="B936" s="1066">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6">
        <v>10</v>
      </c>
      <c r="B937" s="1066">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6">
        <v>11</v>
      </c>
      <c r="B938" s="1066">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6">
        <v>12</v>
      </c>
      <c r="B939" s="1066">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6">
        <v>13</v>
      </c>
      <c r="B940" s="1066">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6">
        <v>14</v>
      </c>
      <c r="B941" s="1066">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6">
        <v>15</v>
      </c>
      <c r="B942" s="1066">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6">
        <v>16</v>
      </c>
      <c r="B943" s="1066">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6">
        <v>17</v>
      </c>
      <c r="B944" s="1066">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6">
        <v>18</v>
      </c>
      <c r="B945" s="1066">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6">
        <v>19</v>
      </c>
      <c r="B946" s="1066">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6">
        <v>20</v>
      </c>
      <c r="B947" s="1066">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6">
        <v>21</v>
      </c>
      <c r="B948" s="1066">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6">
        <v>22</v>
      </c>
      <c r="B949" s="1066">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6">
        <v>23</v>
      </c>
      <c r="B950" s="1066">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6">
        <v>24</v>
      </c>
      <c r="B951" s="1066">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6">
        <v>25</v>
      </c>
      <c r="B952" s="1066">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6">
        <v>26</v>
      </c>
      <c r="B953" s="1066">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6">
        <v>27</v>
      </c>
      <c r="B954" s="1066">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6">
        <v>28</v>
      </c>
      <c r="B955" s="1066">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6">
        <v>29</v>
      </c>
      <c r="B956" s="1066">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6">
        <v>30</v>
      </c>
      <c r="B957" s="1066">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32"/>
      <c r="AP960" s="433" t="s">
        <v>420</v>
      </c>
      <c r="AQ960" s="433"/>
      <c r="AR960" s="433"/>
      <c r="AS960" s="433"/>
      <c r="AT960" s="433"/>
      <c r="AU960" s="433"/>
      <c r="AV960" s="433"/>
      <c r="AW960" s="433"/>
      <c r="AX960" s="433"/>
    </row>
    <row r="961" spans="1:50" ht="26.25" customHeight="1" x14ac:dyDescent="0.15">
      <c r="A961" s="1066">
        <v>1</v>
      </c>
      <c r="B961" s="1066">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6">
        <v>2</v>
      </c>
      <c r="B962" s="1066">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6">
        <v>3</v>
      </c>
      <c r="B963" s="1066">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6">
        <v>4</v>
      </c>
      <c r="B964" s="1066">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6">
        <v>5</v>
      </c>
      <c r="B965" s="1066">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6">
        <v>6</v>
      </c>
      <c r="B966" s="1066">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6">
        <v>7</v>
      </c>
      <c r="B967" s="1066">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6">
        <v>8</v>
      </c>
      <c r="B968" s="1066">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6">
        <v>9</v>
      </c>
      <c r="B969" s="1066">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6">
        <v>10</v>
      </c>
      <c r="B970" s="1066">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6">
        <v>11</v>
      </c>
      <c r="B971" s="1066">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6">
        <v>12</v>
      </c>
      <c r="B972" s="1066">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6">
        <v>13</v>
      </c>
      <c r="B973" s="1066">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6">
        <v>14</v>
      </c>
      <c r="B974" s="1066">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6">
        <v>15</v>
      </c>
      <c r="B975" s="1066">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6">
        <v>16</v>
      </c>
      <c r="B976" s="1066">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6">
        <v>17</v>
      </c>
      <c r="B977" s="1066">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6">
        <v>18</v>
      </c>
      <c r="B978" s="1066">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6">
        <v>19</v>
      </c>
      <c r="B979" s="1066">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6">
        <v>20</v>
      </c>
      <c r="B980" s="1066">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6">
        <v>21</v>
      </c>
      <c r="B981" s="1066">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6">
        <v>22</v>
      </c>
      <c r="B982" s="1066">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6">
        <v>23</v>
      </c>
      <c r="B983" s="1066">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6">
        <v>24</v>
      </c>
      <c r="B984" s="1066">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6">
        <v>25</v>
      </c>
      <c r="B985" s="1066">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6">
        <v>26</v>
      </c>
      <c r="B986" s="1066">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6">
        <v>27</v>
      </c>
      <c r="B987" s="1066">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6">
        <v>28</v>
      </c>
      <c r="B988" s="1066">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6">
        <v>29</v>
      </c>
      <c r="B989" s="1066">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6">
        <v>30</v>
      </c>
      <c r="B990" s="1066">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32"/>
      <c r="AP993" s="433" t="s">
        <v>420</v>
      </c>
      <c r="AQ993" s="433"/>
      <c r="AR993" s="433"/>
      <c r="AS993" s="433"/>
      <c r="AT993" s="433"/>
      <c r="AU993" s="433"/>
      <c r="AV993" s="433"/>
      <c r="AW993" s="433"/>
      <c r="AX993" s="433"/>
    </row>
    <row r="994" spans="1:50" ht="26.25" customHeight="1" x14ac:dyDescent="0.15">
      <c r="A994" s="1066">
        <v>1</v>
      </c>
      <c r="B994" s="1066">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6">
        <v>2</v>
      </c>
      <c r="B995" s="1066">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6">
        <v>3</v>
      </c>
      <c r="B996" s="1066">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6">
        <v>4</v>
      </c>
      <c r="B997" s="1066">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6">
        <v>5</v>
      </c>
      <c r="B998" s="1066">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6">
        <v>6</v>
      </c>
      <c r="B999" s="1066">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6">
        <v>7</v>
      </c>
      <c r="B1000" s="1066">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6">
        <v>8</v>
      </c>
      <c r="B1001" s="1066">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6">
        <v>9</v>
      </c>
      <c r="B1002" s="1066">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6">
        <v>10</v>
      </c>
      <c r="B1003" s="1066">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6">
        <v>11</v>
      </c>
      <c r="B1004" s="1066">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6">
        <v>12</v>
      </c>
      <c r="B1005" s="1066">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6">
        <v>13</v>
      </c>
      <c r="B1006" s="1066">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6">
        <v>14</v>
      </c>
      <c r="B1007" s="1066">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6">
        <v>15</v>
      </c>
      <c r="B1008" s="1066">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6">
        <v>16</v>
      </c>
      <c r="B1009" s="1066">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6">
        <v>17</v>
      </c>
      <c r="B1010" s="1066">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6">
        <v>18</v>
      </c>
      <c r="B1011" s="1066">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6">
        <v>19</v>
      </c>
      <c r="B1012" s="1066">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6">
        <v>20</v>
      </c>
      <c r="B1013" s="1066">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6">
        <v>21</v>
      </c>
      <c r="B1014" s="1066">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6">
        <v>22</v>
      </c>
      <c r="B1015" s="1066">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6">
        <v>23</v>
      </c>
      <c r="B1016" s="1066">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6">
        <v>24</v>
      </c>
      <c r="B1017" s="1066">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6">
        <v>25</v>
      </c>
      <c r="B1018" s="1066">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6">
        <v>26</v>
      </c>
      <c r="B1019" s="1066">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6">
        <v>27</v>
      </c>
      <c r="B1020" s="1066">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6">
        <v>28</v>
      </c>
      <c r="B1021" s="1066">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6">
        <v>29</v>
      </c>
      <c r="B1022" s="1066">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6">
        <v>30</v>
      </c>
      <c r="B1023" s="1066">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32"/>
      <c r="AP1026" s="433" t="s">
        <v>420</v>
      </c>
      <c r="AQ1026" s="433"/>
      <c r="AR1026" s="433"/>
      <c r="AS1026" s="433"/>
      <c r="AT1026" s="433"/>
      <c r="AU1026" s="433"/>
      <c r="AV1026" s="433"/>
      <c r="AW1026" s="433"/>
      <c r="AX1026" s="433"/>
    </row>
    <row r="1027" spans="1:50" ht="26.25" customHeight="1" x14ac:dyDescent="0.15">
      <c r="A1027" s="1066">
        <v>1</v>
      </c>
      <c r="B1027" s="1066">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6">
        <v>2</v>
      </c>
      <c r="B1028" s="1066">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6">
        <v>3</v>
      </c>
      <c r="B1029" s="1066">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6">
        <v>4</v>
      </c>
      <c r="B1030" s="1066">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6">
        <v>5</v>
      </c>
      <c r="B1031" s="1066">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6">
        <v>6</v>
      </c>
      <c r="B1032" s="1066">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6">
        <v>7</v>
      </c>
      <c r="B1033" s="1066">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6">
        <v>8</v>
      </c>
      <c r="B1034" s="1066">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6">
        <v>9</v>
      </c>
      <c r="B1035" s="1066">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6">
        <v>10</v>
      </c>
      <c r="B1036" s="1066">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6">
        <v>11</v>
      </c>
      <c r="B1037" s="1066">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6">
        <v>12</v>
      </c>
      <c r="B1038" s="1066">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6">
        <v>13</v>
      </c>
      <c r="B1039" s="1066">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6">
        <v>14</v>
      </c>
      <c r="B1040" s="1066">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6">
        <v>15</v>
      </c>
      <c r="B1041" s="1066">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6">
        <v>16</v>
      </c>
      <c r="B1042" s="1066">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6">
        <v>17</v>
      </c>
      <c r="B1043" s="1066">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6">
        <v>18</v>
      </c>
      <c r="B1044" s="1066">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6">
        <v>19</v>
      </c>
      <c r="B1045" s="1066">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6">
        <v>20</v>
      </c>
      <c r="B1046" s="1066">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6">
        <v>21</v>
      </c>
      <c r="B1047" s="1066">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6">
        <v>22</v>
      </c>
      <c r="B1048" s="1066">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6">
        <v>23</v>
      </c>
      <c r="B1049" s="1066">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6">
        <v>24</v>
      </c>
      <c r="B1050" s="1066">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6">
        <v>25</v>
      </c>
      <c r="B1051" s="1066">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6">
        <v>26</v>
      </c>
      <c r="B1052" s="1066">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6">
        <v>27</v>
      </c>
      <c r="B1053" s="1066">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6">
        <v>28</v>
      </c>
      <c r="B1054" s="1066">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6">
        <v>29</v>
      </c>
      <c r="B1055" s="1066">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6">
        <v>30</v>
      </c>
      <c r="B1056" s="1066">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32"/>
      <c r="AP1059" s="433" t="s">
        <v>420</v>
      </c>
      <c r="AQ1059" s="433"/>
      <c r="AR1059" s="433"/>
      <c r="AS1059" s="433"/>
      <c r="AT1059" s="433"/>
      <c r="AU1059" s="433"/>
      <c r="AV1059" s="433"/>
      <c r="AW1059" s="433"/>
      <c r="AX1059" s="433"/>
    </row>
    <row r="1060" spans="1:50" ht="26.25" customHeight="1" x14ac:dyDescent="0.15">
      <c r="A1060" s="1066">
        <v>1</v>
      </c>
      <c r="B1060" s="1066">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6">
        <v>2</v>
      </c>
      <c r="B1061" s="1066">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6">
        <v>3</v>
      </c>
      <c r="B1062" s="1066">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6">
        <v>4</v>
      </c>
      <c r="B1063" s="1066">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6">
        <v>5</v>
      </c>
      <c r="B1064" s="1066">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6">
        <v>6</v>
      </c>
      <c r="B1065" s="1066">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6">
        <v>7</v>
      </c>
      <c r="B1066" s="1066">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6">
        <v>8</v>
      </c>
      <c r="B1067" s="1066">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6">
        <v>9</v>
      </c>
      <c r="B1068" s="1066">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6">
        <v>10</v>
      </c>
      <c r="B1069" s="1066">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6">
        <v>11</v>
      </c>
      <c r="B1070" s="1066">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6">
        <v>12</v>
      </c>
      <c r="B1071" s="1066">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6">
        <v>13</v>
      </c>
      <c r="B1072" s="1066">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6">
        <v>14</v>
      </c>
      <c r="B1073" s="1066">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6">
        <v>15</v>
      </c>
      <c r="B1074" s="1066">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6">
        <v>16</v>
      </c>
      <c r="B1075" s="1066">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6">
        <v>17</v>
      </c>
      <c r="B1076" s="1066">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6">
        <v>18</v>
      </c>
      <c r="B1077" s="1066">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6">
        <v>19</v>
      </c>
      <c r="B1078" s="1066">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6">
        <v>20</v>
      </c>
      <c r="B1079" s="1066">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6">
        <v>21</v>
      </c>
      <c r="B1080" s="1066">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6">
        <v>22</v>
      </c>
      <c r="B1081" s="1066">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6">
        <v>23</v>
      </c>
      <c r="B1082" s="1066">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6">
        <v>24</v>
      </c>
      <c r="B1083" s="1066">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6">
        <v>25</v>
      </c>
      <c r="B1084" s="1066">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6">
        <v>26</v>
      </c>
      <c r="B1085" s="1066">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6">
        <v>27</v>
      </c>
      <c r="B1086" s="1066">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6">
        <v>28</v>
      </c>
      <c r="B1087" s="1066">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6">
        <v>29</v>
      </c>
      <c r="B1088" s="1066">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6">
        <v>30</v>
      </c>
      <c r="B1089" s="1066">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32"/>
      <c r="AP1092" s="433" t="s">
        <v>420</v>
      </c>
      <c r="AQ1092" s="433"/>
      <c r="AR1092" s="433"/>
      <c r="AS1092" s="433"/>
      <c r="AT1092" s="433"/>
      <c r="AU1092" s="433"/>
      <c r="AV1092" s="433"/>
      <c r="AW1092" s="433"/>
      <c r="AX1092" s="433"/>
    </row>
    <row r="1093" spans="1:50" ht="26.25" customHeight="1" x14ac:dyDescent="0.15">
      <c r="A1093" s="1066">
        <v>1</v>
      </c>
      <c r="B1093" s="1066">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6">
        <v>2</v>
      </c>
      <c r="B1094" s="1066">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6">
        <v>3</v>
      </c>
      <c r="B1095" s="1066">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6">
        <v>4</v>
      </c>
      <c r="B1096" s="1066">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6">
        <v>5</v>
      </c>
      <c r="B1097" s="1066">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6">
        <v>6</v>
      </c>
      <c r="B1098" s="1066">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6">
        <v>7</v>
      </c>
      <c r="B1099" s="1066">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6">
        <v>8</v>
      </c>
      <c r="B1100" s="1066">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6">
        <v>9</v>
      </c>
      <c r="B1101" s="1066">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6">
        <v>10</v>
      </c>
      <c r="B1102" s="1066">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6">
        <v>11</v>
      </c>
      <c r="B1103" s="1066">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6">
        <v>12</v>
      </c>
      <c r="B1104" s="1066">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6">
        <v>13</v>
      </c>
      <c r="B1105" s="1066">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6">
        <v>14</v>
      </c>
      <c r="B1106" s="1066">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6">
        <v>15</v>
      </c>
      <c r="B1107" s="1066">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6">
        <v>16</v>
      </c>
      <c r="B1108" s="1066">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6">
        <v>17</v>
      </c>
      <c r="B1109" s="1066">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6">
        <v>18</v>
      </c>
      <c r="B1110" s="1066">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6">
        <v>19</v>
      </c>
      <c r="B1111" s="1066">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6">
        <v>20</v>
      </c>
      <c r="B1112" s="1066">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6">
        <v>21</v>
      </c>
      <c r="B1113" s="1066">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6">
        <v>22</v>
      </c>
      <c r="B1114" s="1066">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6">
        <v>23</v>
      </c>
      <c r="B1115" s="1066">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6">
        <v>24</v>
      </c>
      <c r="B1116" s="1066">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6">
        <v>25</v>
      </c>
      <c r="B1117" s="1066">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6">
        <v>26</v>
      </c>
      <c r="B1118" s="1066">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6">
        <v>27</v>
      </c>
      <c r="B1119" s="1066">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6">
        <v>28</v>
      </c>
      <c r="B1120" s="1066">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6">
        <v>29</v>
      </c>
      <c r="B1121" s="1066">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6">
        <v>30</v>
      </c>
      <c r="B1122" s="1066">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32"/>
      <c r="AP1125" s="433" t="s">
        <v>420</v>
      </c>
      <c r="AQ1125" s="433"/>
      <c r="AR1125" s="433"/>
      <c r="AS1125" s="433"/>
      <c r="AT1125" s="433"/>
      <c r="AU1125" s="433"/>
      <c r="AV1125" s="433"/>
      <c r="AW1125" s="433"/>
      <c r="AX1125" s="433"/>
    </row>
    <row r="1126" spans="1:50" ht="26.25" customHeight="1" x14ac:dyDescent="0.15">
      <c r="A1126" s="1066">
        <v>1</v>
      </c>
      <c r="B1126" s="1066">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6">
        <v>2</v>
      </c>
      <c r="B1127" s="1066">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6">
        <v>3</v>
      </c>
      <c r="B1128" s="1066">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6">
        <v>4</v>
      </c>
      <c r="B1129" s="1066">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6">
        <v>5</v>
      </c>
      <c r="B1130" s="1066">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6">
        <v>6</v>
      </c>
      <c r="B1131" s="1066">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6">
        <v>7</v>
      </c>
      <c r="B1132" s="1066">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6">
        <v>8</v>
      </c>
      <c r="B1133" s="1066">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6">
        <v>9</v>
      </c>
      <c r="B1134" s="1066">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6">
        <v>10</v>
      </c>
      <c r="B1135" s="1066">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6">
        <v>11</v>
      </c>
      <c r="B1136" s="1066">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6">
        <v>12</v>
      </c>
      <c r="B1137" s="1066">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6">
        <v>13</v>
      </c>
      <c r="B1138" s="1066">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6">
        <v>14</v>
      </c>
      <c r="B1139" s="1066">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6">
        <v>15</v>
      </c>
      <c r="B1140" s="1066">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6">
        <v>16</v>
      </c>
      <c r="B1141" s="1066">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6">
        <v>17</v>
      </c>
      <c r="B1142" s="1066">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6">
        <v>18</v>
      </c>
      <c r="B1143" s="1066">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6">
        <v>19</v>
      </c>
      <c r="B1144" s="1066">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6">
        <v>20</v>
      </c>
      <c r="B1145" s="1066">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6">
        <v>21</v>
      </c>
      <c r="B1146" s="1066">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6">
        <v>22</v>
      </c>
      <c r="B1147" s="1066">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6">
        <v>23</v>
      </c>
      <c r="B1148" s="1066">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6">
        <v>24</v>
      </c>
      <c r="B1149" s="1066">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6">
        <v>25</v>
      </c>
      <c r="B1150" s="1066">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6">
        <v>26</v>
      </c>
      <c r="B1151" s="1066">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6">
        <v>27</v>
      </c>
      <c r="B1152" s="1066">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6">
        <v>28</v>
      </c>
      <c r="B1153" s="1066">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6">
        <v>29</v>
      </c>
      <c r="B1154" s="1066">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6">
        <v>30</v>
      </c>
      <c r="B1155" s="1066">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32"/>
      <c r="AP1158" s="433" t="s">
        <v>420</v>
      </c>
      <c r="AQ1158" s="433"/>
      <c r="AR1158" s="433"/>
      <c r="AS1158" s="433"/>
      <c r="AT1158" s="433"/>
      <c r="AU1158" s="433"/>
      <c r="AV1158" s="433"/>
      <c r="AW1158" s="433"/>
      <c r="AX1158" s="433"/>
    </row>
    <row r="1159" spans="1:50" ht="26.25" customHeight="1" x14ac:dyDescent="0.15">
      <c r="A1159" s="1066">
        <v>1</v>
      </c>
      <c r="B1159" s="1066">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6">
        <v>2</v>
      </c>
      <c r="B1160" s="1066">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6">
        <v>3</v>
      </c>
      <c r="B1161" s="1066">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6">
        <v>4</v>
      </c>
      <c r="B1162" s="1066">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6">
        <v>5</v>
      </c>
      <c r="B1163" s="1066">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6">
        <v>6</v>
      </c>
      <c r="B1164" s="1066">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6">
        <v>7</v>
      </c>
      <c r="B1165" s="1066">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6">
        <v>8</v>
      </c>
      <c r="B1166" s="1066">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6">
        <v>9</v>
      </c>
      <c r="B1167" s="1066">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6">
        <v>10</v>
      </c>
      <c r="B1168" s="1066">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6">
        <v>11</v>
      </c>
      <c r="B1169" s="1066">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6">
        <v>12</v>
      </c>
      <c r="B1170" s="1066">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6">
        <v>13</v>
      </c>
      <c r="B1171" s="1066">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6">
        <v>14</v>
      </c>
      <c r="B1172" s="1066">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6">
        <v>15</v>
      </c>
      <c r="B1173" s="1066">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6">
        <v>16</v>
      </c>
      <c r="B1174" s="1066">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6">
        <v>17</v>
      </c>
      <c r="B1175" s="1066">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6">
        <v>18</v>
      </c>
      <c r="B1176" s="1066">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6">
        <v>19</v>
      </c>
      <c r="B1177" s="1066">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6">
        <v>20</v>
      </c>
      <c r="B1178" s="1066">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6">
        <v>21</v>
      </c>
      <c r="B1179" s="1066">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6">
        <v>22</v>
      </c>
      <c r="B1180" s="1066">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6">
        <v>23</v>
      </c>
      <c r="B1181" s="1066">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6">
        <v>24</v>
      </c>
      <c r="B1182" s="1066">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6">
        <v>25</v>
      </c>
      <c r="B1183" s="1066">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6">
        <v>26</v>
      </c>
      <c r="B1184" s="1066">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6">
        <v>27</v>
      </c>
      <c r="B1185" s="1066">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6">
        <v>28</v>
      </c>
      <c r="B1186" s="1066">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6">
        <v>29</v>
      </c>
      <c r="B1187" s="1066">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6">
        <v>30</v>
      </c>
      <c r="B1188" s="1066">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32"/>
      <c r="AP1191" s="433" t="s">
        <v>420</v>
      </c>
      <c r="AQ1191" s="433"/>
      <c r="AR1191" s="433"/>
      <c r="AS1191" s="433"/>
      <c r="AT1191" s="433"/>
      <c r="AU1191" s="433"/>
      <c r="AV1191" s="433"/>
      <c r="AW1191" s="433"/>
      <c r="AX1191" s="433"/>
    </row>
    <row r="1192" spans="1:50" ht="26.25" customHeight="1" x14ac:dyDescent="0.15">
      <c r="A1192" s="1066">
        <v>1</v>
      </c>
      <c r="B1192" s="1066">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6">
        <v>2</v>
      </c>
      <c r="B1193" s="1066">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6">
        <v>3</v>
      </c>
      <c r="B1194" s="1066">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6">
        <v>4</v>
      </c>
      <c r="B1195" s="1066">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6">
        <v>5</v>
      </c>
      <c r="B1196" s="1066">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6">
        <v>6</v>
      </c>
      <c r="B1197" s="1066">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6">
        <v>7</v>
      </c>
      <c r="B1198" s="1066">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6">
        <v>8</v>
      </c>
      <c r="B1199" s="1066">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6">
        <v>9</v>
      </c>
      <c r="B1200" s="1066">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6">
        <v>10</v>
      </c>
      <c r="B1201" s="1066">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6">
        <v>11</v>
      </c>
      <c r="B1202" s="1066">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6">
        <v>12</v>
      </c>
      <c r="B1203" s="1066">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6">
        <v>13</v>
      </c>
      <c r="B1204" s="1066">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6">
        <v>14</v>
      </c>
      <c r="B1205" s="1066">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6">
        <v>15</v>
      </c>
      <c r="B1206" s="1066">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6">
        <v>16</v>
      </c>
      <c r="B1207" s="1066">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6">
        <v>17</v>
      </c>
      <c r="B1208" s="1066">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6">
        <v>18</v>
      </c>
      <c r="B1209" s="1066">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6">
        <v>19</v>
      </c>
      <c r="B1210" s="1066">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6">
        <v>20</v>
      </c>
      <c r="B1211" s="1066">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6">
        <v>21</v>
      </c>
      <c r="B1212" s="1066">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6">
        <v>22</v>
      </c>
      <c r="B1213" s="1066">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6">
        <v>23</v>
      </c>
      <c r="B1214" s="1066">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6">
        <v>24</v>
      </c>
      <c r="B1215" s="1066">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6">
        <v>25</v>
      </c>
      <c r="B1216" s="1066">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6">
        <v>26</v>
      </c>
      <c r="B1217" s="1066">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6">
        <v>27</v>
      </c>
      <c r="B1218" s="1066">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6">
        <v>28</v>
      </c>
      <c r="B1219" s="1066">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6">
        <v>29</v>
      </c>
      <c r="B1220" s="1066">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6">
        <v>30</v>
      </c>
      <c r="B1221" s="1066">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32"/>
      <c r="AP1224" s="433" t="s">
        <v>420</v>
      </c>
      <c r="AQ1224" s="433"/>
      <c r="AR1224" s="433"/>
      <c r="AS1224" s="433"/>
      <c r="AT1224" s="433"/>
      <c r="AU1224" s="433"/>
      <c r="AV1224" s="433"/>
      <c r="AW1224" s="433"/>
      <c r="AX1224" s="433"/>
    </row>
    <row r="1225" spans="1:50" ht="26.25" customHeight="1" x14ac:dyDescent="0.15">
      <c r="A1225" s="1066">
        <v>1</v>
      </c>
      <c r="B1225" s="1066">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6">
        <v>2</v>
      </c>
      <c r="B1226" s="1066">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6">
        <v>3</v>
      </c>
      <c r="B1227" s="1066">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6">
        <v>4</v>
      </c>
      <c r="B1228" s="1066">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6">
        <v>5</v>
      </c>
      <c r="B1229" s="1066">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6">
        <v>6</v>
      </c>
      <c r="B1230" s="1066">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6">
        <v>7</v>
      </c>
      <c r="B1231" s="1066">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6">
        <v>8</v>
      </c>
      <c r="B1232" s="1066">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6">
        <v>9</v>
      </c>
      <c r="B1233" s="1066">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6">
        <v>10</v>
      </c>
      <c r="B1234" s="1066">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6">
        <v>11</v>
      </c>
      <c r="B1235" s="1066">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6">
        <v>12</v>
      </c>
      <c r="B1236" s="1066">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6">
        <v>13</v>
      </c>
      <c r="B1237" s="1066">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6">
        <v>14</v>
      </c>
      <c r="B1238" s="1066">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6">
        <v>15</v>
      </c>
      <c r="B1239" s="1066">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6">
        <v>16</v>
      </c>
      <c r="B1240" s="1066">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6">
        <v>17</v>
      </c>
      <c r="B1241" s="1066">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6">
        <v>18</v>
      </c>
      <c r="B1242" s="1066">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6">
        <v>19</v>
      </c>
      <c r="B1243" s="1066">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6">
        <v>20</v>
      </c>
      <c r="B1244" s="1066">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6">
        <v>21</v>
      </c>
      <c r="B1245" s="1066">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6">
        <v>22</v>
      </c>
      <c r="B1246" s="1066">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6">
        <v>23</v>
      </c>
      <c r="B1247" s="1066">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6">
        <v>24</v>
      </c>
      <c r="B1248" s="1066">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6">
        <v>25</v>
      </c>
      <c r="B1249" s="1066">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6">
        <v>26</v>
      </c>
      <c r="B1250" s="1066">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6">
        <v>27</v>
      </c>
      <c r="B1251" s="1066">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6">
        <v>28</v>
      </c>
      <c r="B1252" s="1066">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6">
        <v>29</v>
      </c>
      <c r="B1253" s="1066">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6">
        <v>30</v>
      </c>
      <c r="B1254" s="1066">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32"/>
      <c r="AP1257" s="433" t="s">
        <v>420</v>
      </c>
      <c r="AQ1257" s="433"/>
      <c r="AR1257" s="433"/>
      <c r="AS1257" s="433"/>
      <c r="AT1257" s="433"/>
      <c r="AU1257" s="433"/>
      <c r="AV1257" s="433"/>
      <c r="AW1257" s="433"/>
      <c r="AX1257" s="433"/>
    </row>
    <row r="1258" spans="1:50" ht="26.25" customHeight="1" x14ac:dyDescent="0.15">
      <c r="A1258" s="1066">
        <v>1</v>
      </c>
      <c r="B1258" s="1066">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6">
        <v>2</v>
      </c>
      <c r="B1259" s="1066">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6">
        <v>3</v>
      </c>
      <c r="B1260" s="1066">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6">
        <v>4</v>
      </c>
      <c r="B1261" s="1066">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6">
        <v>5</v>
      </c>
      <c r="B1262" s="1066">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6">
        <v>6</v>
      </c>
      <c r="B1263" s="1066">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6">
        <v>7</v>
      </c>
      <c r="B1264" s="1066">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6">
        <v>8</v>
      </c>
      <c r="B1265" s="1066">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6">
        <v>9</v>
      </c>
      <c r="B1266" s="1066">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6">
        <v>10</v>
      </c>
      <c r="B1267" s="1066">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6">
        <v>11</v>
      </c>
      <c r="B1268" s="1066">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6">
        <v>12</v>
      </c>
      <c r="B1269" s="1066">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6">
        <v>13</v>
      </c>
      <c r="B1270" s="1066">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6">
        <v>14</v>
      </c>
      <c r="B1271" s="1066">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6">
        <v>15</v>
      </c>
      <c r="B1272" s="1066">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6">
        <v>16</v>
      </c>
      <c r="B1273" s="1066">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6">
        <v>17</v>
      </c>
      <c r="B1274" s="1066">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6">
        <v>18</v>
      </c>
      <c r="B1275" s="1066">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6">
        <v>19</v>
      </c>
      <c r="B1276" s="1066">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6">
        <v>20</v>
      </c>
      <c r="B1277" s="1066">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6">
        <v>21</v>
      </c>
      <c r="B1278" s="1066">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6">
        <v>22</v>
      </c>
      <c r="B1279" s="1066">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6">
        <v>23</v>
      </c>
      <c r="B1280" s="1066">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6">
        <v>24</v>
      </c>
      <c r="B1281" s="1066">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6">
        <v>25</v>
      </c>
      <c r="B1282" s="1066">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6">
        <v>26</v>
      </c>
      <c r="B1283" s="1066">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6">
        <v>27</v>
      </c>
      <c r="B1284" s="1066">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6">
        <v>28</v>
      </c>
      <c r="B1285" s="1066">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6">
        <v>29</v>
      </c>
      <c r="B1286" s="1066">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6">
        <v>30</v>
      </c>
      <c r="B1287" s="1066">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32"/>
      <c r="AP1290" s="433" t="s">
        <v>420</v>
      </c>
      <c r="AQ1290" s="433"/>
      <c r="AR1290" s="433"/>
      <c r="AS1290" s="433"/>
      <c r="AT1290" s="433"/>
      <c r="AU1290" s="433"/>
      <c r="AV1290" s="433"/>
      <c r="AW1290" s="433"/>
      <c r="AX1290" s="433"/>
    </row>
    <row r="1291" spans="1:50" ht="26.25" customHeight="1" x14ac:dyDescent="0.15">
      <c r="A1291" s="1066">
        <v>1</v>
      </c>
      <c r="B1291" s="1066">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6">
        <v>2</v>
      </c>
      <c r="B1292" s="1066">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6">
        <v>3</v>
      </c>
      <c r="B1293" s="1066">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6">
        <v>4</v>
      </c>
      <c r="B1294" s="1066">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6">
        <v>5</v>
      </c>
      <c r="B1295" s="1066">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6">
        <v>6</v>
      </c>
      <c r="B1296" s="1066">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6">
        <v>7</v>
      </c>
      <c r="B1297" s="1066">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6">
        <v>8</v>
      </c>
      <c r="B1298" s="1066">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6">
        <v>9</v>
      </c>
      <c r="B1299" s="1066">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6">
        <v>10</v>
      </c>
      <c r="B1300" s="1066">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6">
        <v>11</v>
      </c>
      <c r="B1301" s="1066">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6">
        <v>12</v>
      </c>
      <c r="B1302" s="1066">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6">
        <v>13</v>
      </c>
      <c r="B1303" s="1066">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6">
        <v>14</v>
      </c>
      <c r="B1304" s="1066">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6">
        <v>15</v>
      </c>
      <c r="B1305" s="1066">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6">
        <v>16</v>
      </c>
      <c r="B1306" s="1066">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6">
        <v>17</v>
      </c>
      <c r="B1307" s="1066">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6">
        <v>18</v>
      </c>
      <c r="B1308" s="1066">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6">
        <v>19</v>
      </c>
      <c r="B1309" s="1066">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6">
        <v>20</v>
      </c>
      <c r="B1310" s="1066">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6">
        <v>21</v>
      </c>
      <c r="B1311" s="1066">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6">
        <v>22</v>
      </c>
      <c r="B1312" s="1066">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6">
        <v>23</v>
      </c>
      <c r="B1313" s="1066">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6">
        <v>24</v>
      </c>
      <c r="B1314" s="1066">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6">
        <v>25</v>
      </c>
      <c r="B1315" s="1066">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6">
        <v>26</v>
      </c>
      <c r="B1316" s="1066">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6">
        <v>27</v>
      </c>
      <c r="B1317" s="1066">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6">
        <v>28</v>
      </c>
      <c r="B1318" s="1066">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6">
        <v>29</v>
      </c>
      <c r="B1319" s="1066">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6">
        <v>30</v>
      </c>
      <c r="B1320" s="1066">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589</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別紙1</vt:lpstr>
      <vt:lpstr>別紙2</vt:lpstr>
      <vt:lpstr>別紙3</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2019-05-30T07:19:50Z</cp:lastPrinted>
  <dcterms:created xsi:type="dcterms:W3CDTF">2012-03-13T00:50:25Z</dcterms:created>
  <dcterms:modified xsi:type="dcterms:W3CDTF">2019-05-30T07:19:52Z</dcterms:modified>
</cp:coreProperties>
</file>