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urayama-j2ku\Desktop\"/>
    </mc:Choice>
  </mc:AlternateContent>
  <bookViews>
    <workbookView xWindow="1860" yWindow="0" windowWidth="20730" windowHeight="9165"/>
  </bookViews>
  <sheets>
    <sheet name="行政事業レビューシート" sheetId="3" r:id="rId1"/>
    <sheet name="入力規則等" sheetId="4" r:id="rId2"/>
  </sheets>
  <definedNames>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<sst xmlns="http://schemas.openxmlformats.org/spreadsheetml/2006/main" count="2133" uniqueCount="544">
  <si>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</si>
  <si>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</si>
  <si>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</si>
  <si>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</si>
  <si>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</si>
  <si>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</si>
  <si>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</si>
  <si>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</si>
  <si>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</si>
  <si>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</si>
  <si>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</si>
  <si>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</si>
  <si>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</si>
  <si>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</si>
  <si>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</si>
  <si>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</si>
  <si>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</si>
  <si>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</si>
  <si>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</si>
  <si>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</si>
  <si>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</si>
  <si>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</si>
  <si>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</si>
  <si>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</si>
  <si>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</si>
  <si>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</si>
  <si>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</si>
  <si>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</si>
  <si>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</si>
  <si>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</si>
  <si>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</si>
  <si>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</si>
  <si>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</si>
  <si>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</si>
  <si>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</si>
  <si>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</si>
  <si>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</si>
  <si>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</si>
  <si>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</si>
  <si>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</si>
  <si>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</si>
  <si>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</si>
  <si>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</si>
  <si>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</si>
  <si>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</si>
  <si>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</si>
  <si>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</si>
  <si>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</si>
  <si>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</si>
  <si>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</si>
  <si>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</si>
  <si>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</si>
  <si>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</si>
  <si>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</si>
  <si>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</si>
  <si>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</si>
  <si>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</si>
  <si>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</si>
  <si>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</si>
  <si>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</si>
  <si>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</si>
  <si>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</si>
  <si>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</si>
  <si>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</si>
  <si>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</si>
  <si>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</si>
  <si>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</si>
  <si>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</si>
  <si>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</si>
  <si>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</si>
  <si>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</si>
  <si>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</si>
  <si>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</si>
  <si>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</si>
  <si>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</si>
  <si>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</si>
  <si>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</si>
  <si>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</si>
  <si>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</si>
  <si>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</si>
  <si>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</si>
  <si>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</si>
  <si>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</si>
  <si>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</si>
  <si>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</si>
  <si>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</si>
  <si>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</si>
  <si>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</si>
  <si>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</si>
  <si>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</si>
  <si>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</si>
  <si>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</si>
  <si>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</si>
  <si>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</si>
  <si>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</si>
  <si>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</si>
  <si>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</si>
  <si>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</si>
  <si>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</si>
  <si>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</si>
  <si>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</si>
  <si>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</si>
  <si>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</si>
  <si>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</si>
  <si>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</si>
  <si>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</si>
  <si>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</si>
  <si>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</si>
  <si>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</si>
  <si>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</si>
  <si>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</si>
  <si>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</si>
  <si>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</si>
  <si>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</si>
  <si>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</si>
  <si>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</si>
  <si>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</si>
  <si>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</si>
  <si>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</si>
  <si>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</si>
  <si>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</si>
  <si>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</si>
  <si>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</si>
  <si>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</si>
  <si>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</si>
  <si>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</si>
  <si>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</si>
  <si>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</si>
  <si>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</si>
  <si>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</si>
  <si>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</si>
  <si>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</si>
  <si>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</si>
  <si>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</si>
  <si>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</si>
  <si>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</si>
  <si>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</si>
  <si>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</si>
  <si>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</si>
  <si>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</si>
  <si>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</si>
  <si>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</si>
  <si>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</si>
  <si>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</si>
  <si>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</si>
  <si>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</si>
  <si>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</si>
  <si>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</si>
  <si>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</si>
  <si>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</si>
  <si>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</si>
  <si>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</si>
  <si>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</si>
  <si>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</si>
  <si>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</si>
  <si>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</si>
  <si>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</si>
  <si>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</si>
  <si>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</si>
  <si>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</si>
  <si>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</si>
  <si>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</si>
  <si>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</si>
  <si>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</si>
  <si>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</si>
  <si>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</si>
  <si>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</si>
  <si>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</si>
  <si>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</si>
  <si>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</si>
  <si>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</si>
  <si>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</si>
  <si>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</si>
  <si>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</si>
  <si>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</si>
  <si>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</si>
  <si>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</si>
  <si>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</si>
  <si>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</si>
  <si>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</si>
  <si>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</si>
  <si>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</si>
  <si>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</si>
  <si>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</si>
  <si>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</si>
  <si>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</si>
  <si>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</si>
  <si>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</si>
  <si>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</si>
  <si>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</si>
  <si>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</si>
  <si>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</si>
  <si>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</si>
  <si>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</si>
  <si>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</si>
  <si>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</si>
  <si>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</si>
  <si>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</si>
  <si>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</si>
  <si>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</si>
  <si>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</si>
  <si>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</si>
  <si>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</si>
  <si>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</si>
  <si>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</si>
  <si>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</si>
  <si>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</si>
  <si>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</si>
  <si>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</si>
  <si>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</si>
  <si>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</si>
  <si>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</si>
  <si>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</si>
  <si>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</si>
  <si>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</si>
  <si>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</si>
  <si>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</si>
  <si>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</si>
  <si>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</si>
  <si>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</si>
  <si>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</si>
  <si>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</si>
  <si>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</si>
  <si>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</si>
  <si>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</si>
  <si>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</si>
  <si>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</si>
  <si>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</si>
  <si>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</si>
  <si>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</si>
  <si>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</si>
  <si>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</si>
  <si>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</si>
  <si>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</si>
  <si>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</si>
  <si>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</si>
  <si>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</si>
  <si>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</si>
  <si>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</si>
  <si>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</si>
  <si>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</si>
  <si>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</si>
  <si>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</si>
  <si>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</si>
  <si>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</si>
  <si>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</si>
  <si>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</si>
  <si>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</si>
  <si>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</si>
  <si>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</si>
  <si>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</si>
  <si>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</si>
  <si>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</si>
  <si>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</si>
  <si>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</si>
  <si>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</si>
  <si>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</si>
  <si>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</si>
  <si>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</si>
  <si>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</si>
  <si>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</si>
  <si>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</si>
  <si>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</si>
  <si>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</si>
  <si>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</si>
  <si>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</si>
  <si>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</si>
  <si>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</si>
  <si>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</si>
  <si>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</si>
  <si>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</si>
  <si>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</si>
  <si>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</si>
  <si>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</si>
  <si>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</si>
  <si>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</si>
  <si>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</si>
  <si>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</si>
  <si>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</si>
  <si>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</si>
  <si>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</si>
  <si>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</si>
  <si>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</si>
  <si>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</si>
  <si>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</si>
  <si>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</si>
  <si>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</si>
  <si>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</si>
  <si>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</si>
  <si>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</si>
  <si>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</si>
  <si>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</si>
  <si>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</si>
  <si>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</si>
  <si>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</si>
  <si>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</si>
  <si>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</si>
  <si>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</si>
  <si>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</si>
  <si>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</si>
  <si>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</si>
  <si>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</si>
  <si>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</si>
  <si>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</si>
  <si>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</si>
  <si>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</si>
  <si>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</si>
  <si>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</si>
  <si>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</si>
  <si>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</si>
  <si>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</si>
  <si>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</si>
  <si>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</si>
  <si>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</si>
  <si>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</si>
  <si>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</si>
  <si>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</si>
  <si>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</si>
  <si>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</si>
  <si>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</si>
  <si>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</si>
  <si>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</si>
  <si>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</si>
  <si>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</si>
  <si>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</si>
  <si>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</si>
  <si>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</si>
  <si>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</si>
  <si>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</si>
  <si>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</si>
  <si>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</si>
  <si>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</si>
  <si>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</si>
  <si>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</si>
  <si>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</si>
  <si>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</si>
  <si>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</si>
  <si>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</si>
  <si>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</si>
  <si>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</si>
  <si>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</si>
  <si>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</si>
  <si>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</si>
  <si>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</si>
  <si>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</si>
  <si>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</si>
  <si>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</si>
  <si>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</si>
  <si>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</si>
  <si>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</si>
  <si>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</si>
  <si>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</si>
  <si>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</si>
  <si>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</si>
  <si>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</si>
  <si>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</si>
  <si>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</si>
  <si>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</si>
  <si>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</si>
  <si>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</si>
  <si>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</si>
  <si>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</si>
  <si>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</si>
  <si>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</si>
  <si>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</si>
  <si>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</si>
  <si>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</si>
  <si>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</si>
  <si>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</si>
  <si>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</si>
  <si>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</si>
  <si>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</si>
  <si>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</si>
  <si>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</si>
  <si>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</si>
  <si>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</si>
  <si>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</si>
  <si>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</si>
  <si>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</si>
  <si>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</si>
  <si>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</si>
  <si>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</si>
  <si>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</si>
  <si>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</si>
  <si>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</si>
  <si>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</si>
  <si>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</si>
  <si>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</si>
  <si>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</si>
  <si>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</si>
  <si>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</si>
  <si>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</si>
  <si>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</si>
  <si>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</si>
  <si>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</si>
  <si>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</si>
  <si>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</si>
  <si>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</si>
  <si>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</si>
  <si>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</si>
  <si>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</si>
  <si>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</si>
  <si>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</si>
  <si>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</si>
  <si>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</si>
  <si>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</si>
  <si>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</si>
  <si>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</si>
  <si>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</si>
  <si>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</si>
  <si>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</si>
  <si>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</si>
  <si>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</si>
  <si>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</si>
  <si>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</si>
  <si>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</si>
  <si>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</si>
  <si>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</si>
  <si>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</si>
  <si>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</si>
  <si>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</si>
  <si>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</si>
  <si>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</si>
  <si>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</si>
  <si>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</si>
  <si>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</si>
  <si>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</si>
  <si>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</si>
  <si>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</si>
  <si>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</si>
  <si>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</si>
  <si>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</si>
  <si>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</si>
  <si>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</si>
  <si>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</si>
  <si>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</si>
  <si>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</si>
  <si>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</si>
  <si>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</si>
  <si>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</si>
  <si>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</si>
  <si>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</si>
  <si>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</si>
  <si>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</si>
  <si>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</si>
  <si>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</si>
  <si>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</si>
  <si>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</si>
  <si>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</si>
  <si>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</si>
  <si>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</si>
  <si>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</si>
  <si>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</si>
  <si>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</si>
  <si>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</si>
  <si>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</si>
  <si>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</si>
  <si>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</si>
  <si>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</si>
  <si>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</si>
  <si>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</si>
  <si>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</si>
  <si>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</si>
  <si>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</si>
  <si>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</si>
  <si>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</si>
  <si>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</si>
  <si>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</si>
  <si>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</si>
  <si>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</si>
  <si>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</si>
  <si>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</si>
  <si>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</si>
  <si>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</si>
  <si>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</si>
  <si>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</si>
  <si>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</si>
  <si>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</si>
  <si>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</si>
  <si>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災害時業務継続地区整備緊急促進事業</t>
    <phoneticPr fontId="5"/>
  </si>
  <si>
    <t>都市局</t>
    <phoneticPr fontId="5"/>
  </si>
  <si>
    <t>市街地整備課</t>
    <phoneticPr fontId="5"/>
  </si>
  <si>
    <t>課長　渡邊　浩司</t>
    <phoneticPr fontId="5"/>
  </si>
  <si>
    <t>○</t>
  </si>
  <si>
    <t>-</t>
  </si>
  <si>
    <t>-</t>
    <phoneticPr fontId="5"/>
  </si>
  <si>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BCD：Business Continuity District）の構築を支援することにより、我が国都市の防災性の向上等を図る。
　なお、平成29年度より国際競争拠点都市整備事業に新たにエネルギー導管等に対する支援事業を創設したことに伴い、本事業については、平成31年度までの経過措置として事業を終了する。</t>
    <phoneticPr fontId="5"/>
  </si>
  <si>
    <t>　業務継続地区を構築するための計画策定、コーディネート、施設整備を支援（補助対象：地方公共団体、都市再生機構、協議会、民間事業者等）
・計画策定支援：業務継続地区整備にかかる計画の策定に対する支援を行う。（補助率：１／２）
・コーディネート支援：業務継続地区整備に向けて関係者の合意形成を図るために必要な検討調査等に対する支援を行う。（補助率：１／２）
・施設整備事業支援：業務継続地区に必要な施設の整備（エネルギー供給施設、ネットワーク、マネジメントシステム及び関連施設の整備等）に対する支援を行う。（補助率２／５）</t>
    <phoneticPr fontId="5"/>
  </si>
  <si>
    <t>-</t>
    <phoneticPr fontId="5"/>
  </si>
  <si>
    <t>(目)災害時業務継続地区整備緊急促進事業費補助金</t>
    <phoneticPr fontId="5"/>
  </si>
  <si>
    <t>災害対応拠点を含む都市開発が予定される拠点地区における自立分散型面的エネルギーシステムの導入により、平成32年度に事業を実施しない場合に比べて、災害発生時の被害を420億円軽減させる。</t>
    <phoneticPr fontId="5"/>
  </si>
  <si>
    <t>災害対応拠点を含む都市開発が予定される拠点地区で自立分散型面的エネルギーシステム導入に伴う災害発生時の被害軽減効果</t>
    <phoneticPr fontId="5"/>
  </si>
  <si>
    <t>億円</t>
    <rPh sb="0" eb="2">
      <t>オクエン</t>
    </rPh>
    <phoneticPr fontId="5"/>
  </si>
  <si>
    <t>・平成26年度「都市における今後のエネルギーの面的利用のあり方に関する検討調査」による報告書　第3章3-7（P.348）
　（エネルギー面的利用のあり方に関する研究会報告書P.35）
・特定都市再生緊急整備地域内における都市開発の実態調査（国土交通省都市局調べ）</t>
    <phoneticPr fontId="5"/>
  </si>
  <si>
    <t>災害対応拠点を含む都市開発が予定される拠点地区で自立分散型面的エネルギーシステムが導入される地区数（事業実施地区）</t>
    <phoneticPr fontId="5"/>
  </si>
  <si>
    <t>地区</t>
    <rPh sb="0" eb="2">
      <t>チク</t>
    </rPh>
    <phoneticPr fontId="5"/>
  </si>
  <si>
    <t>災害時業務継続地区整備緊急促進事業
予算執行額
／　　
災害時業務継続地区整備緊急促進事業
交付地区数　　　　　　　　　　　　</t>
    <phoneticPr fontId="5"/>
  </si>
  <si>
    <t>百万円</t>
    <rPh sb="0" eb="2">
      <t>ヒャクマン</t>
    </rPh>
    <rPh sb="2" eb="3">
      <t>エン</t>
    </rPh>
    <phoneticPr fontId="5"/>
  </si>
  <si>
    <t>百万円
/地区</t>
    <rPh sb="0" eb="2">
      <t>ヒャクマン</t>
    </rPh>
    <rPh sb="2" eb="3">
      <t>エン</t>
    </rPh>
    <rPh sb="5" eb="7">
      <t>チク</t>
    </rPh>
    <phoneticPr fontId="5"/>
  </si>
  <si>
    <t>264/5</t>
  </si>
  <si>
    <t>250/4</t>
  </si>
  <si>
    <t>４　水害等災害による被害の軽減</t>
    <phoneticPr fontId="5"/>
  </si>
  <si>
    <t>１１　住宅・市街地の防災性を向上する</t>
    <phoneticPr fontId="5"/>
  </si>
  <si>
    <t>災害対応拠点を含む都市開発が予定される拠点地区で自立分散型面的エネルギーシステムが導入される地区数</t>
    <phoneticPr fontId="5"/>
  </si>
  <si>
    <t>本事業により、都市機能が集積した拠点地区において、災害時にエネルギーの安定供給が確保される業務継続地区を構築することにより、測定指標の実績値の向上に寄与する。</t>
    <phoneticPr fontId="5"/>
  </si>
  <si>
    <t>東日本大震災を契機とした災害時の業務継続地区の確保に係る要請への対応や都市の国際競争力の向上による国際的な経済活動の拠点を形成することは高い国策性を有しており、その推進にはエネルギー面的利用を活用した業務継続地区整備による面的な防災性の確保が必要であり、国民や社会のニーズを的確に反映するものである。</t>
    <phoneticPr fontId="5"/>
  </si>
  <si>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rPh sb="0" eb="2">
      <t>ギョウム</t>
    </rPh>
    <rPh sb="2" eb="4">
      <t>ケイゾク</t>
    </rPh>
    <rPh sb="4" eb="6">
      <t>チク</t>
    </rPh>
    <rPh sb="7" eb="9">
      <t>セイビ</t>
    </rPh>
    <rPh sb="10" eb="11">
      <t>ハカ</t>
    </rPh>
    <rPh sb="16" eb="18">
      <t>トシ</t>
    </rPh>
    <rPh sb="18" eb="20">
      <t>カイハツ</t>
    </rPh>
    <rPh sb="21" eb="24">
      <t>イッタイテキ</t>
    </rPh>
    <rPh sb="25" eb="27">
      <t>セイビ</t>
    </rPh>
    <rPh sb="28" eb="30">
      <t>ヒツヨウ</t>
    </rPh>
    <rPh sb="34" eb="36">
      <t>トウキョウ</t>
    </rPh>
    <rPh sb="50" eb="52">
      <t>カイサイ</t>
    </rPh>
    <rPh sb="53" eb="55">
      <t>ケイキ</t>
    </rPh>
    <rPh sb="58" eb="60">
      <t>トシ</t>
    </rPh>
    <rPh sb="60" eb="62">
      <t>カイハツ</t>
    </rPh>
    <rPh sb="63" eb="65">
      <t>キカイ</t>
    </rPh>
    <rPh sb="66" eb="67">
      <t>イッ</t>
    </rPh>
    <rPh sb="73" eb="75">
      <t>キンキュウ</t>
    </rPh>
    <rPh sb="76" eb="77">
      <t>ト</t>
    </rPh>
    <rPh sb="78" eb="79">
      <t>ク</t>
    </rPh>
    <rPh sb="83" eb="85">
      <t>ヒツヨウ</t>
    </rPh>
    <rPh sb="90" eb="92">
      <t>ショキ</t>
    </rPh>
    <rPh sb="92" eb="94">
      <t>トウシ</t>
    </rPh>
    <rPh sb="95" eb="96">
      <t>オオ</t>
    </rPh>
    <rPh sb="100" eb="102">
      <t>ミンカン</t>
    </rPh>
    <rPh sb="105" eb="107">
      <t>フタン</t>
    </rPh>
    <rPh sb="108" eb="109">
      <t>モト</t>
    </rPh>
    <rPh sb="114" eb="116">
      <t>コンナン</t>
    </rPh>
    <rPh sb="124" eb="126">
      <t>コウカ</t>
    </rPh>
    <rPh sb="127" eb="129">
      <t>タンドク</t>
    </rPh>
    <rPh sb="130" eb="133">
      <t>ジチタイ</t>
    </rPh>
    <rPh sb="134" eb="136">
      <t>リエキ</t>
    </rPh>
    <rPh sb="137" eb="138">
      <t>コ</t>
    </rPh>
    <rPh sb="150" eb="151">
      <t>クニ</t>
    </rPh>
    <rPh sb="152" eb="154">
      <t>シエン</t>
    </rPh>
    <rPh sb="155" eb="157">
      <t>ヒツヨウ</t>
    </rPh>
    <phoneticPr fontId="5"/>
  </si>
  <si>
    <t>エネルギー基本計画（H26.4.11閣議決定「都市開発と連携したエネルギー面的利用のためのインフラ等整備の促進」）、国土強靱化基本計画（H26.6.3閣議決定「コージェネレーション等の地域における自立・分散型エネルギーの導入を促進」）、首都直下地震緊急対策推進基本計画（H27.3.31閣議決定「拠点地区におけるエネルギーの自立化・多重化」）、第４次社会資本整備重点計画（H27.9.18閣議決定「災害時の業務継続に必要なエネルギーの自立化・多重化」）等に位置付けられており、優先度の高い事業である。</t>
    <rPh sb="5" eb="7">
      <t>キホン</t>
    </rPh>
    <rPh sb="7" eb="9">
      <t>ケイカク</t>
    </rPh>
    <rPh sb="18" eb="20">
      <t>カクギ</t>
    </rPh>
    <rPh sb="20" eb="22">
      <t>ケッテイ</t>
    </rPh>
    <rPh sb="23" eb="25">
      <t>トシ</t>
    </rPh>
    <rPh sb="25" eb="27">
      <t>カイハツ</t>
    </rPh>
    <rPh sb="28" eb="30">
      <t>レンケイ</t>
    </rPh>
    <rPh sb="37" eb="39">
      <t>メンテキ</t>
    </rPh>
    <rPh sb="39" eb="41">
      <t>リヨウ</t>
    </rPh>
    <rPh sb="49" eb="50">
      <t>トウ</t>
    </rPh>
    <rPh sb="50" eb="52">
      <t>セイビ</t>
    </rPh>
    <rPh sb="53" eb="55">
      <t>ソクシン</t>
    </rPh>
    <rPh sb="58" eb="60">
      <t>コクド</t>
    </rPh>
    <rPh sb="60" eb="63">
      <t>キョウジンカ</t>
    </rPh>
    <rPh sb="63" eb="65">
      <t>キホン</t>
    </rPh>
    <rPh sb="65" eb="67">
      <t>ケイカク</t>
    </rPh>
    <rPh sb="75" eb="77">
      <t>カクギ</t>
    </rPh>
    <rPh sb="77" eb="79">
      <t>ケッテイ</t>
    </rPh>
    <rPh sb="90" eb="91">
      <t>トウ</t>
    </rPh>
    <rPh sb="92" eb="94">
      <t>チイキ</t>
    </rPh>
    <rPh sb="98" eb="100">
      <t>ジリツ</t>
    </rPh>
    <rPh sb="101" eb="104">
      <t>ブンサンガタ</t>
    </rPh>
    <rPh sb="110" eb="112">
      <t>ドウニュウ</t>
    </rPh>
    <rPh sb="113" eb="115">
      <t>ソクシン</t>
    </rPh>
    <rPh sb="118" eb="120">
      <t>シュト</t>
    </rPh>
    <rPh sb="120" eb="122">
      <t>チョッカ</t>
    </rPh>
    <rPh sb="122" eb="124">
      <t>ジシン</t>
    </rPh>
    <rPh sb="124" eb="126">
      <t>キンキュウ</t>
    </rPh>
    <rPh sb="126" eb="128">
      <t>タイサク</t>
    </rPh>
    <rPh sb="128" eb="130">
      <t>スイシン</t>
    </rPh>
    <rPh sb="130" eb="132">
      <t>キホン</t>
    </rPh>
    <rPh sb="132" eb="134">
      <t>ケイカク</t>
    </rPh>
    <rPh sb="143" eb="145">
      <t>カクギ</t>
    </rPh>
    <rPh sb="145" eb="147">
      <t>ケッテイ</t>
    </rPh>
    <rPh sb="148" eb="150">
      <t>キョテン</t>
    </rPh>
    <rPh sb="150" eb="152">
      <t>チク</t>
    </rPh>
    <rPh sb="162" eb="165">
      <t>ジリツカ</t>
    </rPh>
    <rPh sb="166" eb="169">
      <t>タジュウカ</t>
    </rPh>
    <rPh sb="172" eb="173">
      <t>ダイ</t>
    </rPh>
    <rPh sb="174" eb="175">
      <t>ジ</t>
    </rPh>
    <rPh sb="175" eb="179">
      <t>シャカイシホン</t>
    </rPh>
    <rPh sb="179" eb="181">
      <t>セイビ</t>
    </rPh>
    <rPh sb="181" eb="183">
      <t>ジュウテン</t>
    </rPh>
    <rPh sb="183" eb="185">
      <t>ケイカク</t>
    </rPh>
    <rPh sb="194" eb="196">
      <t>カクギ</t>
    </rPh>
    <rPh sb="196" eb="198">
      <t>ケッテイ</t>
    </rPh>
    <rPh sb="199" eb="202">
      <t>サイガイジ</t>
    </rPh>
    <rPh sb="203" eb="205">
      <t>ギョウム</t>
    </rPh>
    <rPh sb="205" eb="207">
      <t>ケイゾク</t>
    </rPh>
    <rPh sb="208" eb="210">
      <t>ヒツヨウ</t>
    </rPh>
    <rPh sb="217" eb="220">
      <t>ジリツカ</t>
    </rPh>
    <rPh sb="221" eb="224">
      <t>タジュウカ</t>
    </rPh>
    <rPh sb="226" eb="227">
      <t>トウ</t>
    </rPh>
    <rPh sb="228" eb="231">
      <t>イチヅ</t>
    </rPh>
    <rPh sb="238" eb="241">
      <t>ユウセンド</t>
    </rPh>
    <rPh sb="242" eb="243">
      <t>タカ</t>
    </rPh>
    <rPh sb="244" eb="246">
      <t>ジギョウ</t>
    </rPh>
    <phoneticPr fontId="5"/>
  </si>
  <si>
    <t>事業計画について公募を行い、その内容について、専門的知識を有する学識経験者の意見等を踏まえて計画を認定したうえで、支援先を選定しており、妥当であると考える。</t>
    <rPh sb="0" eb="2">
      <t>ジギョウ</t>
    </rPh>
    <rPh sb="2" eb="4">
      <t>ケイカク</t>
    </rPh>
    <rPh sb="8" eb="10">
      <t>コウボ</t>
    </rPh>
    <rPh sb="11" eb="12">
      <t>オコナ</t>
    </rPh>
    <rPh sb="16" eb="18">
      <t>ナイヨウ</t>
    </rPh>
    <rPh sb="23" eb="26">
      <t>センモンテキ</t>
    </rPh>
    <rPh sb="26" eb="28">
      <t>チシキ</t>
    </rPh>
    <rPh sb="29" eb="30">
      <t>ユウ</t>
    </rPh>
    <rPh sb="32" eb="34">
      <t>ガクシキ</t>
    </rPh>
    <rPh sb="34" eb="37">
      <t>ケイケンシャ</t>
    </rPh>
    <rPh sb="38" eb="40">
      <t>イケン</t>
    </rPh>
    <rPh sb="40" eb="41">
      <t>トウ</t>
    </rPh>
    <rPh sb="42" eb="43">
      <t>フ</t>
    </rPh>
    <rPh sb="46" eb="48">
      <t>ケイカク</t>
    </rPh>
    <rPh sb="49" eb="51">
      <t>ニンテイ</t>
    </rPh>
    <rPh sb="57" eb="60">
      <t>シエンサキ</t>
    </rPh>
    <rPh sb="61" eb="63">
      <t>センテイ</t>
    </rPh>
    <rPh sb="68" eb="70">
      <t>ダトウ</t>
    </rPh>
    <rPh sb="74" eb="75">
      <t>カンガ</t>
    </rPh>
    <phoneticPr fontId="5"/>
  </si>
  <si>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災害時業務継続地区整備緊急促進事業費補助金交付要綱に基づき、エネルギーの面的整備に必要な施設に支援しており、受益者との負担関係は妥当である。</t>
    <rPh sb="0" eb="2">
      <t>キョテン</t>
    </rPh>
    <rPh sb="2" eb="4">
      <t>チク</t>
    </rPh>
    <rPh sb="8" eb="11">
      <t>サイガイジ</t>
    </rPh>
    <rPh sb="17" eb="19">
      <t>フソク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3">
      <t>ボウサイ</t>
    </rPh>
    <rPh sb="63" eb="64">
      <t>セイ</t>
    </rPh>
    <rPh sb="64" eb="66">
      <t>コウジョウ</t>
    </rPh>
    <rPh sb="67" eb="68">
      <t>シ</t>
    </rPh>
    <rPh sb="70" eb="73">
      <t>コウキョウセイ</t>
    </rPh>
    <rPh sb="74" eb="77">
      <t>コウエキセイ</t>
    </rPh>
    <rPh sb="78" eb="79">
      <t>ユウ</t>
    </rPh>
    <rPh sb="87" eb="89">
      <t>ジリツ</t>
    </rPh>
    <rPh sb="89" eb="90">
      <t>カ</t>
    </rPh>
    <rPh sb="91" eb="94">
      <t>タジュウカ</t>
    </rPh>
    <rPh sb="95" eb="96">
      <t>ハカ</t>
    </rPh>
    <rPh sb="100" eb="103">
      <t>サイガイジ</t>
    </rPh>
    <rPh sb="103" eb="105">
      <t>ギョウム</t>
    </rPh>
    <rPh sb="105" eb="107">
      <t>ケイゾク</t>
    </rPh>
    <rPh sb="107" eb="109">
      <t>チク</t>
    </rPh>
    <rPh sb="109" eb="111">
      <t>セイビ</t>
    </rPh>
    <rPh sb="111" eb="113">
      <t>キンキュウ</t>
    </rPh>
    <rPh sb="113" eb="115">
      <t>ソクシン</t>
    </rPh>
    <rPh sb="115" eb="118">
      <t>ジギョウヒ</t>
    </rPh>
    <rPh sb="118" eb="121">
      <t>ホジョキン</t>
    </rPh>
    <rPh sb="121" eb="123">
      <t>コウフ</t>
    </rPh>
    <rPh sb="123" eb="125">
      <t>ヨウコウ</t>
    </rPh>
    <rPh sb="126" eb="127">
      <t>モト</t>
    </rPh>
    <rPh sb="136" eb="138">
      <t>メンテキ</t>
    </rPh>
    <rPh sb="138" eb="140">
      <t>セイビ</t>
    </rPh>
    <rPh sb="141" eb="143">
      <t>ヒツヨウ</t>
    </rPh>
    <rPh sb="144" eb="146">
      <t>シセツ</t>
    </rPh>
    <rPh sb="147" eb="149">
      <t>シエン</t>
    </rPh>
    <rPh sb="154" eb="157">
      <t>ジュエキシャ</t>
    </rPh>
    <rPh sb="159" eb="161">
      <t>フタン</t>
    </rPh>
    <rPh sb="161" eb="163">
      <t>カンケイ</t>
    </rPh>
    <rPh sb="164" eb="166">
      <t>ダトウ</t>
    </rPh>
    <phoneticPr fontId="5"/>
  </si>
  <si>
    <t>事業費の積算については個別に確認しており、単位当たりコスト等の水準としては妥当である。</t>
    <rPh sb="0" eb="2">
      <t>ジギョウ</t>
    </rPh>
    <rPh sb="2" eb="3">
      <t>ヒ</t>
    </rPh>
    <rPh sb="4" eb="6">
      <t>セキサン</t>
    </rPh>
    <rPh sb="11" eb="13">
      <t>コベツ</t>
    </rPh>
    <rPh sb="14" eb="16">
      <t>カクニン</t>
    </rPh>
    <rPh sb="21" eb="23">
      <t>タンイ</t>
    </rPh>
    <rPh sb="23" eb="24">
      <t>ア</t>
    </rPh>
    <rPh sb="29" eb="30">
      <t>トウ</t>
    </rPh>
    <rPh sb="31" eb="33">
      <t>スイジュン</t>
    </rPh>
    <rPh sb="37" eb="39">
      <t>ダトウ</t>
    </rPh>
    <phoneticPr fontId="5"/>
  </si>
  <si>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5"/>
  </si>
  <si>
    <t>下記、改善の方向性に記載のとおり</t>
    <rPh sb="0" eb="2">
      <t>カキ</t>
    </rPh>
    <rPh sb="3" eb="5">
      <t>カイゼン</t>
    </rPh>
    <rPh sb="6" eb="9">
      <t>ホウコウセイ</t>
    </rPh>
    <rPh sb="10" eb="12">
      <t>キサイ</t>
    </rPh>
    <phoneticPr fontId="5"/>
  </si>
  <si>
    <t>災害時の業務継続に必要なエネルギーを確保する上では、民間事業者が個々の建物毎にエネルギー供給施設を設けることが考えられるが、エネルギー容量の確保等に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4" eb="76">
      <t>ゲンカイ</t>
    </rPh>
    <rPh sb="79" eb="82">
      <t>フジュウブン</t>
    </rPh>
    <rPh sb="86" eb="88">
      <t>イッポウ</t>
    </rPh>
    <rPh sb="89" eb="90">
      <t>ホン</t>
    </rPh>
    <rPh sb="90" eb="92">
      <t>ジギョウ</t>
    </rPh>
    <rPh sb="95" eb="97">
      <t>シエン</t>
    </rPh>
    <rPh sb="98" eb="99">
      <t>モト</t>
    </rPh>
    <rPh sb="107" eb="109">
      <t>キョウキュウ</t>
    </rPh>
    <rPh sb="109" eb="111">
      <t>シセツ</t>
    </rPh>
    <rPh sb="118" eb="119">
      <t>カ</t>
    </rPh>
    <rPh sb="125" eb="128">
      <t>サイガイジ</t>
    </rPh>
    <rPh sb="134" eb="136">
      <t>ユウヅウ</t>
    </rPh>
    <rPh sb="137" eb="139">
      <t>カノウ</t>
    </rPh>
    <rPh sb="150" eb="152">
      <t>ヨウリョウ</t>
    </rPh>
    <rPh sb="153" eb="155">
      <t>カクホ</t>
    </rPh>
    <rPh sb="168" eb="170">
      <t>ジリツ</t>
    </rPh>
    <rPh sb="170" eb="171">
      <t>カ</t>
    </rPh>
    <rPh sb="172" eb="175">
      <t>タジュウカ</t>
    </rPh>
    <rPh sb="176" eb="177">
      <t>ハカ</t>
    </rPh>
    <rPh sb="178" eb="179">
      <t>トウ</t>
    </rPh>
    <rPh sb="182" eb="185">
      <t>コウカテキ</t>
    </rPh>
    <rPh sb="186" eb="189">
      <t>サイガイジ</t>
    </rPh>
    <rPh sb="190" eb="192">
      <t>ギョウム</t>
    </rPh>
    <rPh sb="192" eb="194">
      <t>ケイゾク</t>
    </rPh>
    <rPh sb="194" eb="196">
      <t>キノウ</t>
    </rPh>
    <rPh sb="197" eb="199">
      <t>カクホ</t>
    </rPh>
    <phoneticPr fontId="5"/>
  </si>
  <si>
    <t>事業の進捗に応じて、一部繰越が伴った地区もあるが、事業実施地区数としては当初見込みを達成している。</t>
    <rPh sb="0" eb="2">
      <t>ジギョウ</t>
    </rPh>
    <rPh sb="3" eb="5">
      <t>シンチョク</t>
    </rPh>
    <rPh sb="6" eb="7">
      <t>オウ</t>
    </rPh>
    <rPh sb="10" eb="12">
      <t>イチブ</t>
    </rPh>
    <rPh sb="12" eb="13">
      <t>ク</t>
    </rPh>
    <rPh sb="13" eb="14">
      <t>コ</t>
    </rPh>
    <rPh sb="15" eb="16">
      <t>トモナ</t>
    </rPh>
    <rPh sb="18" eb="20">
      <t>チク</t>
    </rPh>
    <rPh sb="25" eb="27">
      <t>ジギョウ</t>
    </rPh>
    <rPh sb="27" eb="29">
      <t>ジッシ</t>
    </rPh>
    <rPh sb="29" eb="31">
      <t>チク</t>
    </rPh>
    <rPh sb="31" eb="32">
      <t>スウ</t>
    </rPh>
    <rPh sb="36" eb="38">
      <t>トウショ</t>
    </rPh>
    <rPh sb="38" eb="40">
      <t>ミコ</t>
    </rPh>
    <rPh sb="42" eb="44">
      <t>タッセイ</t>
    </rPh>
    <phoneticPr fontId="5"/>
  </si>
  <si>
    <t>地震等の災害時に機能が活用されるため、効果について評価できない。</t>
    <rPh sb="0" eb="2">
      <t>ジシン</t>
    </rPh>
    <rPh sb="2" eb="3">
      <t>トウ</t>
    </rPh>
    <rPh sb="4" eb="6">
      <t>サイガイ</t>
    </rPh>
    <rPh sb="6" eb="7">
      <t>ジ</t>
    </rPh>
    <rPh sb="8" eb="10">
      <t>キノウ</t>
    </rPh>
    <rPh sb="11" eb="13">
      <t>カツヨウ</t>
    </rPh>
    <rPh sb="19" eb="21">
      <t>コウカ</t>
    </rPh>
    <rPh sb="25" eb="27">
      <t>ヒョウカ</t>
    </rPh>
    <phoneticPr fontId="5"/>
  </si>
  <si>
    <t>本事業の支援対象は、災害時のエネルギー継続供給の観点から、エネルギーネットワーク施設等（エネルギーの供給先に災害対応の拠点となる施設等を含むもの）に限っており、エネルギーの地産地消や再生可能エネルギーの普及促進を目的とする経済産業省の事業とは異なるものである。</t>
    <rPh sb="0" eb="1">
      <t>ホン</t>
    </rPh>
    <rPh sb="1" eb="3">
      <t>ジギョウ</t>
    </rPh>
    <rPh sb="4" eb="6">
      <t>シエン</t>
    </rPh>
    <rPh sb="6" eb="8">
      <t>タイショウ</t>
    </rPh>
    <rPh sb="10" eb="13">
      <t>サイガイジ</t>
    </rPh>
    <rPh sb="19" eb="21">
      <t>ケイゾク</t>
    </rPh>
    <rPh sb="21" eb="23">
      <t>キョウキュウ</t>
    </rPh>
    <rPh sb="24" eb="26">
      <t>カンテン</t>
    </rPh>
    <rPh sb="40" eb="42">
      <t>シセツ</t>
    </rPh>
    <rPh sb="42" eb="43">
      <t>トウ</t>
    </rPh>
    <rPh sb="50" eb="52">
      <t>キョウキュウ</t>
    </rPh>
    <rPh sb="52" eb="53">
      <t>サキ</t>
    </rPh>
    <rPh sb="54" eb="56">
      <t>サイガイ</t>
    </rPh>
    <rPh sb="56" eb="58">
      <t>タイオウ</t>
    </rPh>
    <rPh sb="59" eb="61">
      <t>キョテン</t>
    </rPh>
    <rPh sb="64" eb="66">
      <t>シセツ</t>
    </rPh>
    <rPh sb="66" eb="67">
      <t>トウ</t>
    </rPh>
    <rPh sb="68" eb="69">
      <t>フク</t>
    </rPh>
    <rPh sb="74" eb="75">
      <t>カギ</t>
    </rPh>
    <rPh sb="86" eb="88">
      <t>チサン</t>
    </rPh>
    <rPh sb="88" eb="90">
      <t>チショウ</t>
    </rPh>
    <rPh sb="91" eb="93">
      <t>サイセイ</t>
    </rPh>
    <rPh sb="93" eb="95">
      <t>カノウ</t>
    </rPh>
    <rPh sb="101" eb="103">
      <t>フキュウ</t>
    </rPh>
    <rPh sb="103" eb="105">
      <t>ソクシン</t>
    </rPh>
    <rPh sb="106" eb="108">
      <t>モクテキ</t>
    </rPh>
    <rPh sb="111" eb="113">
      <t>ケイザイ</t>
    </rPh>
    <rPh sb="113" eb="116">
      <t>サンギョウショウ</t>
    </rPh>
    <rPh sb="117" eb="119">
      <t>ジギョウ</t>
    </rPh>
    <rPh sb="121" eb="122">
      <t>コト</t>
    </rPh>
    <phoneticPr fontId="5"/>
  </si>
  <si>
    <t>経済産業省</t>
  </si>
  <si>
    <t>地域の特性に活かしたエネルギーの地産地消促進事業費補助金</t>
    <phoneticPr fontId="5"/>
  </si>
  <si>
    <t>‐</t>
  </si>
  <si>
    <t>エネルギー面的ネットワークの導入を着実に促進しているところであり、エネルギー面的ネットワークの導入がより効果的・効率的になされるよう努めている。</t>
    <phoneticPr fontId="5"/>
  </si>
  <si>
    <t>・災害時における業務継続確保の観点から、引き続き、エネルギー面的ネットワークの導入がより効果的・効率的になされるよう適切な執行に努める。
・また、平成29年度より大都市の防災性を向上し、国際競争力を強化するため、国際競争拠点都市整備事業に新たに事業を創設し、地域要件を特定都市再生緊急整備地域内に限定するとともに、支援対象施設を都市再生安全確保計画に基づくエネルギー導管等に重点化しており、これに伴い、本事業については平成31年度までの経過措置として事業を終了することとしている。</t>
    <rPh sb="1" eb="4">
      <t>サイガイジ</t>
    </rPh>
    <rPh sb="8" eb="10">
      <t>ギョウム</t>
    </rPh>
    <rPh sb="10" eb="12">
      <t>ケイゾク</t>
    </rPh>
    <rPh sb="12" eb="14">
      <t>カクホ</t>
    </rPh>
    <rPh sb="15" eb="17">
      <t>カンテン</t>
    </rPh>
    <rPh sb="20" eb="21">
      <t>ヒ</t>
    </rPh>
    <rPh sb="22" eb="23">
      <t>ツヅ</t>
    </rPh>
    <rPh sb="30" eb="32">
      <t>メンテキ</t>
    </rPh>
    <rPh sb="39" eb="41">
      <t>ドウニュウ</t>
    </rPh>
    <rPh sb="44" eb="47">
      <t>コウカテキ</t>
    </rPh>
    <rPh sb="48" eb="51">
      <t>コウリツテキ</t>
    </rPh>
    <rPh sb="58" eb="60">
      <t>テキセツ</t>
    </rPh>
    <rPh sb="61" eb="63">
      <t>シッコウ</t>
    </rPh>
    <rPh sb="64" eb="65">
      <t>ツト</t>
    </rPh>
    <rPh sb="73" eb="75">
      <t>ヘイセイ</t>
    </rPh>
    <rPh sb="77" eb="79">
      <t>ネンド</t>
    </rPh>
    <rPh sb="81" eb="84">
      <t>ダイトシ</t>
    </rPh>
    <rPh sb="85" eb="87">
      <t>ボウサイ</t>
    </rPh>
    <rPh sb="87" eb="88">
      <t>セイ</t>
    </rPh>
    <rPh sb="89" eb="91">
      <t>コウジョウ</t>
    </rPh>
    <rPh sb="93" eb="95">
      <t>コクサイ</t>
    </rPh>
    <rPh sb="95" eb="98">
      <t>キョウソウリョク</t>
    </rPh>
    <rPh sb="99" eb="101">
      <t>キョウカ</t>
    </rPh>
    <rPh sb="106" eb="108">
      <t>コクサイ</t>
    </rPh>
    <rPh sb="108" eb="110">
      <t>キョウソウ</t>
    </rPh>
    <rPh sb="110" eb="112">
      <t>キョテン</t>
    </rPh>
    <rPh sb="112" eb="114">
      <t>トシ</t>
    </rPh>
    <rPh sb="114" eb="116">
      <t>セイビ</t>
    </rPh>
    <rPh sb="116" eb="118">
      <t>ジギョウ</t>
    </rPh>
    <rPh sb="119" eb="120">
      <t>アラ</t>
    </rPh>
    <rPh sb="122" eb="124">
      <t>ジギョウ</t>
    </rPh>
    <rPh sb="125" eb="127">
      <t>ソウセツ</t>
    </rPh>
    <rPh sb="129" eb="131">
      <t>チイキ</t>
    </rPh>
    <rPh sb="131" eb="133">
      <t>ヨウケン</t>
    </rPh>
    <rPh sb="134" eb="136">
      <t>トクテイ</t>
    </rPh>
    <rPh sb="136" eb="138">
      <t>トシ</t>
    </rPh>
    <rPh sb="138" eb="140">
      <t>サイセイ</t>
    </rPh>
    <rPh sb="140" eb="142">
      <t>キンキュウ</t>
    </rPh>
    <rPh sb="142" eb="144">
      <t>セイビ</t>
    </rPh>
    <rPh sb="144" eb="146">
      <t>チイキ</t>
    </rPh>
    <rPh sb="146" eb="147">
      <t>ナイ</t>
    </rPh>
    <rPh sb="148" eb="150">
      <t>ゲンテイ</t>
    </rPh>
    <rPh sb="157" eb="159">
      <t>シエン</t>
    </rPh>
    <rPh sb="159" eb="161">
      <t>タイショウ</t>
    </rPh>
    <rPh sb="161" eb="163">
      <t>シセツ</t>
    </rPh>
    <rPh sb="164" eb="166">
      <t>トシ</t>
    </rPh>
    <rPh sb="166" eb="168">
      <t>サイセイ</t>
    </rPh>
    <rPh sb="168" eb="170">
      <t>アンゼン</t>
    </rPh>
    <rPh sb="170" eb="172">
      <t>カクホ</t>
    </rPh>
    <rPh sb="172" eb="174">
      <t>ケイカク</t>
    </rPh>
    <rPh sb="175" eb="176">
      <t>モト</t>
    </rPh>
    <rPh sb="183" eb="185">
      <t>ドウカン</t>
    </rPh>
    <rPh sb="185" eb="186">
      <t>トウ</t>
    </rPh>
    <rPh sb="187" eb="190">
      <t>ジュウテンカ</t>
    </rPh>
    <rPh sb="198" eb="199">
      <t>トモナ</t>
    </rPh>
    <rPh sb="201" eb="202">
      <t>ホン</t>
    </rPh>
    <rPh sb="202" eb="204">
      <t>ジギョウ</t>
    </rPh>
    <rPh sb="209" eb="211">
      <t>ヘイセイ</t>
    </rPh>
    <rPh sb="213" eb="214">
      <t>ネン</t>
    </rPh>
    <rPh sb="214" eb="215">
      <t>ド</t>
    </rPh>
    <rPh sb="218" eb="220">
      <t>ケイカ</t>
    </rPh>
    <rPh sb="220" eb="222">
      <t>ソチ</t>
    </rPh>
    <rPh sb="225" eb="227">
      <t>ジギョウ</t>
    </rPh>
    <rPh sb="228" eb="230">
      <t>シュウリョウ</t>
    </rPh>
    <phoneticPr fontId="5"/>
  </si>
  <si>
    <t>新27-0013</t>
    <phoneticPr fontId="5"/>
  </si>
  <si>
    <t>0117</t>
    <phoneticPr fontId="5"/>
  </si>
  <si>
    <t>0106</t>
    <phoneticPr fontId="5"/>
  </si>
  <si>
    <t>無</t>
  </si>
  <si>
    <t>A.東京都心・臨海地域都市再生緊急整備協議会</t>
    <rPh sb="2" eb="4">
      <t>トウキョウ</t>
    </rPh>
    <rPh sb="4" eb="6">
      <t>トシン</t>
    </rPh>
    <rPh sb="7" eb="9">
      <t>リンカイ</t>
    </rPh>
    <rPh sb="9" eb="11">
      <t>チイキ</t>
    </rPh>
    <rPh sb="11" eb="13">
      <t>トシ</t>
    </rPh>
    <rPh sb="13" eb="15">
      <t>サイセイ</t>
    </rPh>
    <rPh sb="15" eb="17">
      <t>キンキュウ</t>
    </rPh>
    <rPh sb="17" eb="19">
      <t>セイビ</t>
    </rPh>
    <rPh sb="19" eb="22">
      <t>キョウギカイ</t>
    </rPh>
    <phoneticPr fontId="5"/>
  </si>
  <si>
    <t>B.新宿南エネルギーサービス株式会社</t>
    <rPh sb="2" eb="4">
      <t>シンジュク</t>
    </rPh>
    <rPh sb="4" eb="5">
      <t>ミナミ</t>
    </rPh>
    <rPh sb="14" eb="16">
      <t>カブシキ</t>
    </rPh>
    <rPh sb="16" eb="18">
      <t>カイシャ</t>
    </rPh>
    <phoneticPr fontId="5"/>
  </si>
  <si>
    <t>災害時業務継続地区整備緊急促進事業費補助金</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phoneticPr fontId="5"/>
  </si>
  <si>
    <t>災害時業務継続地区整備緊急促進事業費補助金（業務継続地区整備に必要な施設整備支援）</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rPh sb="22" eb="24">
      <t>ギョウム</t>
    </rPh>
    <rPh sb="24" eb="26">
      <t>ケイゾク</t>
    </rPh>
    <rPh sb="26" eb="28">
      <t>チク</t>
    </rPh>
    <rPh sb="28" eb="30">
      <t>セイビ</t>
    </rPh>
    <rPh sb="31" eb="33">
      <t>ヒツヨウ</t>
    </rPh>
    <rPh sb="34" eb="36">
      <t>シセツ</t>
    </rPh>
    <rPh sb="36" eb="38">
      <t>セイビ</t>
    </rPh>
    <rPh sb="38" eb="40">
      <t>シエン</t>
    </rPh>
    <phoneticPr fontId="5"/>
  </si>
  <si>
    <t>A.協議会（1者）</t>
    <rPh sb="2" eb="5">
      <t>キョウギカイ</t>
    </rPh>
    <rPh sb="7" eb="8">
      <t>シャ</t>
    </rPh>
    <phoneticPr fontId="5"/>
  </si>
  <si>
    <t>東京都心・臨海地域都市再生緊急整備協議会</t>
    <rPh sb="0" eb="2">
      <t>トウキョウ</t>
    </rPh>
    <rPh sb="2" eb="4">
      <t>トシン</t>
    </rPh>
    <rPh sb="5" eb="7">
      <t>リンカイ</t>
    </rPh>
    <rPh sb="7" eb="9">
      <t>チイキ</t>
    </rPh>
    <rPh sb="9" eb="11">
      <t>トシ</t>
    </rPh>
    <rPh sb="11" eb="13">
      <t>サイセイ</t>
    </rPh>
    <rPh sb="13" eb="15">
      <t>キンキュウ</t>
    </rPh>
    <rPh sb="15" eb="17">
      <t>セイビ</t>
    </rPh>
    <rPh sb="17" eb="20">
      <t>キョウギカイ</t>
    </rPh>
    <phoneticPr fontId="5"/>
  </si>
  <si>
    <t>-</t>
    <phoneticPr fontId="5"/>
  </si>
  <si>
    <t>災害時業務継続地区整備緊急促進事業費補助金（業務継続地区整備に必要な施設整備支援）</t>
    <phoneticPr fontId="5"/>
  </si>
  <si>
    <t>補助金等交付</t>
  </si>
  <si>
    <t>－</t>
    <phoneticPr fontId="5"/>
  </si>
  <si>
    <t>新宿南エネルギーサービス株式会社</t>
    <phoneticPr fontId="5"/>
  </si>
  <si>
    <t>-</t>
    <phoneticPr fontId="5"/>
  </si>
  <si>
    <t>52/2</t>
    <phoneticPr fontId="5"/>
  </si>
  <si>
    <t>地権者との協議に時間を要し工事着手が遅れたため</t>
    <rPh sb="0" eb="3">
      <t>チケンシャ</t>
    </rPh>
    <rPh sb="5" eb="7">
      <t>キョウギ</t>
    </rPh>
    <rPh sb="8" eb="10">
      <t>ジカン</t>
    </rPh>
    <rPh sb="11" eb="12">
      <t>ヨウ</t>
    </rPh>
    <rPh sb="13" eb="15">
      <t>コウジ</t>
    </rPh>
    <rPh sb="15" eb="17">
      <t>チャクシュ</t>
    </rPh>
    <rPh sb="18" eb="19">
      <t>オク</t>
    </rPh>
    <phoneticPr fontId="5"/>
  </si>
  <si>
    <t>「災害時業務継続地区整備緊急促進事業費補助金交付要綱」（平成29年4月1日最終改正）</t>
    <phoneticPr fontId="5"/>
  </si>
  <si>
    <t>106/1</t>
    <phoneticPr fontId="5"/>
  </si>
  <si>
    <t>-</t>
    <phoneticPr fontId="5"/>
  </si>
  <si>
    <t>災害時に機能が活用されるものであるため、一様に単年での目標を設定することは難しいが、エネルギーシステムの導入地区数に応じて成果実績は見合ったものと考える。</t>
    <rPh sb="0" eb="2">
      <t>サイガイ</t>
    </rPh>
    <rPh sb="2" eb="3">
      <t>ジ</t>
    </rPh>
    <rPh sb="4" eb="6">
      <t>キノウ</t>
    </rPh>
    <rPh sb="7" eb="9">
      <t>カツヨウ</t>
    </rPh>
    <rPh sb="20" eb="22">
      <t>イチヨウ</t>
    </rPh>
    <rPh sb="23" eb="25">
      <t>タンネン</t>
    </rPh>
    <rPh sb="27" eb="29">
      <t>モクヒョウ</t>
    </rPh>
    <rPh sb="30" eb="32">
      <t>セッテイ</t>
    </rPh>
    <rPh sb="37" eb="38">
      <t>ムズカ</t>
    </rPh>
    <rPh sb="52" eb="54">
      <t>ドウニュウ</t>
    </rPh>
    <rPh sb="54" eb="56">
      <t>チク</t>
    </rPh>
    <rPh sb="56" eb="57">
      <t>スウ</t>
    </rPh>
    <rPh sb="58" eb="59">
      <t>オウ</t>
    </rPh>
    <rPh sb="61" eb="63">
      <t>セイカ</t>
    </rPh>
    <rPh sb="63" eb="65">
      <t>ジッセキ</t>
    </rPh>
    <rPh sb="66" eb="68">
      <t>ミア</t>
    </rPh>
    <rPh sb="73" eb="7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</si>
</sst>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12</xdr:col>
      <xdr:colOff>0</xdr:colOff>
      <xdr:row>742</xdr:row>
      <xdr:rowOff>0</xdr:rowOff>
    </xdr:from>
    <xdr:to>
      <xdr:col>39</xdr:col>
      <xdr:colOff>95250</xdr:colOff>
      <xdr:row>755</xdr:row>
      <xdr:rowOff>209550</xdr:rowOff>
    </xdr:to>
    <xdr:pic>
      <xdr:nvPicPr>
        <xdr:cNvPr id="38" name="図 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00300" y="45662850"/>
          <a:ext cx="5495925" cy="4791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AU747" sqref="AU74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104</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478</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479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72</v>
      </c>
      <c r="H5" s="545"/>
      <c r="I5" s="545"/>
      <c r="J5" s="545"/>
      <c r="K5" s="545"/>
      <c r="L5" s="545"/>
      <c r="M5" s="546" t="s">
        <v>65</v>
      </c>
      <c r="N5" s="547"/>
      <c r="O5" s="547"/>
      <c r="P5" s="547"/>
      <c r="Q5" s="547"/>
      <c r="R5" s="548"/>
      <c r="S5" s="549" t="s">
        <v>80</v>
      </c>
      <c r="T5" s="545"/>
      <c r="U5" s="545"/>
      <c r="V5" s="545"/>
      <c r="W5" s="545"/>
      <c r="X5" s="550"/>
      <c r="Y5" s="700" t="s">
        <v>3</v>
      </c>
      <c r="Z5" s="701"/>
      <c r="AA5" s="701"/>
      <c r="AB5" s="701"/>
      <c r="AC5" s="701"/>
      <c r="AD5" s="702"/>
      <c r="AE5" s="703" t="s">
        <v>481</v>
      </c>
      <c r="AF5" s="703"/>
      <c r="AG5" s="703"/>
      <c r="AH5" s="703"/>
      <c r="AI5" s="703"/>
      <c r="AJ5" s="703"/>
      <c r="AK5" s="703"/>
      <c r="AL5" s="703"/>
      <c r="AM5" s="703"/>
      <c r="AN5" s="703"/>
      <c r="AO5" s="703"/>
      <c r="AP5" s="704"/>
      <c r="AQ5" s="705" t="s">
        <v>482</v>
      </c>
      <c r="AR5" s="706"/>
      <c r="AS5" s="706"/>
      <c r="AT5" s="706"/>
      <c r="AU5" s="706"/>
      <c r="AV5" s="706"/>
      <c r="AW5" s="706"/>
      <c r="AX5" s="707"/>
    </row>
    <row r="6" spans="1:50" ht="39" customHeight="1" x14ac:dyDescent="0.15">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15" t="s">
        <v>22</v>
      </c>
      <c r="B7" s="816"/>
      <c r="C7" s="816"/>
      <c r="D7" s="816"/>
      <c r="E7" s="816"/>
      <c r="F7" s="817"/>
      <c r="G7" s="818" t="s">
        <v>485</v>
      </c>
      <c r="H7" s="819"/>
      <c r="I7" s="819"/>
      <c r="J7" s="819"/>
      <c r="K7" s="819"/>
      <c r="L7" s="819"/>
      <c r="M7" s="819"/>
      <c r="N7" s="819"/>
      <c r="O7" s="819"/>
      <c r="P7" s="819"/>
      <c r="Q7" s="819"/>
      <c r="R7" s="819"/>
      <c r="S7" s="819"/>
      <c r="T7" s="819"/>
      <c r="U7" s="819"/>
      <c r="V7" s="819"/>
      <c r="W7" s="819"/>
      <c r="X7" s="820"/>
      <c r="Y7" s="381" t="s">
        <v>432</v>
      </c>
      <c r="Z7" s="282"/>
      <c r="AA7" s="282"/>
      <c r="AB7" s="282"/>
      <c r="AC7" s="282"/>
      <c r="AD7" s="382"/>
      <c r="AE7" s="369" t="s">
        <v>540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5" t="s">
        <v>330</v>
      </c>
      <c r="B8" s="816"/>
      <c r="C8" s="816"/>
      <c r="D8" s="816"/>
      <c r="E8" s="816"/>
      <c r="F8" s="817"/>
      <c r="G8" s="209" t="str">
        <f>入力規則等!A28</f>
        <v>国土強靱化施策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81.7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365</v>
      </c>
      <c r="Q13" s="95"/>
      <c r="R13" s="95"/>
      <c r="S13" s="95"/>
      <c r="T13" s="95"/>
      <c r="U13" s="95"/>
      <c r="V13" s="96"/>
      <c r="W13" s="94">
        <v>150</v>
      </c>
      <c r="X13" s="95"/>
      <c r="Y13" s="95"/>
      <c r="Z13" s="95"/>
      <c r="AA13" s="95"/>
      <c r="AB13" s="95"/>
      <c r="AC13" s="96"/>
      <c r="AD13" s="94">
        <v>98</v>
      </c>
      <c r="AE13" s="95"/>
      <c r="AF13" s="95"/>
      <c r="AG13" s="95"/>
      <c r="AH13" s="95"/>
      <c r="AI13" s="95"/>
      <c r="AJ13" s="96"/>
      <c r="AK13" s="94">
        <v>58</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488</v>
      </c>
      <c r="Q14" s="95"/>
      <c r="R14" s="95"/>
      <c r="S14" s="95"/>
      <c r="T14" s="95"/>
      <c r="U14" s="95"/>
      <c r="V14" s="96"/>
      <c r="W14" s="94" t="s">
        <v>488</v>
      </c>
      <c r="X14" s="95"/>
      <c r="Y14" s="95"/>
      <c r="Z14" s="95"/>
      <c r="AA14" s="95"/>
      <c r="AB14" s="95"/>
      <c r="AC14" s="96"/>
      <c r="AD14" s="94"/>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3</v>
      </c>
      <c r="Q15" s="95"/>
      <c r="R15" s="95"/>
      <c r="S15" s="95"/>
      <c r="T15" s="95"/>
      <c r="U15" s="95"/>
      <c r="V15" s="96"/>
      <c r="W15" s="94">
        <v>104</v>
      </c>
      <c r="X15" s="95"/>
      <c r="Y15" s="95"/>
      <c r="Z15" s="95"/>
      <c r="AA15" s="95"/>
      <c r="AB15" s="95"/>
      <c r="AC15" s="96"/>
      <c r="AD15" s="94">
        <v>2</v>
      </c>
      <c r="AE15" s="95"/>
      <c r="AF15" s="95"/>
      <c r="AG15" s="95"/>
      <c r="AH15" s="95"/>
      <c r="AI15" s="95"/>
      <c r="AJ15" s="96"/>
      <c r="AK15" s="94">
        <v>48</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-104</v>
      </c>
      <c r="Q16" s="95"/>
      <c r="R16" s="95"/>
      <c r="S16" s="95"/>
      <c r="T16" s="95"/>
      <c r="U16" s="95"/>
      <c r="V16" s="96"/>
      <c r="W16" s="94">
        <v>-2</v>
      </c>
      <c r="X16" s="95"/>
      <c r="Y16" s="95"/>
      <c r="Z16" s="95"/>
      <c r="AA16" s="95"/>
      <c r="AB16" s="95"/>
      <c r="AC16" s="96"/>
      <c r="AD16" s="94">
        <v>-48</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488</v>
      </c>
      <c r="Q17" s="95"/>
      <c r="R17" s="95"/>
      <c r="S17" s="95"/>
      <c r="T17" s="95"/>
      <c r="U17" s="95"/>
      <c r="V17" s="96"/>
      <c r="W17" s="94" t="s">
        <v>488</v>
      </c>
      <c r="X17" s="95"/>
      <c r="Y17" s="95"/>
      <c r="Z17" s="95"/>
      <c r="AA17" s="95"/>
      <c r="AB17" s="95"/>
      <c r="AC17" s="96"/>
      <c r="AD17" s="94"/>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264</v>
      </c>
      <c r="Q18" s="101"/>
      <c r="R18" s="101"/>
      <c r="S18" s="101"/>
      <c r="T18" s="101"/>
      <c r="U18" s="101"/>
      <c r="V18" s="102"/>
      <c r="W18" s="100">
        <f>SUM(W13:AC17)</f>
        <v>252</v>
      </c>
      <c r="X18" s="101"/>
      <c r="Y18" s="101"/>
      <c r="Z18" s="101"/>
      <c r="AA18" s="101"/>
      <c r="AB18" s="101"/>
      <c r="AC18" s="102"/>
      <c r="AD18" s="100">
        <f>SUM(AD13:AJ17)</f>
        <v>52</v>
      </c>
      <c r="AE18" s="101"/>
      <c r="AF18" s="101"/>
      <c r="AG18" s="101"/>
      <c r="AH18" s="101"/>
      <c r="AI18" s="101"/>
      <c r="AJ18" s="102"/>
      <c r="AK18" s="100">
        <f>SUM(AK13:AQ17)</f>
        <v>106</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264</v>
      </c>
      <c r="Q19" s="95"/>
      <c r="R19" s="95"/>
      <c r="S19" s="95"/>
      <c r="T19" s="95"/>
      <c r="U19" s="95"/>
      <c r="V19" s="96"/>
      <c r="W19" s="94">
        <v>250</v>
      </c>
      <c r="X19" s="95"/>
      <c r="Y19" s="95"/>
      <c r="Z19" s="95"/>
      <c r="AA19" s="95"/>
      <c r="AB19" s="95"/>
      <c r="AC19" s="96"/>
      <c r="AD19" s="94">
        <v>52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 t="shared" ref="W20" si="0">IF(W18=0, "-", SUM(W19)/W18)</f>
        <v>0.99206349206349209</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5" t="s">
        <v>398</v>
      </c>
      <c r="H21" s="916"/>
      <c r="I21" s="916"/>
      <c r="J21" s="916"/>
      <c r="K21" s="916"/>
      <c r="L21" s="916"/>
      <c r="M21" s="916"/>
      <c r="N21" s="916"/>
      <c r="O21" s="916"/>
      <c r="P21" s="525">
        <f>IF(P19=0, "-", SUM(P19)/SUM(P13,P14))</f>
        <v>0.72328767123287674</v>
      </c>
      <c r="Q21" s="525"/>
      <c r="R21" s="525"/>
      <c r="S21" s="525"/>
      <c r="T21" s="525"/>
      <c r="U21" s="525"/>
      <c r="V21" s="525"/>
      <c r="W21" s="525">
        <f t="shared" ref="W21" si="2">IF(W19=0, "-", SUM(W19)/SUM(W13,W14))</f>
        <v>1.6666666666666667</v>
      </c>
      <c r="X21" s="525"/>
      <c r="Y21" s="525"/>
      <c r="Z21" s="525"/>
      <c r="AA21" s="525"/>
      <c r="AB21" s="525"/>
      <c r="AC21" s="525"/>
      <c r="AD21" s="525">
        <f t="shared" ref="AD21" si="3">IF(AD19=0, "-", SUM(AD19)/SUM(AD13,AD14))</f>
        <v>0.53061224489795922</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378</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489</v>
      </c>
      <c r="H23" s="173"/>
      <c r="I23" s="173"/>
      <c r="J23" s="173"/>
      <c r="K23" s="173"/>
      <c r="L23" s="173"/>
      <c r="M23" s="173"/>
      <c r="N23" s="173"/>
      <c r="O23" s="174"/>
      <c r="P23" s="91">
        <v>58</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18.7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18.7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18.7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18.7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58</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32</v>
      </c>
      <c r="AV31" s="257"/>
      <c r="AW31" s="365" t="s">
        <v>296</v>
      </c>
      <c r="AX31" s="366"/>
    </row>
    <row r="32" spans="1:50" ht="23.25" customHeight="1" x14ac:dyDescent="0.15">
      <c r="A32" s="501"/>
      <c r="B32" s="499"/>
      <c r="C32" s="499"/>
      <c r="D32" s="499"/>
      <c r="E32" s="499"/>
      <c r="F32" s="500"/>
      <c r="G32" s="526" t="s">
        <v>490</v>
      </c>
      <c r="H32" s="527"/>
      <c r="I32" s="527"/>
      <c r="J32" s="527"/>
      <c r="K32" s="527"/>
      <c r="L32" s="527"/>
      <c r="M32" s="527"/>
      <c r="N32" s="527"/>
      <c r="O32" s="528"/>
      <c r="P32" s="147" t="s">
        <v>491</v>
      </c>
      <c r="Q32" s="147"/>
      <c r="R32" s="147"/>
      <c r="S32" s="147"/>
      <c r="T32" s="147"/>
      <c r="U32" s="147"/>
      <c r="V32" s="147"/>
      <c r="W32" s="147"/>
      <c r="X32" s="217"/>
      <c r="Y32" s="324" t="s">
        <v>12</v>
      </c>
      <c r="Z32" s="535"/>
      <c r="AA32" s="536"/>
      <c r="AB32" s="537" t="s">
        <v>492</v>
      </c>
      <c r="AC32" s="537"/>
      <c r="AD32" s="537"/>
      <c r="AE32" s="350">
        <v>80</v>
      </c>
      <c r="AF32" s="351"/>
      <c r="AG32" s="351"/>
      <c r="AH32" s="351"/>
      <c r="AI32" s="350">
        <v>150</v>
      </c>
      <c r="AJ32" s="351"/>
      <c r="AK32" s="351"/>
      <c r="AL32" s="351"/>
      <c r="AM32" s="350">
        <v>210</v>
      </c>
      <c r="AN32" s="351"/>
      <c r="AO32" s="351"/>
      <c r="AP32" s="351"/>
      <c r="AQ32" s="97" t="s">
        <v>485</v>
      </c>
      <c r="AR32" s="98"/>
      <c r="AS32" s="98"/>
      <c r="AT32" s="99"/>
      <c r="AU32" s="351" t="s">
        <v>485</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492</v>
      </c>
      <c r="AC33" s="508"/>
      <c r="AD33" s="508"/>
      <c r="AE33" s="350" t="s">
        <v>484</v>
      </c>
      <c r="AF33" s="351"/>
      <c r="AG33" s="351"/>
      <c r="AH33" s="351"/>
      <c r="AI33" s="350" t="s">
        <v>484</v>
      </c>
      <c r="AJ33" s="351"/>
      <c r="AK33" s="351"/>
      <c r="AL33" s="351"/>
      <c r="AM33" s="350" t="s">
        <v>485</v>
      </c>
      <c r="AN33" s="351"/>
      <c r="AO33" s="351"/>
      <c r="AP33" s="351"/>
      <c r="AQ33" s="97">
        <v>330</v>
      </c>
      <c r="AR33" s="98"/>
      <c r="AS33" s="98"/>
      <c r="AT33" s="99"/>
      <c r="AU33" s="350">
        <v>420</v>
      </c>
      <c r="AV33" s="351"/>
      <c r="AW33" s="351"/>
      <c r="AX33" s="353"/>
    </row>
    <row r="34" spans="1:50" ht="63"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f>ROUND(AE32/AU33,2)*100</f>
        <v>19</v>
      </c>
      <c r="AF34" s="351"/>
      <c r="AG34" s="351"/>
      <c r="AH34" s="351"/>
      <c r="AI34" s="350">
        <f>ROUND(AI32/AU33,2)*100</f>
        <v>36</v>
      </c>
      <c r="AJ34" s="351"/>
      <c r="AK34" s="351"/>
      <c r="AL34" s="352"/>
      <c r="AM34" s="350">
        <f>ROUND(AM32/AU33,2)*100</f>
        <v>50</v>
      </c>
      <c r="AN34" s="351"/>
      <c r="AO34" s="351"/>
      <c r="AP34" s="352"/>
      <c r="AQ34" s="97" t="s">
        <v>485</v>
      </c>
      <c r="AR34" s="98"/>
      <c r="AS34" s="98"/>
      <c r="AT34" s="99"/>
      <c r="AU34" s="351" t="s">
        <v>485</v>
      </c>
      <c r="AV34" s="351"/>
      <c r="AW34" s="351"/>
      <c r="AX34" s="353"/>
    </row>
    <row r="35" spans="1:50" ht="23.25" customHeight="1" x14ac:dyDescent="0.15">
      <c r="A35" s="886" t="s">
        <v>422</v>
      </c>
      <c r="B35" s="887"/>
      <c r="C35" s="887"/>
      <c r="D35" s="887"/>
      <c r="E35" s="887"/>
      <c r="F35" s="888"/>
      <c r="G35" s="892" t="s">
        <v>493</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x14ac:dyDescent="0.1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6" t="s">
        <v>422</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15">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6" t="s">
        <v>422</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1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6" t="s">
        <v>422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15">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6" t="s">
        <v>422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15">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15">
      <c r="A65" s="847" t="s">
        <v>395</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390</v>
      </c>
      <c r="X65" s="859"/>
      <c r="Y65" s="862"/>
      <c r="Z65" s="862"/>
      <c r="AA65" s="863"/>
      <c r="AB65" s="856" t="s">
        <v>11</v>
      </c>
      <c r="AC65" s="852"/>
      <c r="AD65" s="853"/>
      <c r="AE65" s="354" t="s">
        <v>452</v>
      </c>
      <c r="AF65" s="355"/>
      <c r="AG65" s="355"/>
      <c r="AH65" s="356"/>
      <c r="AI65" s="354" t="s">
        <v>449</v>
      </c>
      <c r="AJ65" s="355"/>
      <c r="AK65" s="355"/>
      <c r="AL65" s="356"/>
      <c r="AM65" s="361" t="s">
        <v>444</v>
      </c>
      <c r="AN65" s="361"/>
      <c r="AO65" s="361"/>
      <c r="AP65" s="354"/>
      <c r="AQ65" s="856" t="s">
        <v>306</v>
      </c>
      <c r="AR65" s="852"/>
      <c r="AS65" s="852"/>
      <c r="AT65" s="853"/>
      <c r="AU65" s="965" t="s">
        <v>252</v>
      </c>
      <c r="AV65" s="965"/>
      <c r="AW65" s="965"/>
      <c r="AX65" s="966"/>
    </row>
    <row r="66" spans="1:50" ht="18.75" hidden="1" customHeight="1" x14ac:dyDescent="0.15">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393</v>
      </c>
      <c r="AX66" s="967"/>
    </row>
    <row r="67" spans="1:50" ht="23.25" hidden="1" customHeight="1" x14ac:dyDescent="0.15">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412</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412</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413</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15">
      <c r="A70" s="840" t="s">
        <v>399</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411</v>
      </c>
      <c r="X70" s="933"/>
      <c r="Y70" s="938" t="s">
        <v>12</v>
      </c>
      <c r="Z70" s="938"/>
      <c r="AA70" s="939"/>
      <c r="AB70" s="940" t="s">
        <v>412</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412</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413</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6" t="s">
        <v>395</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00" t="s">
        <v>425</v>
      </c>
      <c r="B78" s="901"/>
      <c r="C78" s="901"/>
      <c r="D78" s="901"/>
      <c r="E78" s="898" t="s">
        <v>372</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customHeight="1" thickBo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389</v>
      </c>
      <c r="AP79" s="135"/>
      <c r="AQ79" s="135"/>
      <c r="AR79" s="67" t="s">
        <v>387</v>
      </c>
      <c r="AS79" s="134"/>
      <c r="AT79" s="135"/>
      <c r="AU79" s="135"/>
      <c r="AV79" s="135"/>
      <c r="AW79" s="135"/>
      <c r="AX79" s="136"/>
    </row>
    <row r="80" spans="1:50" ht="18.75" hidden="1" customHeight="1" x14ac:dyDescent="0.15">
      <c r="A80" s="505" t="s">
        <v>265</v>
      </c>
      <c r="B80" s="835" t="s">
        <v>386</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15">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15">
      <c r="A100" s="821" t="s">
        <v>396</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452</v>
      </c>
      <c r="AF100" s="813"/>
      <c r="AG100" s="813"/>
      <c r="AH100" s="814"/>
      <c r="AI100" s="812" t="s">
        <v>449</v>
      </c>
      <c r="AJ100" s="813"/>
      <c r="AK100" s="813"/>
      <c r="AL100" s="814"/>
      <c r="AM100" s="812" t="s">
        <v>445</v>
      </c>
      <c r="AN100" s="813"/>
      <c r="AO100" s="813"/>
      <c r="AP100" s="814"/>
      <c r="AQ100" s="917" t="s">
        <v>438</v>
      </c>
      <c r="AR100" s="918"/>
      <c r="AS100" s="918"/>
      <c r="AT100" s="919"/>
      <c r="AU100" s="917" t="s">
        <v>435</v>
      </c>
      <c r="AV100" s="918"/>
      <c r="AW100" s="918"/>
      <c r="AX100" s="920"/>
    </row>
    <row r="101" spans="1:60" ht="23.25" customHeight="1" x14ac:dyDescent="0.15">
      <c r="A101" s="477"/>
      <c r="B101" s="478"/>
      <c r="C101" s="478"/>
      <c r="D101" s="478"/>
      <c r="E101" s="478"/>
      <c r="F101" s="479"/>
      <c r="G101" s="147" t="s">
        <v>494</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495</v>
      </c>
      <c r="AC101" s="537"/>
      <c r="AD101" s="537"/>
      <c r="AE101" s="350">
        <v>3</v>
      </c>
      <c r="AF101" s="351"/>
      <c r="AG101" s="351"/>
      <c r="AH101" s="352"/>
      <c r="AI101" s="350">
        <v>4</v>
      </c>
      <c r="AJ101" s="351"/>
      <c r="AK101" s="351"/>
      <c r="AL101" s="352"/>
      <c r="AM101" s="350">
        <v>2</v>
      </c>
      <c r="AN101" s="351"/>
      <c r="AO101" s="351"/>
      <c r="AP101" s="352"/>
      <c r="AQ101" s="350" t="s">
        <v>485</v>
      </c>
      <c r="AR101" s="351"/>
      <c r="AS101" s="351"/>
      <c r="AT101" s="352"/>
      <c r="AU101" s="350" t="s">
        <v>485</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495</v>
      </c>
      <c r="AC102" s="537"/>
      <c r="AD102" s="537"/>
      <c r="AE102" s="344">
        <v>4</v>
      </c>
      <c r="AF102" s="344"/>
      <c r="AG102" s="344"/>
      <c r="AH102" s="344"/>
      <c r="AI102" s="344">
        <v>4</v>
      </c>
      <c r="AJ102" s="344"/>
      <c r="AK102" s="344"/>
      <c r="AL102" s="344"/>
      <c r="AM102" s="344">
        <v>2</v>
      </c>
      <c r="AN102" s="344"/>
      <c r="AO102" s="344"/>
      <c r="AP102" s="344"/>
      <c r="AQ102" s="803">
        <v>1</v>
      </c>
      <c r="AR102" s="804"/>
      <c r="AS102" s="804"/>
      <c r="AT102" s="805"/>
      <c r="AU102" s="803" t="s">
        <v>537</v>
      </c>
      <c r="AV102" s="804"/>
      <c r="AW102" s="804"/>
      <c r="AX102" s="805"/>
    </row>
    <row r="103" spans="1:60" ht="31.5" hidden="1" customHeight="1" x14ac:dyDescent="0.15">
      <c r="A103" s="474" t="s">
        <v>396</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3"/>
      <c r="AV105" s="804"/>
      <c r="AW105" s="804"/>
      <c r="AX105" s="805"/>
    </row>
    <row r="106" spans="1:60" ht="31.5" hidden="1" customHeight="1" x14ac:dyDescent="0.15">
      <c r="A106" s="474" t="s">
        <v>396</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15">
      <c r="A109" s="474" t="s">
        <v>396</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15">
      <c r="A112" s="474" t="s">
        <v>396</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496</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497</v>
      </c>
      <c r="AC116" s="801"/>
      <c r="AD116" s="802"/>
      <c r="AE116" s="344">
        <v>53</v>
      </c>
      <c r="AF116" s="344"/>
      <c r="AG116" s="344"/>
      <c r="AH116" s="344"/>
      <c r="AI116" s="344">
        <v>63</v>
      </c>
      <c r="AJ116" s="344"/>
      <c r="AK116" s="344"/>
      <c r="AL116" s="344"/>
      <c r="AM116" s="344">
        <v>26</v>
      </c>
      <c r="AN116" s="344"/>
      <c r="AO116" s="344"/>
      <c r="AP116" s="344"/>
      <c r="AQ116" s="350">
        <v>106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498</v>
      </c>
      <c r="AC117" s="328"/>
      <c r="AD117" s="329"/>
      <c r="AE117" s="292" t="s">
        <v>499</v>
      </c>
      <c r="AF117" s="292"/>
      <c r="AG117" s="292"/>
      <c r="AH117" s="292"/>
      <c r="AI117" s="292" t="s">
        <v>500</v>
      </c>
      <c r="AJ117" s="292"/>
      <c r="AK117" s="292"/>
      <c r="AL117" s="292"/>
      <c r="AM117" s="292" t="s">
        <v>538</v>
      </c>
      <c r="AN117" s="292"/>
      <c r="AO117" s="292"/>
      <c r="AP117" s="292"/>
      <c r="AQ117" s="292" t="s">
        <v>541</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2" t="s">
        <v>474</v>
      </c>
      <c r="B130" s="980"/>
      <c r="C130" s="979" t="s">
        <v>310</v>
      </c>
      <c r="D130" s="980"/>
      <c r="E130" s="294" t="s">
        <v>339</v>
      </c>
      <c r="F130" s="295"/>
      <c r="G130" s="296" t="s">
        <v>501</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3"/>
      <c r="B131" s="238"/>
      <c r="C131" s="237"/>
      <c r="D131" s="238"/>
      <c r="E131" s="224" t="s">
        <v>338</v>
      </c>
      <c r="F131" s="225"/>
      <c r="G131" s="221" t="s">
        <v>502</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customHeight="1" x14ac:dyDescent="0.15">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v>31</v>
      </c>
      <c r="AR133" s="257"/>
      <c r="AS133" s="123" t="s">
        <v>307</v>
      </c>
      <c r="AT133" s="158"/>
      <c r="AU133" s="122">
        <v>32</v>
      </c>
      <c r="AV133" s="122"/>
      <c r="AW133" s="123" t="s">
        <v>296</v>
      </c>
      <c r="AX133" s="124"/>
    </row>
    <row r="134" spans="1:50" ht="39.75" customHeight="1" x14ac:dyDescent="0.15">
      <c r="A134" s="983"/>
      <c r="B134" s="238"/>
      <c r="C134" s="237"/>
      <c r="D134" s="238"/>
      <c r="E134" s="237"/>
      <c r="F134" s="300"/>
      <c r="G134" s="216" t="s">
        <v>503</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495</v>
      </c>
      <c r="AC134" s="207"/>
      <c r="AD134" s="207"/>
      <c r="AE134" s="252">
        <v>2</v>
      </c>
      <c r="AF134" s="98"/>
      <c r="AG134" s="98"/>
      <c r="AH134" s="98"/>
      <c r="AI134" s="252">
        <v>5</v>
      </c>
      <c r="AJ134" s="98"/>
      <c r="AK134" s="98"/>
      <c r="AL134" s="98"/>
      <c r="AM134" s="252">
        <v>8</v>
      </c>
      <c r="AN134" s="98"/>
      <c r="AO134" s="98"/>
      <c r="AP134" s="98"/>
      <c r="AQ134" s="252" t="s">
        <v>542</v>
      </c>
      <c r="AR134" s="98"/>
      <c r="AS134" s="98"/>
      <c r="AT134" s="98"/>
      <c r="AU134" s="252" t="s">
        <v>542</v>
      </c>
      <c r="AV134" s="98"/>
      <c r="AW134" s="98"/>
      <c r="AX134" s="208"/>
    </row>
    <row r="135" spans="1:50" ht="39.75" customHeight="1" x14ac:dyDescent="0.15">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495</v>
      </c>
      <c r="AC135" s="119"/>
      <c r="AD135" s="119"/>
      <c r="AE135" s="252">
        <v>2</v>
      </c>
      <c r="AF135" s="98"/>
      <c r="AG135" s="98"/>
      <c r="AH135" s="98"/>
      <c r="AI135" s="252">
        <v>5</v>
      </c>
      <c r="AJ135" s="98"/>
      <c r="AK135" s="98"/>
      <c r="AL135" s="98"/>
      <c r="AM135" s="252">
        <v>8</v>
      </c>
      <c r="AN135" s="98"/>
      <c r="AO135" s="98"/>
      <c r="AP135" s="98"/>
      <c r="AQ135" s="252">
        <v>12</v>
      </c>
      <c r="AR135" s="98"/>
      <c r="AS135" s="98"/>
      <c r="AT135" s="98"/>
      <c r="AU135" s="252">
        <v>15</v>
      </c>
      <c r="AV135" s="98"/>
      <c r="AW135" s="98"/>
      <c r="AX135" s="208"/>
    </row>
    <row r="136" spans="1:50" ht="18.75" hidden="1" customHeight="1" x14ac:dyDescent="0.15">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3"/>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3"/>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3"/>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3"/>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3"/>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3"/>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3"/>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3"/>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3"/>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3"/>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3"/>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3"/>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3"/>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3"/>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3"/>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3"/>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3"/>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3"/>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3"/>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3"/>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3"/>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3"/>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3"/>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3"/>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3"/>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3"/>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3"/>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3"/>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3"/>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3"/>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3"/>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3"/>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3"/>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3"/>
      <c r="B430" s="238"/>
      <c r="C430" s="235" t="s">
        <v>470</v>
      </c>
      <c r="D430" s="236"/>
      <c r="E430" s="224" t="s">
        <v>462</v>
      </c>
      <c r="F430" s="434"/>
      <c r="G430" s="226" t="s">
        <v>326</v>
      </c>
      <c r="H430" s="144"/>
      <c r="I430" s="144"/>
      <c r="J430" s="227" t="s">
        <v>484</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542</v>
      </c>
      <c r="AF432" s="122"/>
      <c r="AG432" s="123" t="s">
        <v>307</v>
      </c>
      <c r="AH432" s="158"/>
      <c r="AI432" s="168"/>
      <c r="AJ432" s="168"/>
      <c r="AK432" s="168"/>
      <c r="AL432" s="163"/>
      <c r="AM432" s="168"/>
      <c r="AN432" s="168"/>
      <c r="AO432" s="168"/>
      <c r="AP432" s="163"/>
      <c r="AQ432" s="203" t="s">
        <v>542</v>
      </c>
      <c r="AR432" s="122"/>
      <c r="AS432" s="123" t="s">
        <v>307</v>
      </c>
      <c r="AT432" s="158"/>
      <c r="AU432" s="122" t="s">
        <v>542</v>
      </c>
      <c r="AV432" s="122"/>
      <c r="AW432" s="123" t="s">
        <v>296</v>
      </c>
      <c r="AX432" s="124"/>
    </row>
    <row r="433" spans="1:50" ht="23.25" customHeight="1" x14ac:dyDescent="0.15">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542</v>
      </c>
      <c r="AC433" s="119"/>
      <c r="AD433" s="119"/>
      <c r="AE433" s="97" t="s">
        <v>542</v>
      </c>
      <c r="AF433" s="98"/>
      <c r="AG433" s="98"/>
      <c r="AH433" s="98"/>
      <c r="AI433" s="97" t="s">
        <v>542</v>
      </c>
      <c r="AJ433" s="98"/>
      <c r="AK433" s="98"/>
      <c r="AL433" s="98"/>
      <c r="AM433" s="97" t="s">
        <v>542</v>
      </c>
      <c r="AN433" s="98"/>
      <c r="AO433" s="98"/>
      <c r="AP433" s="99"/>
      <c r="AQ433" s="97" t="s">
        <v>542</v>
      </c>
      <c r="AR433" s="98"/>
      <c r="AS433" s="98"/>
      <c r="AT433" s="99"/>
      <c r="AU433" s="98" t="s">
        <v>542</v>
      </c>
      <c r="AV433" s="98"/>
      <c r="AW433" s="98"/>
      <c r="AX433" s="208"/>
    </row>
    <row r="434" spans="1:50" ht="23.25" customHeight="1" x14ac:dyDescent="0.15">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542</v>
      </c>
      <c r="AC434" s="207"/>
      <c r="AD434" s="207"/>
      <c r="AE434" s="97" t="s">
        <v>542</v>
      </c>
      <c r="AF434" s="98"/>
      <c r="AG434" s="98"/>
      <c r="AH434" s="99"/>
      <c r="AI434" s="97" t="s">
        <v>542</v>
      </c>
      <c r="AJ434" s="98"/>
      <c r="AK434" s="98"/>
      <c r="AL434" s="98"/>
      <c r="AM434" s="97" t="s">
        <v>542</v>
      </c>
      <c r="AN434" s="98"/>
      <c r="AO434" s="98"/>
      <c r="AP434" s="99"/>
      <c r="AQ434" s="97" t="s">
        <v>542</v>
      </c>
      <c r="AR434" s="98"/>
      <c r="AS434" s="98"/>
      <c r="AT434" s="99"/>
      <c r="AU434" s="98" t="s">
        <v>542</v>
      </c>
      <c r="AV434" s="98"/>
      <c r="AW434" s="98"/>
      <c r="AX434" s="208"/>
    </row>
    <row r="435" spans="1:50" ht="23.25" customHeight="1" x14ac:dyDescent="0.15">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542</v>
      </c>
      <c r="AF435" s="98"/>
      <c r="AG435" s="98"/>
      <c r="AH435" s="99"/>
      <c r="AI435" s="97" t="s">
        <v>542</v>
      </c>
      <c r="AJ435" s="98"/>
      <c r="AK435" s="98"/>
      <c r="AL435" s="98"/>
      <c r="AM435" s="97" t="s">
        <v>542</v>
      </c>
      <c r="AN435" s="98"/>
      <c r="AO435" s="98"/>
      <c r="AP435" s="99"/>
      <c r="AQ435" s="97" t="s">
        <v>542</v>
      </c>
      <c r="AR435" s="98"/>
      <c r="AS435" s="98"/>
      <c r="AT435" s="99"/>
      <c r="AU435" s="98" t="s">
        <v>542</v>
      </c>
      <c r="AV435" s="98"/>
      <c r="AW435" s="98"/>
      <c r="AX435" s="208"/>
    </row>
    <row r="436" spans="1:50" ht="18.75" hidden="1" customHeight="1" x14ac:dyDescent="0.15">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542</v>
      </c>
      <c r="AF457" s="122"/>
      <c r="AG457" s="123" t="s">
        <v>307</v>
      </c>
      <c r="AH457" s="158"/>
      <c r="AI457" s="168"/>
      <c r="AJ457" s="168"/>
      <c r="AK457" s="168"/>
      <c r="AL457" s="163"/>
      <c r="AM457" s="168"/>
      <c r="AN457" s="168"/>
      <c r="AO457" s="168"/>
      <c r="AP457" s="163"/>
      <c r="AQ457" s="203" t="s">
        <v>542</v>
      </c>
      <c r="AR457" s="122"/>
      <c r="AS457" s="123" t="s">
        <v>307</v>
      </c>
      <c r="AT457" s="158"/>
      <c r="AU457" s="122" t="s">
        <v>542</v>
      </c>
      <c r="AV457" s="122"/>
      <c r="AW457" s="123" t="s">
        <v>296</v>
      </c>
      <c r="AX457" s="124"/>
    </row>
    <row r="458" spans="1:50" ht="23.25" customHeight="1" x14ac:dyDescent="0.15">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542</v>
      </c>
      <c r="AC458" s="119"/>
      <c r="AD458" s="119"/>
      <c r="AE458" s="97" t="s">
        <v>542</v>
      </c>
      <c r="AF458" s="98"/>
      <c r="AG458" s="98"/>
      <c r="AH458" s="98"/>
      <c r="AI458" s="97" t="s">
        <v>542</v>
      </c>
      <c r="AJ458" s="98"/>
      <c r="AK458" s="98"/>
      <c r="AL458" s="98"/>
      <c r="AM458" s="97" t="s">
        <v>542</v>
      </c>
      <c r="AN458" s="98"/>
      <c r="AO458" s="98"/>
      <c r="AP458" s="99"/>
      <c r="AQ458" s="97" t="s">
        <v>542</v>
      </c>
      <c r="AR458" s="98"/>
      <c r="AS458" s="98"/>
      <c r="AT458" s="99"/>
      <c r="AU458" s="98" t="s">
        <v>542</v>
      </c>
      <c r="AV458" s="98"/>
      <c r="AW458" s="98"/>
      <c r="AX458" s="208"/>
    </row>
    <row r="459" spans="1:50" ht="23.25" customHeight="1" x14ac:dyDescent="0.15">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542</v>
      </c>
      <c r="AC459" s="207"/>
      <c r="AD459" s="207"/>
      <c r="AE459" s="97" t="s">
        <v>542</v>
      </c>
      <c r="AF459" s="98"/>
      <c r="AG459" s="98"/>
      <c r="AH459" s="99"/>
      <c r="AI459" s="97" t="s">
        <v>542</v>
      </c>
      <c r="AJ459" s="98"/>
      <c r="AK459" s="98"/>
      <c r="AL459" s="98"/>
      <c r="AM459" s="97" t="s">
        <v>542</v>
      </c>
      <c r="AN459" s="98"/>
      <c r="AO459" s="98"/>
      <c r="AP459" s="99"/>
      <c r="AQ459" s="97" t="s">
        <v>542</v>
      </c>
      <c r="AR459" s="98"/>
      <c r="AS459" s="98"/>
      <c r="AT459" s="99"/>
      <c r="AU459" s="98" t="s">
        <v>542</v>
      </c>
      <c r="AV459" s="98"/>
      <c r="AW459" s="98"/>
      <c r="AX459" s="208"/>
    </row>
    <row r="460" spans="1:50" ht="23.25" customHeight="1" x14ac:dyDescent="0.15">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542</v>
      </c>
      <c r="AF460" s="98"/>
      <c r="AG460" s="98"/>
      <c r="AH460" s="99"/>
      <c r="AI460" s="97" t="s">
        <v>542</v>
      </c>
      <c r="AJ460" s="98"/>
      <c r="AK460" s="98"/>
      <c r="AL460" s="98"/>
      <c r="AM460" s="97" t="s">
        <v>542</v>
      </c>
      <c r="AN460" s="98"/>
      <c r="AO460" s="98"/>
      <c r="AP460" s="99"/>
      <c r="AQ460" s="97" t="s">
        <v>542</v>
      </c>
      <c r="AR460" s="98"/>
      <c r="AS460" s="98"/>
      <c r="AT460" s="99"/>
      <c r="AU460" s="98" t="s">
        <v>542</v>
      </c>
      <c r="AV460" s="98"/>
      <c r="AW460" s="98"/>
      <c r="AX460" s="208"/>
    </row>
    <row r="461" spans="1:50" ht="18.75" hidden="1" customHeight="1" x14ac:dyDescent="0.15">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3"/>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3"/>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3"/>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3"/>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3"/>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3"/>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3"/>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3"/>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3"/>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108.7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483</v>
      </c>
      <c r="AE702" s="885"/>
      <c r="AF702" s="885"/>
      <c r="AG702" s="874" t="s">
        <v>505</v>
      </c>
      <c r="AH702" s="875"/>
      <c r="AI702" s="875"/>
      <c r="AJ702" s="875"/>
      <c r="AK702" s="875"/>
      <c r="AL702" s="875"/>
      <c r="AM702" s="875"/>
      <c r="AN702" s="875"/>
      <c r="AO702" s="875"/>
      <c r="AP702" s="875"/>
      <c r="AQ702" s="875"/>
      <c r="AR702" s="875"/>
      <c r="AS702" s="875"/>
      <c r="AT702" s="875"/>
      <c r="AU702" s="875"/>
      <c r="AV702" s="875"/>
      <c r="AW702" s="875"/>
      <c r="AX702" s="876"/>
    </row>
    <row r="703" spans="1:50" ht="10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483</v>
      </c>
      <c r="AE703" s="141"/>
      <c r="AF703" s="141"/>
      <c r="AG703" s="650" t="s">
        <v>506</v>
      </c>
      <c r="AH703" s="651"/>
      <c r="AI703" s="651"/>
      <c r="AJ703" s="651"/>
      <c r="AK703" s="651"/>
      <c r="AL703" s="651"/>
      <c r="AM703" s="651"/>
      <c r="AN703" s="651"/>
      <c r="AO703" s="651"/>
      <c r="AP703" s="651"/>
      <c r="AQ703" s="651"/>
      <c r="AR703" s="651"/>
      <c r="AS703" s="651"/>
      <c r="AT703" s="651"/>
      <c r="AU703" s="651"/>
      <c r="AV703" s="651"/>
      <c r="AW703" s="651"/>
      <c r="AX703" s="652"/>
    </row>
    <row r="704" spans="1:50" ht="134.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483</v>
      </c>
      <c r="AE704" s="572"/>
      <c r="AF704" s="572"/>
      <c r="AG704" s="414" t="s">
        <v>507</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483</v>
      </c>
      <c r="AE705" s="719"/>
      <c r="AF705" s="719"/>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525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525</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94.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483</v>
      </c>
      <c r="AE708" s="654"/>
      <c r="AF708" s="654"/>
      <c r="AG708" s="512" t="s">
        <v>509</v>
      </c>
      <c r="AH708" s="513"/>
      <c r="AI708" s="513"/>
      <c r="AJ708" s="513"/>
      <c r="AK708" s="513"/>
      <c r="AL708" s="513"/>
      <c r="AM708" s="513"/>
      <c r="AN708" s="513"/>
      <c r="AO708" s="513"/>
      <c r="AP708" s="513"/>
      <c r="AQ708" s="513"/>
      <c r="AR708" s="513"/>
      <c r="AS708" s="513"/>
      <c r="AT708" s="513"/>
      <c r="AU708" s="513"/>
      <c r="AV708" s="513"/>
      <c r="AW708" s="513"/>
      <c r="AX708" s="514"/>
    </row>
    <row r="709" spans="1:50" ht="39"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483</v>
      </c>
      <c r="AE709" s="141"/>
      <c r="AF709" s="141"/>
      <c r="AG709" s="650" t="s">
        <v>510</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59.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483</v>
      </c>
      <c r="AE711" s="141"/>
      <c r="AF711" s="141"/>
      <c r="AG711" s="650" t="s">
        <v>511</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519</v>
      </c>
      <c r="AE712" s="572"/>
      <c r="AF712" s="572"/>
      <c r="AG712" s="580" t="s">
        <v>488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483</v>
      </c>
      <c r="AE713" s="141"/>
      <c r="AF713" s="142"/>
      <c r="AG713" s="650" t="s">
        <v>539</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368</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483</v>
      </c>
      <c r="AE714" s="578"/>
      <c r="AF714" s="579"/>
      <c r="AG714" s="675" t="s">
        <v>512</v>
      </c>
      <c r="AH714" s="676"/>
      <c r="AI714" s="676"/>
      <c r="AJ714" s="676"/>
      <c r="AK714" s="676"/>
      <c r="AL714" s="676"/>
      <c r="AM714" s="676"/>
      <c r="AN714" s="676"/>
      <c r="AO714" s="676"/>
      <c r="AP714" s="676"/>
      <c r="AQ714" s="676"/>
      <c r="AR714" s="676"/>
      <c r="AS714" s="676"/>
      <c r="AT714" s="676"/>
      <c r="AU714" s="676"/>
      <c r="AV714" s="676"/>
      <c r="AW714" s="676"/>
      <c r="AX714" s="677"/>
    </row>
    <row r="715" spans="1:50" ht="52.5"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483</v>
      </c>
      <c r="AE715" s="654"/>
      <c r="AF715" s="763"/>
      <c r="AG715" s="512" t="s">
        <v>543</v>
      </c>
      <c r="AH715" s="513"/>
      <c r="AI715" s="513"/>
      <c r="AJ715" s="513"/>
      <c r="AK715" s="513"/>
      <c r="AL715" s="513"/>
      <c r="AM715" s="513"/>
      <c r="AN715" s="513"/>
      <c r="AO715" s="513"/>
      <c r="AP715" s="513"/>
      <c r="AQ715" s="513"/>
      <c r="AR715" s="513"/>
      <c r="AS715" s="513"/>
      <c r="AT715" s="513"/>
      <c r="AU715" s="513"/>
      <c r="AV715" s="513"/>
      <c r="AW715" s="513"/>
      <c r="AX715" s="514"/>
    </row>
    <row r="716" spans="1:50" ht="107.2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483</v>
      </c>
      <c r="AE716" s="745"/>
      <c r="AF716" s="745"/>
      <c r="AG716" s="650" t="s">
        <v>513</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483</v>
      </c>
      <c r="AE717" s="141"/>
      <c r="AF717" s="141"/>
      <c r="AG717" s="650" t="s">
        <v>514</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519</v>
      </c>
      <c r="AE718" s="141"/>
      <c r="AF718" s="141"/>
      <c r="AG718" s="149" t="s">
        <v>515</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483</v>
      </c>
      <c r="AE719" s="654"/>
      <c r="AF719" s="654"/>
      <c r="AG719" s="146" t="s">
        <v>516</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4" t="s">
        <v>384</v>
      </c>
      <c r="D720" s="922"/>
      <c r="E720" s="922"/>
      <c r="F720" s="925"/>
      <c r="G720" s="921" t="s">
        <v>385</v>
      </c>
      <c r="H720" s="922"/>
      <c r="I720" s="922"/>
      <c r="J720" s="922"/>
      <c r="K720" s="922"/>
      <c r="L720" s="922"/>
      <c r="M720" s="922"/>
      <c r="N720" s="921" t="s">
        <v>388</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6" t="s">
        <v>517</v>
      </c>
      <c r="D721" s="907"/>
      <c r="E721" s="907"/>
      <c r="F721" s="908"/>
      <c r="G721" s="926"/>
      <c r="H721" s="927"/>
      <c r="I721" s="69" t="str">
        <f>IF(OR(G721="　", G721=""), "", "-")</f>
        <v/>
      </c>
      <c r="J721" s="905"/>
      <c r="K721" s="905"/>
      <c r="L721" s="69" t="str">
        <f>IF(M721="","","-")</f>
        <v/>
      </c>
      <c r="M721" s="70"/>
      <c r="N721" s="902" t="s">
        <v>518</v>
      </c>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520</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521</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397</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485</v>
      </c>
      <c r="F737" s="108"/>
      <c r="G737" s="108"/>
      <c r="H737" s="108"/>
      <c r="I737" s="108"/>
      <c r="J737" s="108"/>
      <c r="K737" s="108"/>
      <c r="L737" s="108"/>
      <c r="M737" s="108"/>
      <c r="N737" s="87" t="s">
        <v>459</v>
      </c>
      <c r="O737" s="87"/>
      <c r="P737" s="87"/>
      <c r="Q737" s="87"/>
      <c r="R737" s="108" t="s">
        <v>485</v>
      </c>
      <c r="S737" s="108"/>
      <c r="T737" s="108"/>
      <c r="U737" s="108"/>
      <c r="V737" s="108"/>
      <c r="W737" s="108"/>
      <c r="X737" s="108"/>
      <c r="Y737" s="108"/>
      <c r="Z737" s="108"/>
      <c r="AA737" s="87" t="s">
        <v>458</v>
      </c>
      <c r="AB737" s="87"/>
      <c r="AC737" s="87"/>
      <c r="AD737" s="87"/>
      <c r="AE737" s="108" t="s">
        <v>485</v>
      </c>
      <c r="AF737" s="108"/>
      <c r="AG737" s="108"/>
      <c r="AH737" s="108"/>
      <c r="AI737" s="108"/>
      <c r="AJ737" s="108"/>
      <c r="AK737" s="108"/>
      <c r="AL737" s="108"/>
      <c r="AM737" s="108"/>
      <c r="AN737" s="87" t="s">
        <v>457</v>
      </c>
      <c r="AO737" s="87"/>
      <c r="AP737" s="87"/>
      <c r="AQ737" s="87"/>
      <c r="AR737" s="88" t="s">
        <v>485</v>
      </c>
      <c r="AS737" s="89"/>
      <c r="AT737" s="89"/>
      <c r="AU737" s="89"/>
      <c r="AV737" s="89"/>
      <c r="AW737" s="89"/>
      <c r="AX737" s="90"/>
      <c r="AY737" s="75"/>
      <c r="AZ737" s="75"/>
    </row>
    <row r="738" spans="1:52" ht="24.75" customHeight="1" x14ac:dyDescent="0.15">
      <c r="A738" s="109" t="s">
        <v>456</v>
      </c>
      <c r="B738" s="110"/>
      <c r="C738" s="110"/>
      <c r="D738" s="111"/>
      <c r="E738" s="108" t="s">
        <v>485</v>
      </c>
      <c r="F738" s="108"/>
      <c r="G738" s="108"/>
      <c r="H738" s="108"/>
      <c r="I738" s="108"/>
      <c r="J738" s="108"/>
      <c r="K738" s="108"/>
      <c r="L738" s="108"/>
      <c r="M738" s="108"/>
      <c r="N738" s="87" t="s">
        <v>455</v>
      </c>
      <c r="O738" s="87"/>
      <c r="P738" s="87"/>
      <c r="Q738" s="87"/>
      <c r="R738" s="108" t="s">
        <v>522</v>
      </c>
      <c r="S738" s="108"/>
      <c r="T738" s="108"/>
      <c r="U738" s="108"/>
      <c r="V738" s="108"/>
      <c r="W738" s="108"/>
      <c r="X738" s="108"/>
      <c r="Y738" s="108"/>
      <c r="Z738" s="108"/>
      <c r="AA738" s="87" t="s">
        <v>454</v>
      </c>
      <c r="AB738" s="87"/>
      <c r="AC738" s="87"/>
      <c r="AD738" s="87"/>
      <c r="AE738" s="108" t="s">
        <v>523</v>
      </c>
      <c r="AF738" s="108"/>
      <c r="AG738" s="108"/>
      <c r="AH738" s="108"/>
      <c r="AI738" s="108"/>
      <c r="AJ738" s="108"/>
      <c r="AK738" s="108"/>
      <c r="AL738" s="108"/>
      <c r="AM738" s="108"/>
      <c r="AN738" s="87" t="s">
        <v>450</v>
      </c>
      <c r="AO738" s="87"/>
      <c r="AP738" s="87"/>
      <c r="AQ738" s="87"/>
      <c r="AR738" s="88" t="s">
        <v>524</v>
      </c>
      <c r="AS738" s="89"/>
      <c r="AT738" s="89"/>
      <c r="AU738" s="89"/>
      <c r="AV738" s="89"/>
      <c r="AW738" s="89"/>
      <c r="AX738" s="90"/>
    </row>
    <row r="739" spans="1:52" ht="24.75" customHeight="1" thickBot="1" x14ac:dyDescent="0.2">
      <c r="A739" s="112" t="s">
        <v>446</v>
      </c>
      <c r="B739" s="113"/>
      <c r="C739" s="113"/>
      <c r="D739" s="114"/>
      <c r="E739" s="115" t="s">
        <v>478</v>
      </c>
      <c r="F739" s="103"/>
      <c r="G739" s="103"/>
      <c r="H739" s="79" t="str">
        <f>IF(E739="", "", "(")</f>
        <v>(</v>
      </c>
      <c r="I739" s="103"/>
      <c r="J739" s="103"/>
      <c r="K739" s="79" t="str">
        <f>IF(OR(I739="　", I739=""), "", "-")</f>
        <v/>
      </c>
      <c r="L739" s="104">
        <v>108</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526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6.25" customHeight="1" x14ac:dyDescent="0.15">
      <c r="A781" s="542"/>
      <c r="B781" s="749"/>
      <c r="C781" s="749"/>
      <c r="D781" s="749"/>
      <c r="E781" s="749"/>
      <c r="F781" s="750"/>
      <c r="G781" s="435" t="s">
        <v>528</v>
      </c>
      <c r="H781" s="436"/>
      <c r="I781" s="436"/>
      <c r="J781" s="436"/>
      <c r="K781" s="437"/>
      <c r="L781" s="438" t="s">
        <v>529</v>
      </c>
      <c r="M781" s="439"/>
      <c r="N781" s="439"/>
      <c r="O781" s="439"/>
      <c r="P781" s="439"/>
      <c r="Q781" s="439"/>
      <c r="R781" s="439"/>
      <c r="S781" s="439"/>
      <c r="T781" s="439"/>
      <c r="U781" s="439"/>
      <c r="V781" s="439"/>
      <c r="W781" s="439"/>
      <c r="X781" s="440"/>
      <c r="Y781" s="441">
        <v>50</v>
      </c>
      <c r="Z781" s="442"/>
      <c r="AA781" s="442"/>
      <c r="AB781" s="543"/>
      <c r="AC781" s="435" t="s">
        <v>528</v>
      </c>
      <c r="AD781" s="436"/>
      <c r="AE781" s="436"/>
      <c r="AF781" s="436"/>
      <c r="AG781" s="437"/>
      <c r="AH781" s="438" t="s">
        <v>529</v>
      </c>
      <c r="AI781" s="439"/>
      <c r="AJ781" s="439"/>
      <c r="AK781" s="439"/>
      <c r="AL781" s="439"/>
      <c r="AM781" s="439"/>
      <c r="AN781" s="439"/>
      <c r="AO781" s="439"/>
      <c r="AP781" s="439"/>
      <c r="AQ781" s="439"/>
      <c r="AR781" s="439"/>
      <c r="AS781" s="439"/>
      <c r="AT781" s="440"/>
      <c r="AU781" s="441">
        <v>2</v>
      </c>
      <c r="AV781" s="442"/>
      <c r="AW781" s="442"/>
      <c r="AX781" s="443"/>
    </row>
    <row r="782" spans="1:50" ht="24.75" customHeight="1" x14ac:dyDescent="0.15">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50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2</v>
      </c>
      <c r="AV791" s="401"/>
      <c r="AW791" s="401"/>
      <c r="AX791" s="403"/>
    </row>
    <row r="792" spans="1:50" ht="24.75" hidden="1" customHeight="1" x14ac:dyDescent="0.15">
      <c r="A792" s="542"/>
      <c r="B792" s="749"/>
      <c r="C792" s="749"/>
      <c r="D792" s="749"/>
      <c r="E792" s="749"/>
      <c r="F792" s="75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389</v>
      </c>
      <c r="AM831" s="945"/>
      <c r="AN831" s="945"/>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57.75" customHeight="1" x14ac:dyDescent="0.15">
      <c r="A837" s="390">
        <v>1</v>
      </c>
      <c r="B837" s="390">
        <v>1</v>
      </c>
      <c r="C837" s="410" t="s">
        <v>531</v>
      </c>
      <c r="D837" s="404"/>
      <c r="E837" s="404"/>
      <c r="F837" s="404"/>
      <c r="G837" s="404"/>
      <c r="H837" s="404"/>
      <c r="I837" s="404"/>
      <c r="J837" s="405" t="s">
        <v>532</v>
      </c>
      <c r="K837" s="406"/>
      <c r="L837" s="406"/>
      <c r="M837" s="406"/>
      <c r="N837" s="406"/>
      <c r="O837" s="406"/>
      <c r="P837" s="411" t="s">
        <v>533</v>
      </c>
      <c r="Q837" s="303"/>
      <c r="R837" s="303"/>
      <c r="S837" s="303"/>
      <c r="T837" s="303"/>
      <c r="U837" s="303"/>
      <c r="V837" s="303"/>
      <c r="W837" s="303"/>
      <c r="X837" s="303"/>
      <c r="Y837" s="304">
        <v>50</v>
      </c>
      <c r="Z837" s="305"/>
      <c r="AA837" s="305"/>
      <c r="AB837" s="306"/>
      <c r="AC837" s="314" t="s">
        <v>534</v>
      </c>
      <c r="AD837" s="409"/>
      <c r="AE837" s="409"/>
      <c r="AF837" s="409"/>
      <c r="AG837" s="409"/>
      <c r="AH837" s="407" t="s">
        <v>532</v>
      </c>
      <c r="AI837" s="408"/>
      <c r="AJ837" s="408"/>
      <c r="AK837" s="408"/>
      <c r="AL837" s="311" t="s">
        <v>532</v>
      </c>
      <c r="AM837" s="312"/>
      <c r="AN837" s="312"/>
      <c r="AO837" s="313"/>
      <c r="AP837" s="307" t="s">
        <v>535</v>
      </c>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59.25" customHeight="1" x14ac:dyDescent="0.15">
      <c r="A870" s="390">
        <v>1</v>
      </c>
      <c r="B870" s="390">
        <v>1</v>
      </c>
      <c r="C870" s="410" t="s">
        <v>536</v>
      </c>
      <c r="D870" s="404"/>
      <c r="E870" s="404"/>
      <c r="F870" s="404"/>
      <c r="G870" s="404"/>
      <c r="H870" s="404"/>
      <c r="I870" s="404"/>
      <c r="J870" s="405">
        <v>2011001010407</v>
      </c>
      <c r="K870" s="406"/>
      <c r="L870" s="406"/>
      <c r="M870" s="406"/>
      <c r="N870" s="406"/>
      <c r="O870" s="406"/>
      <c r="P870" s="411" t="s">
        <v>533</v>
      </c>
      <c r="Q870" s="303"/>
      <c r="R870" s="303"/>
      <c r="S870" s="303"/>
      <c r="T870" s="303"/>
      <c r="U870" s="303"/>
      <c r="V870" s="303"/>
      <c r="W870" s="303"/>
      <c r="X870" s="303"/>
      <c r="Y870" s="304">
        <v>2</v>
      </c>
      <c r="Z870" s="305"/>
      <c r="AA870" s="305"/>
      <c r="AB870" s="306"/>
      <c r="AC870" s="314" t="s">
        <v>534</v>
      </c>
      <c r="AD870" s="409"/>
      <c r="AE870" s="409"/>
      <c r="AF870" s="409"/>
      <c r="AG870" s="409"/>
      <c r="AH870" s="407" t="s">
        <v>532</v>
      </c>
      <c r="AI870" s="408"/>
      <c r="AJ870" s="408"/>
      <c r="AK870" s="408"/>
      <c r="AL870" s="311" t="s">
        <v>532</v>
      </c>
      <c r="AM870" s="312"/>
      <c r="AN870" s="312"/>
      <c r="AO870" s="313"/>
      <c r="AP870" s="307" t="s">
        <v>535</v>
      </c>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7" t="s">
        <v>373</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389</v>
      </c>
      <c r="AM1098" s="947"/>
      <c r="AN1098" s="947"/>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80"/>
      <c r="E1101" s="263" t="s">
        <v>336</v>
      </c>
      <c r="F1101" s="880"/>
      <c r="G1101" s="880"/>
      <c r="H1101" s="880"/>
      <c r="I1101" s="880"/>
      <c r="J1101" s="263" t="s">
        <v>343</v>
      </c>
      <c r="K1101" s="263"/>
      <c r="L1101" s="263"/>
      <c r="M1101" s="263"/>
      <c r="N1101" s="263"/>
      <c r="O1101" s="263"/>
      <c r="P1101" s="330" t="s">
        <v>27</v>
      </c>
      <c r="Q1101" s="330"/>
      <c r="R1101" s="330"/>
      <c r="S1101" s="330"/>
      <c r="T1101" s="330"/>
      <c r="U1101" s="330"/>
      <c r="V1101" s="330"/>
      <c r="W1101" s="330"/>
      <c r="X1101" s="330"/>
      <c r="Y1101" s="263" t="s">
        <v>345</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374</v>
      </c>
      <c r="AQ1101" s="413"/>
      <c r="AR1101" s="413"/>
      <c r="AS1101" s="413"/>
      <c r="AT1101" s="413"/>
      <c r="AU1101" s="413"/>
      <c r="AV1101" s="413"/>
      <c r="AW1101" s="413"/>
      <c r="AX1101" s="413"/>
    </row>
    <row r="1102" spans="1:50" ht="30" hidden="1" customHeight="1" x14ac:dyDescent="0.15">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111" priority="14019">
      <formula>IF(RIGHT(TEXT(AD14,"0.#"),1)=".",FALSE,TRUE)</formula>
    </cfRule>
    <cfRule type="expression" dxfId="2110" priority="14020">
      <formula>IF(RIGHT(TEXT(AD14,"0.#"),1)=".",TRUE,FALSE)</formula>
    </cfRule>
  </conditionalFormatting>
  <conditionalFormatting sqref="AE32">
    <cfRule type="expression" dxfId="2109" priority="14009">
      <formula>IF(RIGHT(TEXT(AE32,"0.#"),1)=".",FALSE,TRUE)</formula>
    </cfRule>
    <cfRule type="expression" dxfId="2108" priority="14010">
      <formula>IF(RIGHT(TEXT(AE32,"0.#"),1)=".",TRUE,FALSE)</formula>
    </cfRule>
  </conditionalFormatting>
  <conditionalFormatting sqref="P18:AX18">
    <cfRule type="expression" dxfId="2107" priority="13895">
      <formula>IF(RIGHT(TEXT(P18,"0.#"),1)=".",FALSE,TRUE)</formula>
    </cfRule>
    <cfRule type="expression" dxfId="2106" priority="13896">
      <formula>IF(RIGHT(TEXT(P18,"0.#"),1)=".",TRUE,FALSE)</formula>
    </cfRule>
  </conditionalFormatting>
  <conditionalFormatting sqref="Y782">
    <cfRule type="expression" dxfId="2105" priority="13891">
      <formula>IF(RIGHT(TEXT(Y782,"0.#"),1)=".",FALSE,TRUE)</formula>
    </cfRule>
    <cfRule type="expression" dxfId="2104" priority="13892">
      <formula>IF(RIGHT(TEXT(Y782,"0.#"),1)=".",TRUE,FALSE)</formula>
    </cfRule>
  </conditionalFormatting>
  <conditionalFormatting sqref="Y791">
    <cfRule type="expression" dxfId="2103" priority="13887">
      <formula>IF(RIGHT(TEXT(Y791,"0.#"),1)=".",FALSE,TRUE)</formula>
    </cfRule>
    <cfRule type="expression" dxfId="2102" priority="13888">
      <formula>IF(RIGHT(TEXT(Y791,"0.#"),1)=".",TRUE,FALSE)</formula>
    </cfRule>
  </conditionalFormatting>
  <conditionalFormatting sqref="Y822:Y829 Y820 Y809:Y816 Y807 Y796:Y803 Y794">
    <cfRule type="expression" dxfId="2101" priority="13669">
      <formula>IF(RIGHT(TEXT(Y794,"0.#"),1)=".",FALSE,TRUE)</formula>
    </cfRule>
    <cfRule type="expression" dxfId="2100" priority="13670">
      <formula>IF(RIGHT(TEXT(Y794,"0.#"),1)=".",TRUE,FALSE)</formula>
    </cfRule>
  </conditionalFormatting>
  <conditionalFormatting sqref="AD16:AQ17 AD15:AX15 AD13:AX13">
    <cfRule type="expression" dxfId="2099" priority="13717">
      <formula>IF(RIGHT(TEXT(AD13,"0.#"),1)=".",FALSE,TRUE)</formula>
    </cfRule>
    <cfRule type="expression" dxfId="2098" priority="13718">
      <formula>IF(RIGHT(TEXT(AD13,"0.#"),1)=".",TRUE,FALSE)</formula>
    </cfRule>
  </conditionalFormatting>
  <conditionalFormatting sqref="P19:AJ19">
    <cfRule type="expression" dxfId="2097" priority="13715">
      <formula>IF(RIGHT(TEXT(P19,"0.#"),1)=".",FALSE,TRUE)</formula>
    </cfRule>
    <cfRule type="expression" dxfId="2096" priority="13716">
      <formula>IF(RIGHT(TEXT(P19,"0.#"),1)=".",TRUE,FALSE)</formula>
    </cfRule>
  </conditionalFormatting>
  <conditionalFormatting sqref="AE101 AQ101">
    <cfRule type="expression" dxfId="2095" priority="13707">
      <formula>IF(RIGHT(TEXT(AE101,"0.#"),1)=".",FALSE,TRUE)</formula>
    </cfRule>
    <cfRule type="expression" dxfId="2094" priority="13708">
      <formula>IF(RIGHT(TEXT(AE101,"0.#"),1)=".",TRUE,FALSE)</formula>
    </cfRule>
  </conditionalFormatting>
  <conditionalFormatting sqref="Y783:Y790 Y781">
    <cfRule type="expression" dxfId="2093" priority="13693">
      <formula>IF(RIGHT(TEXT(Y781,"0.#"),1)=".",FALSE,TRUE)</formula>
    </cfRule>
    <cfRule type="expression" dxfId="2092" priority="13694">
      <formula>IF(RIGHT(TEXT(Y781,"0.#"),1)=".",TRUE,FALSE)</formula>
    </cfRule>
  </conditionalFormatting>
  <conditionalFormatting sqref="AU782">
    <cfRule type="expression" dxfId="2091" priority="13691">
      <formula>IF(RIGHT(TEXT(AU782,"0.#"),1)=".",FALSE,TRUE)</formula>
    </cfRule>
    <cfRule type="expression" dxfId="2090" priority="13692">
      <formula>IF(RIGHT(TEXT(AU782,"0.#"),1)=".",TRUE,FALSE)</formula>
    </cfRule>
  </conditionalFormatting>
  <conditionalFormatting sqref="AU791">
    <cfRule type="expression" dxfId="2089" priority="13689">
      <formula>IF(RIGHT(TEXT(AU791,"0.#"),1)=".",FALSE,TRUE)</formula>
    </cfRule>
    <cfRule type="expression" dxfId="2088" priority="13690">
      <formula>IF(RIGHT(TEXT(AU791,"0.#"),1)=".",TRUE,FALSE)</formula>
    </cfRule>
  </conditionalFormatting>
  <conditionalFormatting sqref="AU783:AU790 AU781">
    <cfRule type="expression" dxfId="2087" priority="13687">
      <formula>IF(RIGHT(TEXT(AU781,"0.#"),1)=".",FALSE,TRUE)</formula>
    </cfRule>
    <cfRule type="expression" dxfId="2086" priority="13688">
      <formula>IF(RIGHT(TEXT(AU781,"0.#"),1)=".",TRUE,FALSE)</formula>
    </cfRule>
  </conditionalFormatting>
  <conditionalFormatting sqref="Y821 Y808 Y795">
    <cfRule type="expression" dxfId="2085" priority="13673">
      <formula>IF(RIGHT(TEXT(Y795,"0.#"),1)=".",FALSE,TRUE)</formula>
    </cfRule>
    <cfRule type="expression" dxfId="2084" priority="13674">
      <formula>IF(RIGHT(TEXT(Y795,"0.#"),1)=".",TRUE,FALSE)</formula>
    </cfRule>
  </conditionalFormatting>
  <conditionalFormatting sqref="Y830 Y817 Y804">
    <cfRule type="expression" dxfId="2083" priority="13671">
      <formula>IF(RIGHT(TEXT(Y804,"0.#"),1)=".",FALSE,TRUE)</formula>
    </cfRule>
    <cfRule type="expression" dxfId="2082" priority="13672">
      <formula>IF(RIGHT(TEXT(Y804,"0.#"),1)=".",TRUE,FALSE)</formula>
    </cfRule>
  </conditionalFormatting>
  <conditionalFormatting sqref="AU821 AU808 AU795">
    <cfRule type="expression" dxfId="2081" priority="13667">
      <formula>IF(RIGHT(TEXT(AU795,"0.#"),1)=".",FALSE,TRUE)</formula>
    </cfRule>
    <cfRule type="expression" dxfId="2080" priority="13668">
      <formula>IF(RIGHT(TEXT(AU795,"0.#"),1)=".",TRUE,FALSE)</formula>
    </cfRule>
  </conditionalFormatting>
  <conditionalFormatting sqref="AU830 AU817 AU804">
    <cfRule type="expression" dxfId="2079" priority="13665">
      <formula>IF(RIGHT(TEXT(AU804,"0.#"),1)=".",FALSE,TRUE)</formula>
    </cfRule>
    <cfRule type="expression" dxfId="2078" priority="13666">
      <formula>IF(RIGHT(TEXT(AU804,"0.#"),1)=".",TRUE,FALSE)</formula>
    </cfRule>
  </conditionalFormatting>
  <conditionalFormatting sqref="AU822:AU829 AU820 AU809:AU816 AU807 AU796:AU803 AU794">
    <cfRule type="expression" dxfId="2077" priority="13663">
      <formula>IF(RIGHT(TEXT(AU794,"0.#"),1)=".",FALSE,TRUE)</formula>
    </cfRule>
    <cfRule type="expression" dxfId="2076" priority="13664">
      <formula>IF(RIGHT(TEXT(AU794,"0.#"),1)=".",TRUE,FALSE)</formula>
    </cfRule>
  </conditionalFormatting>
  <conditionalFormatting sqref="AM87">
    <cfRule type="expression" dxfId="2075" priority="13317">
      <formula>IF(RIGHT(TEXT(AM87,"0.#"),1)=".",FALSE,TRUE)</formula>
    </cfRule>
    <cfRule type="expression" dxfId="2074" priority="13318">
      <formula>IF(RIGHT(TEXT(AM87,"0.#"),1)=".",TRUE,FALSE)</formula>
    </cfRule>
  </conditionalFormatting>
  <conditionalFormatting sqref="AE55">
    <cfRule type="expression" dxfId="2073" priority="13385">
      <formula>IF(RIGHT(TEXT(AE55,"0.#"),1)=".",FALSE,TRUE)</formula>
    </cfRule>
    <cfRule type="expression" dxfId="2072" priority="13386">
      <formula>IF(RIGHT(TEXT(AE55,"0.#"),1)=".",TRUE,FALSE)</formula>
    </cfRule>
  </conditionalFormatting>
  <conditionalFormatting sqref="AI55">
    <cfRule type="expression" dxfId="2071" priority="13383">
      <formula>IF(RIGHT(TEXT(AI55,"0.#"),1)=".",FALSE,TRUE)</formula>
    </cfRule>
    <cfRule type="expression" dxfId="2070" priority="13384">
      <formula>IF(RIGHT(TEXT(AI55,"0.#"),1)=".",TRUE,FALSE)</formula>
    </cfRule>
  </conditionalFormatting>
  <conditionalFormatting sqref="AM34">
    <cfRule type="expression" dxfId="2069" priority="13463">
      <formula>IF(RIGHT(TEXT(AM34,"0.#"),1)=".",FALSE,TRUE)</formula>
    </cfRule>
    <cfRule type="expression" dxfId="2068" priority="13464">
      <formula>IF(RIGHT(TEXT(AM34,"0.#"),1)=".",TRUE,FALSE)</formula>
    </cfRule>
  </conditionalFormatting>
  <conditionalFormatting sqref="AE33">
    <cfRule type="expression" dxfId="2067" priority="13477">
      <formula>IF(RIGHT(TEXT(AE33,"0.#"),1)=".",FALSE,TRUE)</formula>
    </cfRule>
    <cfRule type="expression" dxfId="2066" priority="13478">
      <formula>IF(RIGHT(TEXT(AE33,"0.#"),1)=".",TRUE,FALSE)</formula>
    </cfRule>
  </conditionalFormatting>
  <conditionalFormatting sqref="AE34 AI34">
    <cfRule type="expression" dxfId="2065" priority="13475">
      <formula>IF(RIGHT(TEXT(AE34,"0.#"),1)=".",FALSE,TRUE)</formula>
    </cfRule>
    <cfRule type="expression" dxfId="2064" priority="13476">
      <formula>IF(RIGHT(TEXT(AE34,"0.#"),1)=".",TRUE,FALSE)</formula>
    </cfRule>
  </conditionalFormatting>
  <conditionalFormatting sqref="AI33">
    <cfRule type="expression" dxfId="2063" priority="13471">
      <formula>IF(RIGHT(TEXT(AI33,"0.#"),1)=".",FALSE,TRUE)</formula>
    </cfRule>
    <cfRule type="expression" dxfId="2062" priority="13472">
      <formula>IF(RIGHT(TEXT(AI33,"0.#"),1)=".",TRUE,FALSE)</formula>
    </cfRule>
  </conditionalFormatting>
  <conditionalFormatting sqref="AI32">
    <cfRule type="expression" dxfId="2061" priority="13469">
      <formula>IF(RIGHT(TEXT(AI32,"0.#"),1)=".",FALSE,TRUE)</formula>
    </cfRule>
    <cfRule type="expression" dxfId="2060" priority="13470">
      <formula>IF(RIGHT(TEXT(AI32,"0.#"),1)=".",TRUE,FALSE)</formula>
    </cfRule>
  </conditionalFormatting>
  <conditionalFormatting sqref="AM32">
    <cfRule type="expression" dxfId="2059" priority="13467">
      <formula>IF(RIGHT(TEXT(AM32,"0.#"),1)=".",FALSE,TRUE)</formula>
    </cfRule>
    <cfRule type="expression" dxfId="2058" priority="13468">
      <formula>IF(RIGHT(TEXT(AM32,"0.#"),1)=".",TRUE,FALSE)</formula>
    </cfRule>
  </conditionalFormatting>
  <conditionalFormatting sqref="AM33">
    <cfRule type="expression" dxfId="2057" priority="13465">
      <formula>IF(RIGHT(TEXT(AM33,"0.#"),1)=".",FALSE,TRUE)</formula>
    </cfRule>
    <cfRule type="expression" dxfId="2056" priority="13466">
      <formula>IF(RIGHT(TEXT(AM33,"0.#"),1)=".",TRUE,FALSE)</formula>
    </cfRule>
  </conditionalFormatting>
  <conditionalFormatting sqref="AQ32:AQ34">
    <cfRule type="expression" dxfId="2055" priority="13457">
      <formula>IF(RIGHT(TEXT(AQ32,"0.#"),1)=".",FALSE,TRUE)</formula>
    </cfRule>
    <cfRule type="expression" dxfId="2054" priority="13458">
      <formula>IF(RIGHT(TEXT(AQ32,"0.#"),1)=".",TRUE,FALSE)</formula>
    </cfRule>
  </conditionalFormatting>
  <conditionalFormatting sqref="AU32:AU34">
    <cfRule type="expression" dxfId="2053" priority="13455">
      <formula>IF(RIGHT(TEXT(AU32,"0.#"),1)=".",FALSE,TRUE)</formula>
    </cfRule>
    <cfRule type="expression" dxfId="2052" priority="13456">
      <formula>IF(RIGHT(TEXT(AU32,"0.#"),1)=".",TRUE,FALSE)</formula>
    </cfRule>
  </conditionalFormatting>
  <conditionalFormatting sqref="AE53">
    <cfRule type="expression" dxfId="2051" priority="13389">
      <formula>IF(RIGHT(TEXT(AE53,"0.#"),1)=".",FALSE,TRUE)</formula>
    </cfRule>
    <cfRule type="expression" dxfId="2050" priority="13390">
      <formula>IF(RIGHT(TEXT(AE53,"0.#"),1)=".",TRUE,FALSE)</formula>
    </cfRule>
  </conditionalFormatting>
  <conditionalFormatting sqref="AE54">
    <cfRule type="expression" dxfId="2049" priority="13387">
      <formula>IF(RIGHT(TEXT(AE54,"0.#"),1)=".",FALSE,TRUE)</formula>
    </cfRule>
    <cfRule type="expression" dxfId="2048" priority="13388">
      <formula>IF(RIGHT(TEXT(AE54,"0.#"),1)=".",TRUE,FALSE)</formula>
    </cfRule>
  </conditionalFormatting>
  <conditionalFormatting sqref="AI54">
    <cfRule type="expression" dxfId="2047" priority="13381">
      <formula>IF(RIGHT(TEXT(AI54,"0.#"),1)=".",FALSE,TRUE)</formula>
    </cfRule>
    <cfRule type="expression" dxfId="2046" priority="13382">
      <formula>IF(RIGHT(TEXT(AI54,"0.#"),1)=".",TRUE,FALSE)</formula>
    </cfRule>
  </conditionalFormatting>
  <conditionalFormatting sqref="AI53">
    <cfRule type="expression" dxfId="2045" priority="13379">
      <formula>IF(RIGHT(TEXT(AI53,"0.#"),1)=".",FALSE,TRUE)</formula>
    </cfRule>
    <cfRule type="expression" dxfId="2044" priority="13380">
      <formula>IF(RIGHT(TEXT(AI53,"0.#"),1)=".",TRUE,FALSE)</formula>
    </cfRule>
  </conditionalFormatting>
  <conditionalFormatting sqref="AM53">
    <cfRule type="expression" dxfId="2043" priority="13377">
      <formula>IF(RIGHT(TEXT(AM53,"0.#"),1)=".",FALSE,TRUE)</formula>
    </cfRule>
    <cfRule type="expression" dxfId="2042" priority="13378">
      <formula>IF(RIGHT(TEXT(AM53,"0.#"),1)=".",TRUE,FALSE)</formula>
    </cfRule>
  </conditionalFormatting>
  <conditionalFormatting sqref="AM54">
    <cfRule type="expression" dxfId="2041" priority="13375">
      <formula>IF(RIGHT(TEXT(AM54,"0.#"),1)=".",FALSE,TRUE)</formula>
    </cfRule>
    <cfRule type="expression" dxfId="2040" priority="13376">
      <formula>IF(RIGHT(TEXT(AM54,"0.#"),1)=".",TRUE,FALSE)</formula>
    </cfRule>
  </conditionalFormatting>
  <conditionalFormatting sqref="AM55">
    <cfRule type="expression" dxfId="2039" priority="13373">
      <formula>IF(RIGHT(TEXT(AM55,"0.#"),1)=".",FALSE,TRUE)</formula>
    </cfRule>
    <cfRule type="expression" dxfId="2038" priority="13374">
      <formula>IF(RIGHT(TEXT(AM55,"0.#"),1)=".",TRUE,FALSE)</formula>
    </cfRule>
  </conditionalFormatting>
  <conditionalFormatting sqref="AE60">
    <cfRule type="expression" dxfId="2037" priority="13359">
      <formula>IF(RIGHT(TEXT(AE60,"0.#"),1)=".",FALSE,TRUE)</formula>
    </cfRule>
    <cfRule type="expression" dxfId="2036" priority="13360">
      <formula>IF(RIGHT(TEXT(AE60,"0.#"),1)=".",TRUE,FALSE)</formula>
    </cfRule>
  </conditionalFormatting>
  <conditionalFormatting sqref="AE61">
    <cfRule type="expression" dxfId="2035" priority="13357">
      <formula>IF(RIGHT(TEXT(AE61,"0.#"),1)=".",FALSE,TRUE)</formula>
    </cfRule>
    <cfRule type="expression" dxfId="2034" priority="13358">
      <formula>IF(RIGHT(TEXT(AE61,"0.#"),1)=".",TRUE,FALSE)</formula>
    </cfRule>
  </conditionalFormatting>
  <conditionalFormatting sqref="AE62">
    <cfRule type="expression" dxfId="2033" priority="13355">
      <formula>IF(RIGHT(TEXT(AE62,"0.#"),1)=".",FALSE,TRUE)</formula>
    </cfRule>
    <cfRule type="expression" dxfId="2032" priority="13356">
      <formula>IF(RIGHT(TEXT(AE62,"0.#"),1)=".",TRUE,FALSE)</formula>
    </cfRule>
  </conditionalFormatting>
  <conditionalFormatting sqref="AI62">
    <cfRule type="expression" dxfId="2031" priority="13353">
      <formula>IF(RIGHT(TEXT(AI62,"0.#"),1)=".",FALSE,TRUE)</formula>
    </cfRule>
    <cfRule type="expression" dxfId="2030" priority="13354">
      <formula>IF(RIGHT(TEXT(AI62,"0.#"),1)=".",TRUE,FALSE)</formula>
    </cfRule>
  </conditionalFormatting>
  <conditionalFormatting sqref="AI61">
    <cfRule type="expression" dxfId="2029" priority="13351">
      <formula>IF(RIGHT(TEXT(AI61,"0.#"),1)=".",FALSE,TRUE)</formula>
    </cfRule>
    <cfRule type="expression" dxfId="2028" priority="13352">
      <formula>IF(RIGHT(TEXT(AI61,"0.#"),1)=".",TRUE,FALSE)</formula>
    </cfRule>
  </conditionalFormatting>
  <conditionalFormatting sqref="AI60">
    <cfRule type="expression" dxfId="2027" priority="13349">
      <formula>IF(RIGHT(TEXT(AI60,"0.#"),1)=".",FALSE,TRUE)</formula>
    </cfRule>
    <cfRule type="expression" dxfId="2026" priority="13350">
      <formula>IF(RIGHT(TEXT(AI60,"0.#"),1)=".",TRUE,FALSE)</formula>
    </cfRule>
  </conditionalFormatting>
  <conditionalFormatting sqref="AM60">
    <cfRule type="expression" dxfId="2025" priority="13347">
      <formula>IF(RIGHT(TEXT(AM60,"0.#"),1)=".",FALSE,TRUE)</formula>
    </cfRule>
    <cfRule type="expression" dxfId="2024" priority="13348">
      <formula>IF(RIGHT(TEXT(AM60,"0.#"),1)=".",TRUE,FALSE)</formula>
    </cfRule>
  </conditionalFormatting>
  <conditionalFormatting sqref="AM61">
    <cfRule type="expression" dxfId="2023" priority="13345">
      <formula>IF(RIGHT(TEXT(AM61,"0.#"),1)=".",FALSE,TRUE)</formula>
    </cfRule>
    <cfRule type="expression" dxfId="2022" priority="13346">
      <formula>IF(RIGHT(TEXT(AM61,"0.#"),1)=".",TRUE,FALSE)</formula>
    </cfRule>
  </conditionalFormatting>
  <conditionalFormatting sqref="AM62">
    <cfRule type="expression" dxfId="2021" priority="13343">
      <formula>IF(RIGHT(TEXT(AM62,"0.#"),1)=".",FALSE,TRUE)</formula>
    </cfRule>
    <cfRule type="expression" dxfId="2020" priority="13344">
      <formula>IF(RIGHT(TEXT(AM62,"0.#"),1)=".",TRUE,FALSE)</formula>
    </cfRule>
  </conditionalFormatting>
  <conditionalFormatting sqref="AE87">
    <cfRule type="expression" dxfId="2019" priority="13329">
      <formula>IF(RIGHT(TEXT(AE87,"0.#"),1)=".",FALSE,TRUE)</formula>
    </cfRule>
    <cfRule type="expression" dxfId="2018" priority="13330">
      <formula>IF(RIGHT(TEXT(AE87,"0.#"),1)=".",TRUE,FALSE)</formula>
    </cfRule>
  </conditionalFormatting>
  <conditionalFormatting sqref="AE88">
    <cfRule type="expression" dxfId="2017" priority="13327">
      <formula>IF(RIGHT(TEXT(AE88,"0.#"),1)=".",FALSE,TRUE)</formula>
    </cfRule>
    <cfRule type="expression" dxfId="2016" priority="13328">
      <formula>IF(RIGHT(TEXT(AE88,"0.#"),1)=".",TRUE,FALSE)</formula>
    </cfRule>
  </conditionalFormatting>
  <conditionalFormatting sqref="AE89">
    <cfRule type="expression" dxfId="2015" priority="13325">
      <formula>IF(RIGHT(TEXT(AE89,"0.#"),1)=".",FALSE,TRUE)</formula>
    </cfRule>
    <cfRule type="expression" dxfId="2014" priority="13326">
      <formula>IF(RIGHT(TEXT(AE89,"0.#"),1)=".",TRUE,FALSE)</formula>
    </cfRule>
  </conditionalFormatting>
  <conditionalFormatting sqref="AI89">
    <cfRule type="expression" dxfId="2013" priority="13323">
      <formula>IF(RIGHT(TEXT(AI89,"0.#"),1)=".",FALSE,TRUE)</formula>
    </cfRule>
    <cfRule type="expression" dxfId="2012" priority="13324">
      <formula>IF(RIGHT(TEXT(AI89,"0.#"),1)=".",TRUE,FALSE)</formula>
    </cfRule>
  </conditionalFormatting>
  <conditionalFormatting sqref="AI88">
    <cfRule type="expression" dxfId="2011" priority="13321">
      <formula>IF(RIGHT(TEXT(AI88,"0.#"),1)=".",FALSE,TRUE)</formula>
    </cfRule>
    <cfRule type="expression" dxfId="2010" priority="13322">
      <formula>IF(RIGHT(TEXT(AI88,"0.#"),1)=".",TRUE,FALSE)</formula>
    </cfRule>
  </conditionalFormatting>
  <conditionalFormatting sqref="AI87">
    <cfRule type="expression" dxfId="2009" priority="13319">
      <formula>IF(RIGHT(TEXT(AI87,"0.#"),1)=".",FALSE,TRUE)</formula>
    </cfRule>
    <cfRule type="expression" dxfId="2008" priority="13320">
      <formula>IF(RIGHT(TEXT(AI87,"0.#"),1)=".",TRUE,FALSE)</formula>
    </cfRule>
  </conditionalFormatting>
  <conditionalFormatting sqref="AM88">
    <cfRule type="expression" dxfId="2007" priority="13315">
      <formula>IF(RIGHT(TEXT(AM88,"0.#"),1)=".",FALSE,TRUE)</formula>
    </cfRule>
    <cfRule type="expression" dxfId="2006" priority="13316">
      <formula>IF(RIGHT(TEXT(AM88,"0.#"),1)=".",TRUE,FALSE)</formula>
    </cfRule>
  </conditionalFormatting>
  <conditionalFormatting sqref="AM89">
    <cfRule type="expression" dxfId="2005" priority="13313">
      <formula>IF(RIGHT(TEXT(AM89,"0.#"),1)=".",FALSE,TRUE)</formula>
    </cfRule>
    <cfRule type="expression" dxfId="2004" priority="13314">
      <formula>IF(RIGHT(TEXT(AM89,"0.#"),1)=".",TRUE,FALSE)</formula>
    </cfRule>
  </conditionalFormatting>
  <conditionalFormatting sqref="AE92">
    <cfRule type="expression" dxfId="2003" priority="13299">
      <formula>IF(RIGHT(TEXT(AE92,"0.#"),1)=".",FALSE,TRUE)</formula>
    </cfRule>
    <cfRule type="expression" dxfId="2002" priority="13300">
      <formula>IF(RIGHT(TEXT(AE92,"0.#"),1)=".",TRUE,FALSE)</formula>
    </cfRule>
  </conditionalFormatting>
  <conditionalFormatting sqref="AE93">
    <cfRule type="expression" dxfId="2001" priority="13297">
      <formula>IF(RIGHT(TEXT(AE93,"0.#"),1)=".",FALSE,TRUE)</formula>
    </cfRule>
    <cfRule type="expression" dxfId="2000" priority="13298">
      <formula>IF(RIGHT(TEXT(AE93,"0.#"),1)=".",TRUE,FALSE)</formula>
    </cfRule>
  </conditionalFormatting>
  <conditionalFormatting sqref="AE94">
    <cfRule type="expression" dxfId="1999" priority="13295">
      <formula>IF(RIGHT(TEXT(AE94,"0.#"),1)=".",FALSE,TRUE)</formula>
    </cfRule>
    <cfRule type="expression" dxfId="1998" priority="13296">
      <formula>IF(RIGHT(TEXT(AE94,"0.#"),1)=".",TRUE,FALSE)</formula>
    </cfRule>
  </conditionalFormatting>
  <conditionalFormatting sqref="AI94">
    <cfRule type="expression" dxfId="1997" priority="13293">
      <formula>IF(RIGHT(TEXT(AI94,"0.#"),1)=".",FALSE,TRUE)</formula>
    </cfRule>
    <cfRule type="expression" dxfId="1996" priority="13294">
      <formula>IF(RIGHT(TEXT(AI94,"0.#"),1)=".",TRUE,FALSE)</formula>
    </cfRule>
  </conditionalFormatting>
  <conditionalFormatting sqref="AI93">
    <cfRule type="expression" dxfId="1995" priority="13291">
      <formula>IF(RIGHT(TEXT(AI93,"0.#"),1)=".",FALSE,TRUE)</formula>
    </cfRule>
    <cfRule type="expression" dxfId="1994" priority="13292">
      <formula>IF(RIGHT(TEXT(AI93,"0.#"),1)=".",TRUE,FALSE)</formula>
    </cfRule>
  </conditionalFormatting>
  <conditionalFormatting sqref="AI92">
    <cfRule type="expression" dxfId="1993" priority="13289">
      <formula>IF(RIGHT(TEXT(AI92,"0.#"),1)=".",FALSE,TRUE)</formula>
    </cfRule>
    <cfRule type="expression" dxfId="1992" priority="13290">
      <formula>IF(RIGHT(TEXT(AI92,"0.#"),1)=".",TRUE,FALSE)</formula>
    </cfRule>
  </conditionalFormatting>
  <conditionalFormatting sqref="AM92">
    <cfRule type="expression" dxfId="1991" priority="13287">
      <formula>IF(RIGHT(TEXT(AM92,"0.#"),1)=".",FALSE,TRUE)</formula>
    </cfRule>
    <cfRule type="expression" dxfId="1990" priority="13288">
      <formula>IF(RIGHT(TEXT(AM92,"0.#"),1)=".",TRUE,FALSE)</formula>
    </cfRule>
  </conditionalFormatting>
  <conditionalFormatting sqref="AM93">
    <cfRule type="expression" dxfId="1989" priority="13285">
      <formula>IF(RIGHT(TEXT(AM93,"0.#"),1)=".",FALSE,TRUE)</formula>
    </cfRule>
    <cfRule type="expression" dxfId="1988" priority="13286">
      <formula>IF(RIGHT(TEXT(AM93,"0.#"),1)=".",TRUE,FALSE)</formula>
    </cfRule>
  </conditionalFormatting>
  <conditionalFormatting sqref="AM94">
    <cfRule type="expression" dxfId="1987" priority="13283">
      <formula>IF(RIGHT(TEXT(AM94,"0.#"),1)=".",FALSE,TRUE)</formula>
    </cfRule>
    <cfRule type="expression" dxfId="1986" priority="13284">
      <formula>IF(RIGHT(TEXT(AM94,"0.#"),1)=".",TRUE,FALSE)</formula>
    </cfRule>
  </conditionalFormatting>
  <conditionalFormatting sqref="AE97">
    <cfRule type="expression" dxfId="1985" priority="13269">
      <formula>IF(RIGHT(TEXT(AE97,"0.#"),1)=".",FALSE,TRUE)</formula>
    </cfRule>
    <cfRule type="expression" dxfId="1984" priority="13270">
      <formula>IF(RIGHT(TEXT(AE97,"0.#"),1)=".",TRUE,FALSE)</formula>
    </cfRule>
  </conditionalFormatting>
  <conditionalFormatting sqref="AE98">
    <cfRule type="expression" dxfId="1983" priority="13267">
      <formula>IF(RIGHT(TEXT(AE98,"0.#"),1)=".",FALSE,TRUE)</formula>
    </cfRule>
    <cfRule type="expression" dxfId="1982" priority="13268">
      <formula>IF(RIGHT(TEXT(AE98,"0.#"),1)=".",TRUE,FALSE)</formula>
    </cfRule>
  </conditionalFormatting>
  <conditionalFormatting sqref="AE99">
    <cfRule type="expression" dxfId="1981" priority="13265">
      <formula>IF(RIGHT(TEXT(AE99,"0.#"),1)=".",FALSE,TRUE)</formula>
    </cfRule>
    <cfRule type="expression" dxfId="1980" priority="13266">
      <formula>IF(RIGHT(TEXT(AE99,"0.#"),1)=".",TRUE,FALSE)</formula>
    </cfRule>
  </conditionalFormatting>
  <conditionalFormatting sqref="AI99">
    <cfRule type="expression" dxfId="1979" priority="13263">
      <formula>IF(RIGHT(TEXT(AI99,"0.#"),1)=".",FALSE,TRUE)</formula>
    </cfRule>
    <cfRule type="expression" dxfId="1978" priority="13264">
      <formula>IF(RIGHT(TEXT(AI99,"0.#"),1)=".",TRUE,FALSE)</formula>
    </cfRule>
  </conditionalFormatting>
  <conditionalFormatting sqref="AI98">
    <cfRule type="expression" dxfId="1977" priority="13261">
      <formula>IF(RIGHT(TEXT(AI98,"0.#"),1)=".",FALSE,TRUE)</formula>
    </cfRule>
    <cfRule type="expression" dxfId="1976" priority="13262">
      <formula>IF(RIGHT(TEXT(AI98,"0.#"),1)=".",TRUE,FALSE)</formula>
    </cfRule>
  </conditionalFormatting>
  <conditionalFormatting sqref="AI97">
    <cfRule type="expression" dxfId="1975" priority="13259">
      <formula>IF(RIGHT(TEXT(AI97,"0.#"),1)=".",FALSE,TRUE)</formula>
    </cfRule>
    <cfRule type="expression" dxfId="1974" priority="13260">
      <formula>IF(RIGHT(TEXT(AI97,"0.#"),1)=".",TRUE,FALSE)</formula>
    </cfRule>
  </conditionalFormatting>
  <conditionalFormatting sqref="AM97">
    <cfRule type="expression" dxfId="1973" priority="13257">
      <formula>IF(RIGHT(TEXT(AM97,"0.#"),1)=".",FALSE,TRUE)</formula>
    </cfRule>
    <cfRule type="expression" dxfId="1972" priority="13258">
      <formula>IF(RIGHT(TEXT(AM97,"0.#"),1)=".",TRUE,FALSE)</formula>
    </cfRule>
  </conditionalFormatting>
  <conditionalFormatting sqref="AM98">
    <cfRule type="expression" dxfId="1971" priority="13255">
      <formula>IF(RIGHT(TEXT(AM98,"0.#"),1)=".",FALSE,TRUE)</formula>
    </cfRule>
    <cfRule type="expression" dxfId="1970" priority="13256">
      <formula>IF(RIGHT(TEXT(AM98,"0.#"),1)=".",TRUE,FALSE)</formula>
    </cfRule>
  </conditionalFormatting>
  <conditionalFormatting sqref="AM99">
    <cfRule type="expression" dxfId="1969" priority="13253">
      <formula>IF(RIGHT(TEXT(AM99,"0.#"),1)=".",FALSE,TRUE)</formula>
    </cfRule>
    <cfRule type="expression" dxfId="1968" priority="13254">
      <formula>IF(RIGHT(TEXT(AM99,"0.#"),1)=".",TRUE,FALSE)</formula>
    </cfRule>
  </conditionalFormatting>
  <conditionalFormatting sqref="AI101">
    <cfRule type="expression" dxfId="1967" priority="13239">
      <formula>IF(RIGHT(TEXT(AI101,"0.#"),1)=".",FALSE,TRUE)</formula>
    </cfRule>
    <cfRule type="expression" dxfId="1966" priority="13240">
      <formula>IF(RIGHT(TEXT(AI101,"0.#"),1)=".",TRUE,FALSE)</formula>
    </cfRule>
  </conditionalFormatting>
  <conditionalFormatting sqref="AM101">
    <cfRule type="expression" dxfId="1965" priority="13237">
      <formula>IF(RIGHT(TEXT(AM101,"0.#"),1)=".",FALSE,TRUE)</formula>
    </cfRule>
    <cfRule type="expression" dxfId="1964" priority="13238">
      <formula>IF(RIGHT(TEXT(AM101,"0.#"),1)=".",TRUE,FALSE)</formula>
    </cfRule>
  </conditionalFormatting>
  <conditionalFormatting sqref="AE102">
    <cfRule type="expression" dxfId="1963" priority="13235">
      <formula>IF(RIGHT(TEXT(AE102,"0.#"),1)=".",FALSE,TRUE)</formula>
    </cfRule>
    <cfRule type="expression" dxfId="1962" priority="13236">
      <formula>IF(RIGHT(TEXT(AE102,"0.#"),1)=".",TRUE,FALSE)</formula>
    </cfRule>
  </conditionalFormatting>
  <conditionalFormatting sqref="AI102">
    <cfRule type="expression" dxfId="1961" priority="13233">
      <formula>IF(RIGHT(TEXT(AI102,"0.#"),1)=".",FALSE,TRUE)</formula>
    </cfRule>
    <cfRule type="expression" dxfId="1960" priority="13234">
      <formula>IF(RIGHT(TEXT(AI102,"0.#"),1)=".",TRUE,FALSE)</formula>
    </cfRule>
  </conditionalFormatting>
  <conditionalFormatting sqref="AM102">
    <cfRule type="expression" dxfId="1959" priority="13231">
      <formula>IF(RIGHT(TEXT(AM102,"0.#"),1)=".",FALSE,TRUE)</formula>
    </cfRule>
    <cfRule type="expression" dxfId="1958" priority="13232">
      <formula>IF(RIGHT(TEXT(AM102,"0.#"),1)=".",TRUE,FALSE)</formula>
    </cfRule>
  </conditionalFormatting>
  <conditionalFormatting sqref="AQ102">
    <cfRule type="expression" dxfId="1957" priority="13229">
      <formula>IF(RIGHT(TEXT(AQ102,"0.#"),1)=".",FALSE,TRUE)</formula>
    </cfRule>
    <cfRule type="expression" dxfId="1956" priority="13230">
      <formula>IF(RIGHT(TEXT(AQ102,"0.#"),1)=".",TRUE,FALSE)</formula>
    </cfRule>
  </conditionalFormatting>
  <conditionalFormatting sqref="AE104">
    <cfRule type="expression" dxfId="1955" priority="13227">
      <formula>IF(RIGHT(TEXT(AE104,"0.#"),1)=".",FALSE,TRUE)</formula>
    </cfRule>
    <cfRule type="expression" dxfId="1954" priority="13228">
      <formula>IF(RIGHT(TEXT(AE104,"0.#"),1)=".",TRUE,FALSE)</formula>
    </cfRule>
  </conditionalFormatting>
  <conditionalFormatting sqref="AI104">
    <cfRule type="expression" dxfId="1953" priority="13225">
      <formula>IF(RIGHT(TEXT(AI104,"0.#"),1)=".",FALSE,TRUE)</formula>
    </cfRule>
    <cfRule type="expression" dxfId="1952" priority="13226">
      <formula>IF(RIGHT(TEXT(AI104,"0.#"),1)=".",TRUE,FALSE)</formula>
    </cfRule>
  </conditionalFormatting>
  <conditionalFormatting sqref="AM104">
    <cfRule type="expression" dxfId="1951" priority="13223">
      <formula>IF(RIGHT(TEXT(AM104,"0.#"),1)=".",FALSE,TRUE)</formula>
    </cfRule>
    <cfRule type="expression" dxfId="1950" priority="13224">
      <formula>IF(RIGHT(TEXT(AM104,"0.#"),1)=".",TRUE,FALSE)</formula>
    </cfRule>
  </conditionalFormatting>
  <conditionalFormatting sqref="AE105">
    <cfRule type="expression" dxfId="1949" priority="13221">
      <formula>IF(RIGHT(TEXT(AE105,"0.#"),1)=".",FALSE,TRUE)</formula>
    </cfRule>
    <cfRule type="expression" dxfId="1948" priority="13222">
      <formula>IF(RIGHT(TEXT(AE105,"0.#"),1)=".",TRUE,FALSE)</formula>
    </cfRule>
  </conditionalFormatting>
  <conditionalFormatting sqref="AI105">
    <cfRule type="expression" dxfId="1947" priority="13219">
      <formula>IF(RIGHT(TEXT(AI105,"0.#"),1)=".",FALSE,TRUE)</formula>
    </cfRule>
    <cfRule type="expression" dxfId="1946" priority="13220">
      <formula>IF(RIGHT(TEXT(AI105,"0.#"),1)=".",TRUE,FALSE)</formula>
    </cfRule>
  </conditionalFormatting>
  <conditionalFormatting sqref="AM105">
    <cfRule type="expression" dxfId="1945" priority="13217">
      <formula>IF(RIGHT(TEXT(AM105,"0.#"),1)=".",FALSE,TRUE)</formula>
    </cfRule>
    <cfRule type="expression" dxfId="1944" priority="13218">
      <formula>IF(RIGHT(TEXT(AM105,"0.#"),1)=".",TRUE,FALSE)</formula>
    </cfRule>
  </conditionalFormatting>
  <conditionalFormatting sqref="AE107">
    <cfRule type="expression" dxfId="1943" priority="13213">
      <formula>IF(RIGHT(TEXT(AE107,"0.#"),1)=".",FALSE,TRUE)</formula>
    </cfRule>
    <cfRule type="expression" dxfId="1942" priority="13214">
      <formula>IF(RIGHT(TEXT(AE107,"0.#"),1)=".",TRUE,FALSE)</formula>
    </cfRule>
  </conditionalFormatting>
  <conditionalFormatting sqref="AI107">
    <cfRule type="expression" dxfId="1941" priority="13211">
      <formula>IF(RIGHT(TEXT(AI107,"0.#"),1)=".",FALSE,TRUE)</formula>
    </cfRule>
    <cfRule type="expression" dxfId="1940" priority="13212">
      <formula>IF(RIGHT(TEXT(AI107,"0.#"),1)=".",TRUE,FALSE)</formula>
    </cfRule>
  </conditionalFormatting>
  <conditionalFormatting sqref="AM107">
    <cfRule type="expression" dxfId="1939" priority="13209">
      <formula>IF(RIGHT(TEXT(AM107,"0.#"),1)=".",FALSE,TRUE)</formula>
    </cfRule>
    <cfRule type="expression" dxfId="1938" priority="13210">
      <formula>IF(RIGHT(TEXT(AM107,"0.#"),1)=".",TRUE,FALSE)</formula>
    </cfRule>
  </conditionalFormatting>
  <conditionalFormatting sqref="AE108">
    <cfRule type="expression" dxfId="1937" priority="13207">
      <formula>IF(RIGHT(TEXT(AE108,"0.#"),1)=".",FALSE,TRUE)</formula>
    </cfRule>
    <cfRule type="expression" dxfId="1936" priority="13208">
      <formula>IF(RIGHT(TEXT(AE108,"0.#"),1)=".",TRUE,FALSE)</formula>
    </cfRule>
  </conditionalFormatting>
  <conditionalFormatting sqref="AI108">
    <cfRule type="expression" dxfId="1935" priority="13205">
      <formula>IF(RIGHT(TEXT(AI108,"0.#"),1)=".",FALSE,TRUE)</formula>
    </cfRule>
    <cfRule type="expression" dxfId="1934" priority="13206">
      <formula>IF(RIGHT(TEXT(AI108,"0.#"),1)=".",TRUE,FALSE)</formula>
    </cfRule>
  </conditionalFormatting>
  <conditionalFormatting sqref="AM108">
    <cfRule type="expression" dxfId="1933" priority="13203">
      <formula>IF(RIGHT(TEXT(AM108,"0.#"),1)=".",FALSE,TRUE)</formula>
    </cfRule>
    <cfRule type="expression" dxfId="1932" priority="13204">
      <formula>IF(RIGHT(TEXT(AM108,"0.#"),1)=".",TRUE,FALSE)</formula>
    </cfRule>
  </conditionalFormatting>
  <conditionalFormatting sqref="AE110">
    <cfRule type="expression" dxfId="1931" priority="13199">
      <formula>IF(RIGHT(TEXT(AE110,"0.#"),1)=".",FALSE,TRUE)</formula>
    </cfRule>
    <cfRule type="expression" dxfId="1930" priority="13200">
      <formula>IF(RIGHT(TEXT(AE110,"0.#"),1)=".",TRUE,FALSE)</formula>
    </cfRule>
  </conditionalFormatting>
  <conditionalFormatting sqref="AI110">
    <cfRule type="expression" dxfId="1929" priority="13197">
      <formula>IF(RIGHT(TEXT(AI110,"0.#"),1)=".",FALSE,TRUE)</formula>
    </cfRule>
    <cfRule type="expression" dxfId="1928" priority="13198">
      <formula>IF(RIGHT(TEXT(AI110,"0.#"),1)=".",TRUE,FALSE)</formula>
    </cfRule>
  </conditionalFormatting>
  <conditionalFormatting sqref="AM110">
    <cfRule type="expression" dxfId="1927" priority="13195">
      <formula>IF(RIGHT(TEXT(AM110,"0.#"),1)=".",FALSE,TRUE)</formula>
    </cfRule>
    <cfRule type="expression" dxfId="1926" priority="13196">
      <formula>IF(RIGHT(TEXT(AM110,"0.#"),1)=".",TRUE,FALSE)</formula>
    </cfRule>
  </conditionalFormatting>
  <conditionalFormatting sqref="AE111">
    <cfRule type="expression" dxfId="1925" priority="13193">
      <formula>IF(RIGHT(TEXT(AE111,"0.#"),1)=".",FALSE,TRUE)</formula>
    </cfRule>
    <cfRule type="expression" dxfId="1924" priority="13194">
      <formula>IF(RIGHT(TEXT(AE111,"0.#"),1)=".",TRUE,FALSE)</formula>
    </cfRule>
  </conditionalFormatting>
  <conditionalFormatting sqref="AI111">
    <cfRule type="expression" dxfId="1923" priority="13191">
      <formula>IF(RIGHT(TEXT(AI111,"0.#"),1)=".",FALSE,TRUE)</formula>
    </cfRule>
    <cfRule type="expression" dxfId="1922" priority="13192">
      <formula>IF(RIGHT(TEXT(AI111,"0.#"),1)=".",TRUE,FALSE)</formula>
    </cfRule>
  </conditionalFormatting>
  <conditionalFormatting sqref="AM111">
    <cfRule type="expression" dxfId="1921" priority="13189">
      <formula>IF(RIGHT(TEXT(AM111,"0.#"),1)=".",FALSE,TRUE)</formula>
    </cfRule>
    <cfRule type="expression" dxfId="1920" priority="13190">
      <formula>IF(RIGHT(TEXT(AM111,"0.#"),1)=".",TRUE,FALSE)</formula>
    </cfRule>
  </conditionalFormatting>
  <conditionalFormatting sqref="AE113">
    <cfRule type="expression" dxfId="1919" priority="13185">
      <formula>IF(RIGHT(TEXT(AE113,"0.#"),1)=".",FALSE,TRUE)</formula>
    </cfRule>
    <cfRule type="expression" dxfId="1918" priority="13186">
      <formula>IF(RIGHT(TEXT(AE113,"0.#"),1)=".",TRUE,FALSE)</formula>
    </cfRule>
  </conditionalFormatting>
  <conditionalFormatting sqref="AI113">
    <cfRule type="expression" dxfId="1917" priority="13183">
      <formula>IF(RIGHT(TEXT(AI113,"0.#"),1)=".",FALSE,TRUE)</formula>
    </cfRule>
    <cfRule type="expression" dxfId="1916" priority="13184">
      <formula>IF(RIGHT(TEXT(AI113,"0.#"),1)=".",TRUE,FALSE)</formula>
    </cfRule>
  </conditionalFormatting>
  <conditionalFormatting sqref="AM113">
    <cfRule type="expression" dxfId="1915" priority="13181">
      <formula>IF(RIGHT(TEXT(AM113,"0.#"),1)=".",FALSE,TRUE)</formula>
    </cfRule>
    <cfRule type="expression" dxfId="1914" priority="13182">
      <formula>IF(RIGHT(TEXT(AM113,"0.#"),1)=".",TRUE,FALSE)</formula>
    </cfRule>
  </conditionalFormatting>
  <conditionalFormatting sqref="AE114">
    <cfRule type="expression" dxfId="1913" priority="13179">
      <formula>IF(RIGHT(TEXT(AE114,"0.#"),1)=".",FALSE,TRUE)</formula>
    </cfRule>
    <cfRule type="expression" dxfId="1912" priority="13180">
      <formula>IF(RIGHT(TEXT(AE114,"0.#"),1)=".",TRUE,FALSE)</formula>
    </cfRule>
  </conditionalFormatting>
  <conditionalFormatting sqref="AI114">
    <cfRule type="expression" dxfId="1911" priority="13177">
      <formula>IF(RIGHT(TEXT(AI114,"0.#"),1)=".",FALSE,TRUE)</formula>
    </cfRule>
    <cfRule type="expression" dxfId="1910" priority="13178">
      <formula>IF(RIGHT(TEXT(AI114,"0.#"),1)=".",TRUE,FALSE)</formula>
    </cfRule>
  </conditionalFormatting>
  <conditionalFormatting sqref="AM114">
    <cfRule type="expression" dxfId="1909" priority="13175">
      <formula>IF(RIGHT(TEXT(AM114,"0.#"),1)=".",FALSE,TRUE)</formula>
    </cfRule>
    <cfRule type="expression" dxfId="1908" priority="13176">
      <formula>IF(RIGHT(TEXT(AM114,"0.#"),1)=".",TRUE,FALSE)</formula>
    </cfRule>
  </conditionalFormatting>
  <conditionalFormatting sqref="AE116 AQ116">
    <cfRule type="expression" dxfId="1907" priority="13171">
      <formula>IF(RIGHT(TEXT(AE116,"0.#"),1)=".",FALSE,TRUE)</formula>
    </cfRule>
    <cfRule type="expression" dxfId="1906" priority="13172">
      <formula>IF(RIGHT(TEXT(AE116,"0.#"),1)=".",TRUE,FALSE)</formula>
    </cfRule>
  </conditionalFormatting>
  <conditionalFormatting sqref="AI116">
    <cfRule type="expression" dxfId="1905" priority="13169">
      <formula>IF(RIGHT(TEXT(AI116,"0.#"),1)=".",FALSE,TRUE)</formula>
    </cfRule>
    <cfRule type="expression" dxfId="1904" priority="13170">
      <formula>IF(RIGHT(TEXT(AI116,"0.#"),1)=".",TRUE,FALSE)</formula>
    </cfRule>
  </conditionalFormatting>
  <conditionalFormatting sqref="AM116">
    <cfRule type="expression" dxfId="1903" priority="13167">
      <formula>IF(RIGHT(TEXT(AM116,"0.#"),1)=".",FALSE,TRUE)</formula>
    </cfRule>
    <cfRule type="expression" dxfId="1902" priority="13168">
      <formula>IF(RIGHT(TEXT(AM116,"0.#"),1)=".",TRUE,FALSE)</formula>
    </cfRule>
  </conditionalFormatting>
  <conditionalFormatting sqref="AE117 AM117">
    <cfRule type="expression" dxfId="1901" priority="13165">
      <formula>IF(RIGHT(TEXT(AE117,"0.#"),1)=".",FALSE,TRUE)</formula>
    </cfRule>
    <cfRule type="expression" dxfId="1900" priority="13166">
      <formula>IF(RIGHT(TEXT(AE117,"0.#"),1)=".",TRUE,FALSE)</formula>
    </cfRule>
  </conditionalFormatting>
  <conditionalFormatting sqref="AI117">
    <cfRule type="expression" dxfId="1899" priority="13163">
      <formula>IF(RIGHT(TEXT(AI117,"0.#"),1)=".",FALSE,TRUE)</formula>
    </cfRule>
    <cfRule type="expression" dxfId="1898" priority="13164">
      <formula>IF(RIGHT(TEXT(AI117,"0.#"),1)=".",TRUE,FALSE)</formula>
    </cfRule>
  </conditionalFormatting>
  <conditionalFormatting sqref="AQ117">
    <cfRule type="expression" dxfId="1897" priority="13159">
      <formula>IF(RIGHT(TEXT(AQ117,"0.#"),1)=".",FALSE,TRUE)</formula>
    </cfRule>
    <cfRule type="expression" dxfId="1896" priority="13160">
      <formula>IF(RIGHT(TEXT(AQ117,"0.#"),1)=".",TRUE,FALSE)</formula>
    </cfRule>
  </conditionalFormatting>
  <conditionalFormatting sqref="AE119 AQ119">
    <cfRule type="expression" dxfId="1895" priority="13157">
      <formula>IF(RIGHT(TEXT(AE119,"0.#"),1)=".",FALSE,TRUE)</formula>
    </cfRule>
    <cfRule type="expression" dxfId="1894" priority="13158">
      <formula>IF(RIGHT(TEXT(AE119,"0.#"),1)=".",TRUE,FALSE)</formula>
    </cfRule>
  </conditionalFormatting>
  <conditionalFormatting sqref="AI119">
    <cfRule type="expression" dxfId="1893" priority="13155">
      <formula>IF(RIGHT(TEXT(AI119,"0.#"),1)=".",FALSE,TRUE)</formula>
    </cfRule>
    <cfRule type="expression" dxfId="1892" priority="13156">
      <formula>IF(RIGHT(TEXT(AI119,"0.#"),1)=".",TRUE,FALSE)</formula>
    </cfRule>
  </conditionalFormatting>
  <conditionalFormatting sqref="AM119">
    <cfRule type="expression" dxfId="1891" priority="13153">
      <formula>IF(RIGHT(TEXT(AM119,"0.#"),1)=".",FALSE,TRUE)</formula>
    </cfRule>
    <cfRule type="expression" dxfId="1890" priority="13154">
      <formula>IF(RIGHT(TEXT(AM119,"0.#"),1)=".",TRUE,FALSE)</formula>
    </cfRule>
  </conditionalFormatting>
  <conditionalFormatting sqref="AQ120">
    <cfRule type="expression" dxfId="1889" priority="13145">
      <formula>IF(RIGHT(TEXT(AQ120,"0.#"),1)=".",FALSE,TRUE)</formula>
    </cfRule>
    <cfRule type="expression" dxfId="1888" priority="13146">
      <formula>IF(RIGHT(TEXT(AQ120,"0.#"),1)=".",TRUE,FALSE)</formula>
    </cfRule>
  </conditionalFormatting>
  <conditionalFormatting sqref="AE122 AQ122">
    <cfRule type="expression" dxfId="1887" priority="13143">
      <formula>IF(RIGHT(TEXT(AE122,"0.#"),1)=".",FALSE,TRUE)</formula>
    </cfRule>
    <cfRule type="expression" dxfId="1886" priority="13144">
      <formula>IF(RIGHT(TEXT(AE122,"0.#"),1)=".",TRUE,FALSE)</formula>
    </cfRule>
  </conditionalFormatting>
  <conditionalFormatting sqref="AI122">
    <cfRule type="expression" dxfId="1885" priority="13141">
      <formula>IF(RIGHT(TEXT(AI122,"0.#"),1)=".",FALSE,TRUE)</formula>
    </cfRule>
    <cfRule type="expression" dxfId="1884" priority="13142">
      <formula>IF(RIGHT(TEXT(AI122,"0.#"),1)=".",TRUE,FALSE)</formula>
    </cfRule>
  </conditionalFormatting>
  <conditionalFormatting sqref="AM122">
    <cfRule type="expression" dxfId="1883" priority="13139">
      <formula>IF(RIGHT(TEXT(AM122,"0.#"),1)=".",FALSE,TRUE)</formula>
    </cfRule>
    <cfRule type="expression" dxfId="1882" priority="13140">
      <formula>IF(RIGHT(TEXT(AM122,"0.#"),1)=".",TRUE,FALSE)</formula>
    </cfRule>
  </conditionalFormatting>
  <conditionalFormatting sqref="AQ123">
    <cfRule type="expression" dxfId="1881" priority="13131">
      <formula>IF(RIGHT(TEXT(AQ123,"0.#"),1)=".",FALSE,TRUE)</formula>
    </cfRule>
    <cfRule type="expression" dxfId="1880" priority="13132">
      <formula>IF(RIGHT(TEXT(AQ123,"0.#"),1)=".",TRUE,FALSE)</formula>
    </cfRule>
  </conditionalFormatting>
  <conditionalFormatting sqref="AE125 AQ125">
    <cfRule type="expression" dxfId="1879" priority="13129">
      <formula>IF(RIGHT(TEXT(AE125,"0.#"),1)=".",FALSE,TRUE)</formula>
    </cfRule>
    <cfRule type="expression" dxfId="1878" priority="13130">
      <formula>IF(RIGHT(TEXT(AE125,"0.#"),1)=".",TRUE,FALSE)</formula>
    </cfRule>
  </conditionalFormatting>
  <conditionalFormatting sqref="AI125">
    <cfRule type="expression" dxfId="1877" priority="13127">
      <formula>IF(RIGHT(TEXT(AI125,"0.#"),1)=".",FALSE,TRUE)</formula>
    </cfRule>
    <cfRule type="expression" dxfId="1876" priority="13128">
      <formula>IF(RIGHT(TEXT(AI125,"0.#"),1)=".",TRUE,FALSE)</formula>
    </cfRule>
  </conditionalFormatting>
  <conditionalFormatting sqref="AM125">
    <cfRule type="expression" dxfId="1875" priority="13125">
      <formula>IF(RIGHT(TEXT(AM125,"0.#"),1)=".",FALSE,TRUE)</formula>
    </cfRule>
    <cfRule type="expression" dxfId="1874" priority="13126">
      <formula>IF(RIGHT(TEXT(AM125,"0.#"),1)=".",TRUE,FALSE)</formula>
    </cfRule>
  </conditionalFormatting>
  <conditionalFormatting sqref="AQ126">
    <cfRule type="expression" dxfId="1873" priority="13117">
      <formula>IF(RIGHT(TEXT(AQ126,"0.#"),1)=".",FALSE,TRUE)</formula>
    </cfRule>
    <cfRule type="expression" dxfId="1872" priority="13118">
      <formula>IF(RIGHT(TEXT(AQ126,"0.#"),1)=".",TRUE,FALSE)</formula>
    </cfRule>
  </conditionalFormatting>
  <conditionalFormatting sqref="AE128 AQ128">
    <cfRule type="expression" dxfId="1871" priority="13115">
      <formula>IF(RIGHT(TEXT(AE128,"0.#"),1)=".",FALSE,TRUE)</formula>
    </cfRule>
    <cfRule type="expression" dxfId="1870" priority="13116">
      <formula>IF(RIGHT(TEXT(AE128,"0.#"),1)=".",TRUE,FALSE)</formula>
    </cfRule>
  </conditionalFormatting>
  <conditionalFormatting sqref="AI128">
    <cfRule type="expression" dxfId="1869" priority="13113">
      <formula>IF(RIGHT(TEXT(AI128,"0.#"),1)=".",FALSE,TRUE)</formula>
    </cfRule>
    <cfRule type="expression" dxfId="1868" priority="13114">
      <formula>IF(RIGHT(TEXT(AI128,"0.#"),1)=".",TRUE,FALSE)</formula>
    </cfRule>
  </conditionalFormatting>
  <conditionalFormatting sqref="AM128">
    <cfRule type="expression" dxfId="1867" priority="13111">
      <formula>IF(RIGHT(TEXT(AM128,"0.#"),1)=".",FALSE,TRUE)</formula>
    </cfRule>
    <cfRule type="expression" dxfId="1866" priority="13112">
      <formula>IF(RIGHT(TEXT(AM128,"0.#"),1)=".",TRUE,FALSE)</formula>
    </cfRule>
  </conditionalFormatting>
  <conditionalFormatting sqref="AQ129">
    <cfRule type="expression" dxfId="1865" priority="13103">
      <formula>IF(RIGHT(TEXT(AQ129,"0.#"),1)=".",FALSE,TRUE)</formula>
    </cfRule>
    <cfRule type="expression" dxfId="1864" priority="13104">
      <formula>IF(RIGHT(TEXT(AQ129,"0.#"),1)=".",TRUE,FALSE)</formula>
    </cfRule>
  </conditionalFormatting>
  <conditionalFormatting sqref="AE75">
    <cfRule type="expression" dxfId="1863" priority="13101">
      <formula>IF(RIGHT(TEXT(AE75,"0.#"),1)=".",FALSE,TRUE)</formula>
    </cfRule>
    <cfRule type="expression" dxfId="1862" priority="13102">
      <formula>IF(RIGHT(TEXT(AE75,"0.#"),1)=".",TRUE,FALSE)</formula>
    </cfRule>
  </conditionalFormatting>
  <conditionalFormatting sqref="AE76">
    <cfRule type="expression" dxfId="1861" priority="13099">
      <formula>IF(RIGHT(TEXT(AE76,"0.#"),1)=".",FALSE,TRUE)</formula>
    </cfRule>
    <cfRule type="expression" dxfId="1860" priority="13100">
      <formula>IF(RIGHT(TEXT(AE76,"0.#"),1)=".",TRUE,FALSE)</formula>
    </cfRule>
  </conditionalFormatting>
  <conditionalFormatting sqref="AE77">
    <cfRule type="expression" dxfId="1859" priority="13097">
      <formula>IF(RIGHT(TEXT(AE77,"0.#"),1)=".",FALSE,TRUE)</formula>
    </cfRule>
    <cfRule type="expression" dxfId="1858" priority="13098">
      <formula>IF(RIGHT(TEXT(AE77,"0.#"),1)=".",TRUE,FALSE)</formula>
    </cfRule>
  </conditionalFormatting>
  <conditionalFormatting sqref="AI77">
    <cfRule type="expression" dxfId="1857" priority="13095">
      <formula>IF(RIGHT(TEXT(AI77,"0.#"),1)=".",FALSE,TRUE)</formula>
    </cfRule>
    <cfRule type="expression" dxfId="1856" priority="13096">
      <formula>IF(RIGHT(TEXT(AI77,"0.#"),1)=".",TRUE,FALSE)</formula>
    </cfRule>
  </conditionalFormatting>
  <conditionalFormatting sqref="AI76">
    <cfRule type="expression" dxfId="1855" priority="13093">
      <formula>IF(RIGHT(TEXT(AI76,"0.#"),1)=".",FALSE,TRUE)</formula>
    </cfRule>
    <cfRule type="expression" dxfId="1854" priority="13094">
      <formula>IF(RIGHT(TEXT(AI76,"0.#"),1)=".",TRUE,FALSE)</formula>
    </cfRule>
  </conditionalFormatting>
  <conditionalFormatting sqref="AI75">
    <cfRule type="expression" dxfId="1853" priority="13091">
      <formula>IF(RIGHT(TEXT(AI75,"0.#"),1)=".",FALSE,TRUE)</formula>
    </cfRule>
    <cfRule type="expression" dxfId="1852" priority="13092">
      <formula>IF(RIGHT(TEXT(AI75,"0.#"),1)=".",TRUE,FALSE)</formula>
    </cfRule>
  </conditionalFormatting>
  <conditionalFormatting sqref="AM75">
    <cfRule type="expression" dxfId="1851" priority="13089">
      <formula>IF(RIGHT(TEXT(AM75,"0.#"),1)=".",FALSE,TRUE)</formula>
    </cfRule>
    <cfRule type="expression" dxfId="1850" priority="13090">
      <formula>IF(RIGHT(TEXT(AM75,"0.#"),1)=".",TRUE,FALSE)</formula>
    </cfRule>
  </conditionalFormatting>
  <conditionalFormatting sqref="AM76">
    <cfRule type="expression" dxfId="1849" priority="13087">
      <formula>IF(RIGHT(TEXT(AM76,"0.#"),1)=".",FALSE,TRUE)</formula>
    </cfRule>
    <cfRule type="expression" dxfId="1848" priority="13088">
      <formula>IF(RIGHT(TEXT(AM76,"0.#"),1)=".",TRUE,FALSE)</formula>
    </cfRule>
  </conditionalFormatting>
  <conditionalFormatting sqref="AM77">
    <cfRule type="expression" dxfId="1847" priority="13085">
      <formula>IF(RIGHT(TEXT(AM77,"0.#"),1)=".",FALSE,TRUE)</formula>
    </cfRule>
    <cfRule type="expression" dxfId="1846" priority="13086">
      <formula>IF(RIGHT(TEXT(AM77,"0.#"),1)=".",TRUE,FALSE)</formula>
    </cfRule>
  </conditionalFormatting>
  <conditionalFormatting sqref="AM134:AM135 AQ134:AQ135 AU134:AU135">
    <cfRule type="expression" dxfId="1845" priority="13071">
      <formula>IF(RIGHT(TEXT(AM134,"0.#"),1)=".",FALSE,TRUE)</formula>
    </cfRule>
    <cfRule type="expression" dxfId="1844" priority="13072">
      <formula>IF(RIGHT(TEXT(AM134,"0.#"),1)=".",TRUE,FALSE)</formula>
    </cfRule>
  </conditionalFormatting>
  <conditionalFormatting sqref="AE433">
    <cfRule type="expression" dxfId="1843" priority="13041">
      <formula>IF(RIGHT(TEXT(AE433,"0.#"),1)=".",FALSE,TRUE)</formula>
    </cfRule>
    <cfRule type="expression" dxfId="1842" priority="13042">
      <formula>IF(RIGHT(TEXT(AE433,"0.#"),1)=".",TRUE,FALSE)</formula>
    </cfRule>
  </conditionalFormatting>
  <conditionalFormatting sqref="AM435">
    <cfRule type="expression" dxfId="1841" priority="13025">
      <formula>IF(RIGHT(TEXT(AM435,"0.#"),1)=".",FALSE,TRUE)</formula>
    </cfRule>
    <cfRule type="expression" dxfId="1840" priority="13026">
      <formula>IF(RIGHT(TEXT(AM435,"0.#"),1)=".",TRUE,FALSE)</formula>
    </cfRule>
  </conditionalFormatting>
  <conditionalFormatting sqref="AE434">
    <cfRule type="expression" dxfId="1839" priority="13039">
      <formula>IF(RIGHT(TEXT(AE434,"0.#"),1)=".",FALSE,TRUE)</formula>
    </cfRule>
    <cfRule type="expression" dxfId="1838" priority="13040">
      <formula>IF(RIGHT(TEXT(AE434,"0.#"),1)=".",TRUE,FALSE)</formula>
    </cfRule>
  </conditionalFormatting>
  <conditionalFormatting sqref="AE435">
    <cfRule type="expression" dxfId="1837" priority="13037">
      <formula>IF(RIGHT(TEXT(AE435,"0.#"),1)=".",FALSE,TRUE)</formula>
    </cfRule>
    <cfRule type="expression" dxfId="1836" priority="13038">
      <formula>IF(RIGHT(TEXT(AE435,"0.#"),1)=".",TRUE,FALSE)</formula>
    </cfRule>
  </conditionalFormatting>
  <conditionalFormatting sqref="AM433">
    <cfRule type="expression" dxfId="1835" priority="13029">
      <formula>IF(RIGHT(TEXT(AM433,"0.#"),1)=".",FALSE,TRUE)</formula>
    </cfRule>
    <cfRule type="expression" dxfId="1834" priority="13030">
      <formula>IF(RIGHT(TEXT(AM433,"0.#"),1)=".",TRUE,FALSE)</formula>
    </cfRule>
  </conditionalFormatting>
  <conditionalFormatting sqref="AM434">
    <cfRule type="expression" dxfId="1833" priority="13027">
      <formula>IF(RIGHT(TEXT(AM434,"0.#"),1)=".",FALSE,TRUE)</formula>
    </cfRule>
    <cfRule type="expression" dxfId="1832" priority="13028">
      <formula>IF(RIGHT(TEXT(AM434,"0.#"),1)=".",TRUE,FALSE)</formula>
    </cfRule>
  </conditionalFormatting>
  <conditionalFormatting sqref="AU433">
    <cfRule type="expression" dxfId="1831" priority="13017">
      <formula>IF(RIGHT(TEXT(AU433,"0.#"),1)=".",FALSE,TRUE)</formula>
    </cfRule>
    <cfRule type="expression" dxfId="1830" priority="13018">
      <formula>IF(RIGHT(TEXT(AU433,"0.#"),1)=".",TRUE,FALSE)</formula>
    </cfRule>
  </conditionalFormatting>
  <conditionalFormatting sqref="AU434">
    <cfRule type="expression" dxfId="1829" priority="13015">
      <formula>IF(RIGHT(TEXT(AU434,"0.#"),1)=".",FALSE,TRUE)</formula>
    </cfRule>
    <cfRule type="expression" dxfId="1828" priority="13016">
      <formula>IF(RIGHT(TEXT(AU434,"0.#"),1)=".",TRUE,FALSE)</formula>
    </cfRule>
  </conditionalFormatting>
  <conditionalFormatting sqref="AU435">
    <cfRule type="expression" dxfId="1827" priority="13013">
      <formula>IF(RIGHT(TEXT(AU435,"0.#"),1)=".",FALSE,TRUE)</formula>
    </cfRule>
    <cfRule type="expression" dxfId="1826" priority="13014">
      <formula>IF(RIGHT(TEXT(AU435,"0.#"),1)=".",TRUE,FALSE)</formula>
    </cfRule>
  </conditionalFormatting>
  <conditionalFormatting sqref="AI435">
    <cfRule type="expression" dxfId="1825" priority="12947">
      <formula>IF(RIGHT(TEXT(AI435,"0.#"),1)=".",FALSE,TRUE)</formula>
    </cfRule>
    <cfRule type="expression" dxfId="1824" priority="12948">
      <formula>IF(RIGHT(TEXT(AI435,"0.#"),1)=".",TRUE,FALSE)</formula>
    </cfRule>
  </conditionalFormatting>
  <conditionalFormatting sqref="AI433">
    <cfRule type="expression" dxfId="1823" priority="12951">
      <formula>IF(RIGHT(TEXT(AI433,"0.#"),1)=".",FALSE,TRUE)</formula>
    </cfRule>
    <cfRule type="expression" dxfId="1822" priority="12952">
      <formula>IF(RIGHT(TEXT(AI433,"0.#"),1)=".",TRUE,FALSE)</formula>
    </cfRule>
  </conditionalFormatting>
  <conditionalFormatting sqref="AI434">
    <cfRule type="expression" dxfId="1821" priority="12949">
      <formula>IF(RIGHT(TEXT(AI434,"0.#"),1)=".",FALSE,TRUE)</formula>
    </cfRule>
    <cfRule type="expression" dxfId="1820" priority="12950">
      <formula>IF(RIGHT(TEXT(AI434,"0.#"),1)=".",TRUE,FALSE)</formula>
    </cfRule>
  </conditionalFormatting>
  <conditionalFormatting sqref="AQ434">
    <cfRule type="expression" dxfId="1819" priority="12933">
      <formula>IF(RIGHT(TEXT(AQ434,"0.#"),1)=".",FALSE,TRUE)</formula>
    </cfRule>
    <cfRule type="expression" dxfId="1818" priority="12934">
      <formula>IF(RIGHT(TEXT(AQ434,"0.#"),1)=".",TRUE,FALSE)</formula>
    </cfRule>
  </conditionalFormatting>
  <conditionalFormatting sqref="AQ435">
    <cfRule type="expression" dxfId="1817" priority="12919">
      <formula>IF(RIGHT(TEXT(AQ435,"0.#"),1)=".",FALSE,TRUE)</formula>
    </cfRule>
    <cfRule type="expression" dxfId="1816" priority="12920">
      <formula>IF(RIGHT(TEXT(AQ435,"0.#"),1)=".",TRUE,FALSE)</formula>
    </cfRule>
  </conditionalFormatting>
  <conditionalFormatting sqref="AQ433">
    <cfRule type="expression" dxfId="1815" priority="12917">
      <formula>IF(RIGHT(TEXT(AQ433,"0.#"),1)=".",FALSE,TRUE)</formula>
    </cfRule>
    <cfRule type="expression" dxfId="1814" priority="12918">
      <formula>IF(RIGHT(TEXT(AQ433,"0.#"),1)=".",TRUE,FALSE)</formula>
    </cfRule>
  </conditionalFormatting>
  <conditionalFormatting sqref="AL839:AO866">
    <cfRule type="expression" dxfId="1813" priority="6641">
      <formula>IF(AND(AL839&gt;=0, RIGHT(TEXT(AL839,"0.#"),1)&lt;&gt;"."),TRUE,FALSE)</formula>
    </cfRule>
    <cfRule type="expression" dxfId="1812" priority="6642">
      <formula>IF(AND(AL839&gt;=0, RIGHT(TEXT(AL839,"0.#"),1)="."),TRUE,FALSE)</formula>
    </cfRule>
    <cfRule type="expression" dxfId="1811" priority="6643">
      <formula>IF(AND(AL839&lt;0, RIGHT(TEXT(AL839,"0.#"),1)&lt;&gt;"."),TRUE,FALSE)</formula>
    </cfRule>
    <cfRule type="expression" dxfId="1810" priority="6644">
      <formula>IF(AND(AL839&lt;0, RIGHT(TEXT(AL839,"0.#"),1)="."),TRUE,FALSE)</formula>
    </cfRule>
  </conditionalFormatting>
  <conditionalFormatting sqref="AQ53:AQ55">
    <cfRule type="expression" dxfId="1809" priority="4663">
      <formula>IF(RIGHT(TEXT(AQ53,"0.#"),1)=".",FALSE,TRUE)</formula>
    </cfRule>
    <cfRule type="expression" dxfId="1808" priority="4664">
      <formula>IF(RIGHT(TEXT(AQ53,"0.#"),1)=".",TRUE,FALSE)</formula>
    </cfRule>
  </conditionalFormatting>
  <conditionalFormatting sqref="AU53:AU55">
    <cfRule type="expression" dxfId="1807" priority="4661">
      <formula>IF(RIGHT(TEXT(AU53,"0.#"),1)=".",FALSE,TRUE)</formula>
    </cfRule>
    <cfRule type="expression" dxfId="1806" priority="4662">
      <formula>IF(RIGHT(TEXT(AU53,"0.#"),1)=".",TRUE,FALSE)</formula>
    </cfRule>
  </conditionalFormatting>
  <conditionalFormatting sqref="AQ60:AQ62">
    <cfRule type="expression" dxfId="1805" priority="4659">
      <formula>IF(RIGHT(TEXT(AQ60,"0.#"),1)=".",FALSE,TRUE)</formula>
    </cfRule>
    <cfRule type="expression" dxfId="1804" priority="4660">
      <formula>IF(RIGHT(TEXT(AQ60,"0.#"),1)=".",TRUE,FALSE)</formula>
    </cfRule>
  </conditionalFormatting>
  <conditionalFormatting sqref="AU60:AU62">
    <cfRule type="expression" dxfId="1803" priority="4657">
      <formula>IF(RIGHT(TEXT(AU60,"0.#"),1)=".",FALSE,TRUE)</formula>
    </cfRule>
    <cfRule type="expression" dxfId="1802" priority="4658">
      <formula>IF(RIGHT(TEXT(AU60,"0.#"),1)=".",TRUE,FALSE)</formula>
    </cfRule>
  </conditionalFormatting>
  <conditionalFormatting sqref="AQ75:AQ77">
    <cfRule type="expression" dxfId="1801" priority="4655">
      <formula>IF(RIGHT(TEXT(AQ75,"0.#"),1)=".",FALSE,TRUE)</formula>
    </cfRule>
    <cfRule type="expression" dxfId="1800" priority="4656">
      <formula>IF(RIGHT(TEXT(AQ75,"0.#"),1)=".",TRUE,FALSE)</formula>
    </cfRule>
  </conditionalFormatting>
  <conditionalFormatting sqref="AU75:AU77">
    <cfRule type="expression" dxfId="1799" priority="4653">
      <formula>IF(RIGHT(TEXT(AU75,"0.#"),1)=".",FALSE,TRUE)</formula>
    </cfRule>
    <cfRule type="expression" dxfId="1798" priority="4654">
      <formula>IF(RIGHT(TEXT(AU75,"0.#"),1)=".",TRUE,FALSE)</formula>
    </cfRule>
  </conditionalFormatting>
  <conditionalFormatting sqref="AQ87:AQ89">
    <cfRule type="expression" dxfId="1797" priority="4651">
      <formula>IF(RIGHT(TEXT(AQ87,"0.#"),1)=".",FALSE,TRUE)</formula>
    </cfRule>
    <cfRule type="expression" dxfId="1796" priority="4652">
      <formula>IF(RIGHT(TEXT(AQ87,"0.#"),1)=".",TRUE,FALSE)</formula>
    </cfRule>
  </conditionalFormatting>
  <conditionalFormatting sqref="AU87:AU89">
    <cfRule type="expression" dxfId="1795" priority="4649">
      <formula>IF(RIGHT(TEXT(AU87,"0.#"),1)=".",FALSE,TRUE)</formula>
    </cfRule>
    <cfRule type="expression" dxfId="1794" priority="4650">
      <formula>IF(RIGHT(TEXT(AU87,"0.#"),1)=".",TRUE,FALSE)</formula>
    </cfRule>
  </conditionalFormatting>
  <conditionalFormatting sqref="AQ92:AQ94">
    <cfRule type="expression" dxfId="1793" priority="4647">
      <formula>IF(RIGHT(TEXT(AQ92,"0.#"),1)=".",FALSE,TRUE)</formula>
    </cfRule>
    <cfRule type="expression" dxfId="1792" priority="4648">
      <formula>IF(RIGHT(TEXT(AQ92,"0.#"),1)=".",TRUE,FALSE)</formula>
    </cfRule>
  </conditionalFormatting>
  <conditionalFormatting sqref="AU92:AU94">
    <cfRule type="expression" dxfId="1791" priority="4645">
      <formula>IF(RIGHT(TEXT(AU92,"0.#"),1)=".",FALSE,TRUE)</formula>
    </cfRule>
    <cfRule type="expression" dxfId="1790" priority="4646">
      <formula>IF(RIGHT(TEXT(AU92,"0.#"),1)=".",TRUE,FALSE)</formula>
    </cfRule>
  </conditionalFormatting>
  <conditionalFormatting sqref="AQ97:AQ99">
    <cfRule type="expression" dxfId="1789" priority="4643">
      <formula>IF(RIGHT(TEXT(AQ97,"0.#"),1)=".",FALSE,TRUE)</formula>
    </cfRule>
    <cfRule type="expression" dxfId="1788" priority="4644">
      <formula>IF(RIGHT(TEXT(AQ97,"0.#"),1)=".",TRUE,FALSE)</formula>
    </cfRule>
  </conditionalFormatting>
  <conditionalFormatting sqref="AU97:AU99">
    <cfRule type="expression" dxfId="1787" priority="4641">
      <formula>IF(RIGHT(TEXT(AU97,"0.#"),1)=".",FALSE,TRUE)</formula>
    </cfRule>
    <cfRule type="expression" dxfId="1786" priority="4642">
      <formula>IF(RIGHT(TEXT(AU97,"0.#"),1)=".",TRUE,FALSE)</formula>
    </cfRule>
  </conditionalFormatting>
  <conditionalFormatting sqref="AE458">
    <cfRule type="expression" dxfId="1785" priority="4335">
      <formula>IF(RIGHT(TEXT(AE458,"0.#"),1)=".",FALSE,TRUE)</formula>
    </cfRule>
    <cfRule type="expression" dxfId="1784" priority="4336">
      <formula>IF(RIGHT(TEXT(AE458,"0.#"),1)=".",TRUE,FALSE)</formula>
    </cfRule>
  </conditionalFormatting>
  <conditionalFormatting sqref="AM460">
    <cfRule type="expression" dxfId="1783" priority="4325">
      <formula>IF(RIGHT(TEXT(AM460,"0.#"),1)=".",FALSE,TRUE)</formula>
    </cfRule>
    <cfRule type="expression" dxfId="1782" priority="4326">
      <formula>IF(RIGHT(TEXT(AM460,"0.#"),1)=".",TRUE,FALSE)</formula>
    </cfRule>
  </conditionalFormatting>
  <conditionalFormatting sqref="AE459">
    <cfRule type="expression" dxfId="1781" priority="4333">
      <formula>IF(RIGHT(TEXT(AE459,"0.#"),1)=".",FALSE,TRUE)</formula>
    </cfRule>
    <cfRule type="expression" dxfId="1780" priority="4334">
      <formula>IF(RIGHT(TEXT(AE459,"0.#"),1)=".",TRUE,FALSE)</formula>
    </cfRule>
  </conditionalFormatting>
  <conditionalFormatting sqref="AE460">
    <cfRule type="expression" dxfId="1779" priority="4331">
      <formula>IF(RIGHT(TEXT(AE460,"0.#"),1)=".",FALSE,TRUE)</formula>
    </cfRule>
    <cfRule type="expression" dxfId="1778" priority="4332">
      <formula>IF(RIGHT(TEXT(AE460,"0.#"),1)=".",TRUE,FALSE)</formula>
    </cfRule>
  </conditionalFormatting>
  <conditionalFormatting sqref="AM458">
    <cfRule type="expression" dxfId="1777" priority="4329">
      <formula>IF(RIGHT(TEXT(AM458,"0.#"),1)=".",FALSE,TRUE)</formula>
    </cfRule>
    <cfRule type="expression" dxfId="1776" priority="4330">
      <formula>IF(RIGHT(TEXT(AM458,"0.#"),1)=".",TRUE,FALSE)</formula>
    </cfRule>
  </conditionalFormatting>
  <conditionalFormatting sqref="AM459">
    <cfRule type="expression" dxfId="1775" priority="4327">
      <formula>IF(RIGHT(TEXT(AM459,"0.#"),1)=".",FALSE,TRUE)</formula>
    </cfRule>
    <cfRule type="expression" dxfId="1774" priority="4328">
      <formula>IF(RIGHT(TEXT(AM459,"0.#"),1)=".",TRUE,FALSE)</formula>
    </cfRule>
  </conditionalFormatting>
  <conditionalFormatting sqref="AU458">
    <cfRule type="expression" dxfId="1773" priority="4323">
      <formula>IF(RIGHT(TEXT(AU458,"0.#"),1)=".",FALSE,TRUE)</formula>
    </cfRule>
    <cfRule type="expression" dxfId="1772" priority="4324">
      <formula>IF(RIGHT(TEXT(AU458,"0.#"),1)=".",TRUE,FALSE)</formula>
    </cfRule>
  </conditionalFormatting>
  <conditionalFormatting sqref="AU459">
    <cfRule type="expression" dxfId="1771" priority="4321">
      <formula>IF(RIGHT(TEXT(AU459,"0.#"),1)=".",FALSE,TRUE)</formula>
    </cfRule>
    <cfRule type="expression" dxfId="1770" priority="4322">
      <formula>IF(RIGHT(TEXT(AU459,"0.#"),1)=".",TRUE,FALSE)</formula>
    </cfRule>
  </conditionalFormatting>
  <conditionalFormatting sqref="AU460">
    <cfRule type="expression" dxfId="1769" priority="4319">
      <formula>IF(RIGHT(TEXT(AU460,"0.#"),1)=".",FALSE,TRUE)</formula>
    </cfRule>
    <cfRule type="expression" dxfId="1768" priority="4320">
      <formula>IF(RIGHT(TEXT(AU460,"0.#"),1)=".",TRUE,FALSE)</formula>
    </cfRule>
  </conditionalFormatting>
  <conditionalFormatting sqref="AI460">
    <cfRule type="expression" dxfId="1767" priority="4313">
      <formula>IF(RIGHT(TEXT(AI460,"0.#"),1)=".",FALSE,TRUE)</formula>
    </cfRule>
    <cfRule type="expression" dxfId="1766" priority="4314">
      <formula>IF(RIGHT(TEXT(AI460,"0.#"),1)=".",TRUE,FALSE)</formula>
    </cfRule>
  </conditionalFormatting>
  <conditionalFormatting sqref="AI458">
    <cfRule type="expression" dxfId="1765" priority="4317">
      <formula>IF(RIGHT(TEXT(AI458,"0.#"),1)=".",FALSE,TRUE)</formula>
    </cfRule>
    <cfRule type="expression" dxfId="1764" priority="4318">
      <formula>IF(RIGHT(TEXT(AI458,"0.#"),1)=".",TRUE,FALSE)</formula>
    </cfRule>
  </conditionalFormatting>
  <conditionalFormatting sqref="AI459">
    <cfRule type="expression" dxfId="1763" priority="4315">
      <formula>IF(RIGHT(TEXT(AI459,"0.#"),1)=".",FALSE,TRUE)</formula>
    </cfRule>
    <cfRule type="expression" dxfId="1762" priority="4316">
      <formula>IF(RIGHT(TEXT(AI459,"0.#"),1)=".",TRUE,FALSE)</formula>
    </cfRule>
  </conditionalFormatting>
  <conditionalFormatting sqref="AQ459">
    <cfRule type="expression" dxfId="1761" priority="4311">
      <formula>IF(RIGHT(TEXT(AQ459,"0.#"),1)=".",FALSE,TRUE)</formula>
    </cfRule>
    <cfRule type="expression" dxfId="1760" priority="4312">
      <formula>IF(RIGHT(TEXT(AQ459,"0.#"),1)=".",TRUE,FALSE)</formula>
    </cfRule>
  </conditionalFormatting>
  <conditionalFormatting sqref="AQ460">
    <cfRule type="expression" dxfId="1759" priority="4309">
      <formula>IF(RIGHT(TEXT(AQ460,"0.#"),1)=".",FALSE,TRUE)</formula>
    </cfRule>
    <cfRule type="expression" dxfId="1758" priority="4310">
      <formula>IF(RIGHT(TEXT(AQ460,"0.#"),1)=".",TRUE,FALSE)</formula>
    </cfRule>
  </conditionalFormatting>
  <conditionalFormatting sqref="AQ458">
    <cfRule type="expression" dxfId="1757" priority="4307">
      <formula>IF(RIGHT(TEXT(AQ458,"0.#"),1)=".",FALSE,TRUE)</formula>
    </cfRule>
    <cfRule type="expression" dxfId="1756" priority="4308">
      <formula>IF(RIGHT(TEXT(AQ458,"0.#"),1)=".",TRUE,FALSE)</formula>
    </cfRule>
  </conditionalFormatting>
  <conditionalFormatting sqref="AE120 AM120">
    <cfRule type="expression" dxfId="1755" priority="2985">
      <formula>IF(RIGHT(TEXT(AE120,"0.#"),1)=".",FALSE,TRUE)</formula>
    </cfRule>
    <cfRule type="expression" dxfId="1754" priority="2986">
      <formula>IF(RIGHT(TEXT(AE120,"0.#"),1)=".",TRUE,FALSE)</formula>
    </cfRule>
  </conditionalFormatting>
  <conditionalFormatting sqref="AI126">
    <cfRule type="expression" dxfId="1753" priority="2975">
      <formula>IF(RIGHT(TEXT(AI126,"0.#"),1)=".",FALSE,TRUE)</formula>
    </cfRule>
    <cfRule type="expression" dxfId="1752" priority="2976">
      <formula>IF(RIGHT(TEXT(AI126,"0.#"),1)=".",TRUE,FALSE)</formula>
    </cfRule>
  </conditionalFormatting>
  <conditionalFormatting sqref="AI120">
    <cfRule type="expression" dxfId="1751" priority="2983">
      <formula>IF(RIGHT(TEXT(AI120,"0.#"),1)=".",FALSE,TRUE)</formula>
    </cfRule>
    <cfRule type="expression" dxfId="1750" priority="2984">
      <formula>IF(RIGHT(TEXT(AI120,"0.#"),1)=".",TRUE,FALSE)</formula>
    </cfRule>
  </conditionalFormatting>
  <conditionalFormatting sqref="AE123 AM123">
    <cfRule type="expression" dxfId="1749" priority="2981">
      <formula>IF(RIGHT(TEXT(AE123,"0.#"),1)=".",FALSE,TRUE)</formula>
    </cfRule>
    <cfRule type="expression" dxfId="1748" priority="2982">
      <formula>IF(RIGHT(TEXT(AE123,"0.#"),1)=".",TRUE,FALSE)</formula>
    </cfRule>
  </conditionalFormatting>
  <conditionalFormatting sqref="AI123">
    <cfRule type="expression" dxfId="1747" priority="2979">
      <formula>IF(RIGHT(TEXT(AI123,"0.#"),1)=".",FALSE,TRUE)</formula>
    </cfRule>
    <cfRule type="expression" dxfId="1746" priority="2980">
      <formula>IF(RIGHT(TEXT(AI123,"0.#"),1)=".",TRUE,FALSE)</formula>
    </cfRule>
  </conditionalFormatting>
  <conditionalFormatting sqref="AE126 AM126">
    <cfRule type="expression" dxfId="1745" priority="2977">
      <formula>IF(RIGHT(TEXT(AE126,"0.#"),1)=".",FALSE,TRUE)</formula>
    </cfRule>
    <cfRule type="expression" dxfId="1744" priority="2978">
      <formula>IF(RIGHT(TEXT(AE126,"0.#"),1)=".",TRUE,FALSE)</formula>
    </cfRule>
  </conditionalFormatting>
  <conditionalFormatting sqref="AE129 AM129">
    <cfRule type="expression" dxfId="1743" priority="2973">
      <formula>IF(RIGHT(TEXT(AE129,"0.#"),1)=".",FALSE,TRUE)</formula>
    </cfRule>
    <cfRule type="expression" dxfId="1742" priority="2974">
      <formula>IF(RIGHT(TEXT(AE129,"0.#"),1)=".",TRUE,FALSE)</formula>
    </cfRule>
  </conditionalFormatting>
  <conditionalFormatting sqref="AI129">
    <cfRule type="expression" dxfId="1741" priority="2971">
      <formula>IF(RIGHT(TEXT(AI129,"0.#"),1)=".",FALSE,TRUE)</formula>
    </cfRule>
    <cfRule type="expression" dxfId="1740" priority="2972">
      <formula>IF(RIGHT(TEXT(AI129,"0.#"),1)=".",TRUE,FALSE)</formula>
    </cfRule>
  </conditionalFormatting>
  <conditionalFormatting sqref="Y839:Y866">
    <cfRule type="expression" dxfId="1739" priority="2969">
      <formula>IF(RIGHT(TEXT(Y839,"0.#"),1)=".",FALSE,TRUE)</formula>
    </cfRule>
    <cfRule type="expression" dxfId="1738" priority="2970">
      <formula>IF(RIGHT(TEXT(Y839,"0.#"),1)=".",TRUE,FALSE)</formula>
    </cfRule>
  </conditionalFormatting>
  <conditionalFormatting sqref="AU518">
    <cfRule type="expression" dxfId="1737" priority="1479">
      <formula>IF(RIGHT(TEXT(AU518,"0.#"),1)=".",FALSE,TRUE)</formula>
    </cfRule>
    <cfRule type="expression" dxfId="1736" priority="1480">
      <formula>IF(RIGHT(TEXT(AU518,"0.#"),1)=".",TRUE,FALSE)</formula>
    </cfRule>
  </conditionalFormatting>
  <conditionalFormatting sqref="AQ551">
    <cfRule type="expression" dxfId="1735" priority="1255">
      <formula>IF(RIGHT(TEXT(AQ551,"0.#"),1)=".",FALSE,TRUE)</formula>
    </cfRule>
    <cfRule type="expression" dxfId="1734" priority="1256">
      <formula>IF(RIGHT(TEXT(AQ551,"0.#"),1)=".",TRUE,FALSE)</formula>
    </cfRule>
  </conditionalFormatting>
  <conditionalFormatting sqref="AE556">
    <cfRule type="expression" dxfId="1733" priority="1253">
      <formula>IF(RIGHT(TEXT(AE556,"0.#"),1)=".",FALSE,TRUE)</formula>
    </cfRule>
    <cfRule type="expression" dxfId="1732" priority="1254">
      <formula>IF(RIGHT(TEXT(AE556,"0.#"),1)=".",TRUE,FALSE)</formula>
    </cfRule>
  </conditionalFormatting>
  <conditionalFormatting sqref="AE557">
    <cfRule type="expression" dxfId="1731" priority="1251">
      <formula>IF(RIGHT(TEXT(AE557,"0.#"),1)=".",FALSE,TRUE)</formula>
    </cfRule>
    <cfRule type="expression" dxfId="1730" priority="1252">
      <formula>IF(RIGHT(TEXT(AE557,"0.#"),1)=".",TRUE,FALSE)</formula>
    </cfRule>
  </conditionalFormatting>
  <conditionalFormatting sqref="AE558">
    <cfRule type="expression" dxfId="1729" priority="1249">
      <formula>IF(RIGHT(TEXT(AE558,"0.#"),1)=".",FALSE,TRUE)</formula>
    </cfRule>
    <cfRule type="expression" dxfId="1728" priority="1250">
      <formula>IF(RIGHT(TEXT(AE558,"0.#"),1)=".",TRUE,FALSE)</formula>
    </cfRule>
  </conditionalFormatting>
  <conditionalFormatting sqref="AU556">
    <cfRule type="expression" dxfId="1727" priority="1241">
      <formula>IF(RIGHT(TEXT(AU556,"0.#"),1)=".",FALSE,TRUE)</formula>
    </cfRule>
    <cfRule type="expression" dxfId="1726" priority="1242">
      <formula>IF(RIGHT(TEXT(AU556,"0.#"),1)=".",TRUE,FALSE)</formula>
    </cfRule>
  </conditionalFormatting>
  <conditionalFormatting sqref="AU557">
    <cfRule type="expression" dxfId="1725" priority="1239">
      <formula>IF(RIGHT(TEXT(AU557,"0.#"),1)=".",FALSE,TRUE)</formula>
    </cfRule>
    <cfRule type="expression" dxfId="1724" priority="1240">
      <formula>IF(RIGHT(TEXT(AU557,"0.#"),1)=".",TRUE,FALSE)</formula>
    </cfRule>
  </conditionalFormatting>
  <conditionalFormatting sqref="AU558">
    <cfRule type="expression" dxfId="1723" priority="1237">
      <formula>IF(RIGHT(TEXT(AU558,"0.#"),1)=".",FALSE,TRUE)</formula>
    </cfRule>
    <cfRule type="expression" dxfId="1722" priority="1238">
      <formula>IF(RIGHT(TEXT(AU558,"0.#"),1)=".",TRUE,FALSE)</formula>
    </cfRule>
  </conditionalFormatting>
  <conditionalFormatting sqref="AQ557">
    <cfRule type="expression" dxfId="1721" priority="1229">
      <formula>IF(RIGHT(TEXT(AQ557,"0.#"),1)=".",FALSE,TRUE)</formula>
    </cfRule>
    <cfRule type="expression" dxfId="1720" priority="1230">
      <formula>IF(RIGHT(TEXT(AQ557,"0.#"),1)=".",TRUE,FALSE)</formula>
    </cfRule>
  </conditionalFormatting>
  <conditionalFormatting sqref="AQ558">
    <cfRule type="expression" dxfId="1719" priority="1227">
      <formula>IF(RIGHT(TEXT(AQ558,"0.#"),1)=".",FALSE,TRUE)</formula>
    </cfRule>
    <cfRule type="expression" dxfId="1718" priority="1228">
      <formula>IF(RIGHT(TEXT(AQ558,"0.#"),1)=".",TRUE,FALSE)</formula>
    </cfRule>
  </conditionalFormatting>
  <conditionalFormatting sqref="AQ556">
    <cfRule type="expression" dxfId="1717" priority="1225">
      <formula>IF(RIGHT(TEXT(AQ556,"0.#"),1)=".",FALSE,TRUE)</formula>
    </cfRule>
    <cfRule type="expression" dxfId="1716" priority="1226">
      <formula>IF(RIGHT(TEXT(AQ556,"0.#"),1)=".",TRUE,FALSE)</formula>
    </cfRule>
  </conditionalFormatting>
  <conditionalFormatting sqref="AE561">
    <cfRule type="expression" dxfId="1715" priority="1223">
      <formula>IF(RIGHT(TEXT(AE561,"0.#"),1)=".",FALSE,TRUE)</formula>
    </cfRule>
    <cfRule type="expression" dxfId="1714" priority="1224">
      <formula>IF(RIGHT(TEXT(AE561,"0.#"),1)=".",TRUE,FALSE)</formula>
    </cfRule>
  </conditionalFormatting>
  <conditionalFormatting sqref="AE562">
    <cfRule type="expression" dxfId="1713" priority="1221">
      <formula>IF(RIGHT(TEXT(AE562,"0.#"),1)=".",FALSE,TRUE)</formula>
    </cfRule>
    <cfRule type="expression" dxfId="1712" priority="1222">
      <formula>IF(RIGHT(TEXT(AE562,"0.#"),1)=".",TRUE,FALSE)</formula>
    </cfRule>
  </conditionalFormatting>
  <conditionalFormatting sqref="AE563">
    <cfRule type="expression" dxfId="1711" priority="1219">
      <formula>IF(RIGHT(TEXT(AE563,"0.#"),1)=".",FALSE,TRUE)</formula>
    </cfRule>
    <cfRule type="expression" dxfId="1710" priority="1220">
      <formula>IF(RIGHT(TEXT(AE563,"0.#"),1)=".",TRUE,FALSE)</formula>
    </cfRule>
  </conditionalFormatting>
  <conditionalFormatting sqref="AL1102:AO1131">
    <cfRule type="expression" dxfId="1709" priority="2875">
      <formula>IF(AND(AL1102&gt;=0, RIGHT(TEXT(AL1102,"0.#"),1)&lt;&gt;"."),TRUE,FALSE)</formula>
    </cfRule>
    <cfRule type="expression" dxfId="1708" priority="2876">
      <formula>IF(AND(AL1102&gt;=0, RIGHT(TEXT(AL1102,"0.#"),1)="."),TRUE,FALSE)</formula>
    </cfRule>
    <cfRule type="expression" dxfId="1707" priority="2877">
      <formula>IF(AND(AL1102&lt;0, RIGHT(TEXT(AL1102,"0.#"),1)&lt;&gt;"."),TRUE,FALSE)</formula>
    </cfRule>
    <cfRule type="expression" dxfId="1706" priority="2878">
      <formula>IF(AND(AL1102&lt;0, RIGHT(TEXT(AL1102,"0.#"),1)="."),TRUE,FALSE)</formula>
    </cfRule>
  </conditionalFormatting>
  <conditionalFormatting sqref="Y1102:Y1131">
    <cfRule type="expression" dxfId="1705" priority="2873">
      <formula>IF(RIGHT(TEXT(Y1102,"0.#"),1)=".",FALSE,TRUE)</formula>
    </cfRule>
    <cfRule type="expression" dxfId="1704" priority="2874">
      <formula>IF(RIGHT(TEXT(Y1102,"0.#"),1)=".",TRUE,FALSE)</formula>
    </cfRule>
  </conditionalFormatting>
  <conditionalFormatting sqref="AQ553">
    <cfRule type="expression" dxfId="1703" priority="1257">
      <formula>IF(RIGHT(TEXT(AQ553,"0.#"),1)=".",FALSE,TRUE)</formula>
    </cfRule>
    <cfRule type="expression" dxfId="1702" priority="1258">
      <formula>IF(RIGHT(TEXT(AQ553,"0.#"),1)=".",TRUE,FALSE)</formula>
    </cfRule>
  </conditionalFormatting>
  <conditionalFormatting sqref="AU552">
    <cfRule type="expression" dxfId="1701" priority="1269">
      <formula>IF(RIGHT(TEXT(AU552,"0.#"),1)=".",FALSE,TRUE)</formula>
    </cfRule>
    <cfRule type="expression" dxfId="1700" priority="1270">
      <formula>IF(RIGHT(TEXT(AU552,"0.#"),1)=".",TRUE,FALSE)</formula>
    </cfRule>
  </conditionalFormatting>
  <conditionalFormatting sqref="AE552">
    <cfRule type="expression" dxfId="1699" priority="1281">
      <formula>IF(RIGHT(TEXT(AE552,"0.#"),1)=".",FALSE,TRUE)</formula>
    </cfRule>
    <cfRule type="expression" dxfId="1698" priority="1282">
      <formula>IF(RIGHT(TEXT(AE552,"0.#"),1)=".",TRUE,FALSE)</formula>
    </cfRule>
  </conditionalFormatting>
  <conditionalFormatting sqref="AQ548">
    <cfRule type="expression" dxfId="1697" priority="1287">
      <formula>IF(RIGHT(TEXT(AQ548,"0.#"),1)=".",FALSE,TRUE)</formula>
    </cfRule>
    <cfRule type="expression" dxfId="1696" priority="1288">
      <formula>IF(RIGHT(TEXT(AQ548,"0.#"),1)=".",TRUE,FALSE)</formula>
    </cfRule>
  </conditionalFormatting>
  <conditionalFormatting sqref="AL837:AO838">
    <cfRule type="expression" dxfId="1695" priority="2827">
      <formula>IF(AND(AL837&gt;=0, RIGHT(TEXT(AL837,"0.#"),1)&lt;&gt;"."),TRUE,FALSE)</formula>
    </cfRule>
    <cfRule type="expression" dxfId="1694" priority="2828">
      <formula>IF(AND(AL837&gt;=0, RIGHT(TEXT(AL837,"0.#"),1)="."),TRUE,FALSE)</formula>
    </cfRule>
    <cfRule type="expression" dxfId="1693" priority="2829">
      <formula>IF(AND(AL837&lt;0, RIGHT(TEXT(AL837,"0.#"),1)&lt;&gt;"."),TRUE,FALSE)</formula>
    </cfRule>
    <cfRule type="expression" dxfId="1692" priority="2830">
      <formula>IF(AND(AL837&lt;0, RIGHT(TEXT(AL837,"0.#"),1)="."),TRUE,FALSE)</formula>
    </cfRule>
  </conditionalFormatting>
  <conditionalFormatting sqref="Y837:Y838">
    <cfRule type="expression" dxfId="1691" priority="2825">
      <formula>IF(RIGHT(TEXT(Y837,"0.#"),1)=".",FALSE,TRUE)</formula>
    </cfRule>
    <cfRule type="expression" dxfId="1690" priority="2826">
      <formula>IF(RIGHT(TEXT(Y837,"0.#"),1)=".",TRUE,FALSE)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E138:AE139 AI138:AI139 AM138:AM139 AQ138:AQ139 AU138:AU139">
    <cfRule type="expression" dxfId="1479" priority="1961">
      <formula>IF(RIGHT(TEXT(AE138,"0.#"),1)=".",FALSE,TRUE)</formula>
    </cfRule>
    <cfRule type="expression" dxfId="1478" priority="1962">
      <formula>IF(RIGHT(TEXT(AE138,"0.#"),1)=".",TRUE,FALSE)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72:Y899">
    <cfRule type="expression" dxfId="1373" priority="2085">
      <formula>IF(RIGHT(TEXT(Y872,"0.#"),1)=".",FALSE,TRUE)</formula>
    </cfRule>
    <cfRule type="expression" dxfId="1372" priority="2086">
      <formula>IF(RIGHT(TEXT(Y872,"0.#"),1)=".",TRUE,FALSE)</formula>
    </cfRule>
  </conditionalFormatting>
  <conditionalFormatting sqref="Y871">
    <cfRule type="expression" dxfId="1371" priority="2079">
      <formula>IF(RIGHT(TEXT(Y871,"0.#"),1)=".",FALSE,TRUE)</formula>
    </cfRule>
    <cfRule type="expression" dxfId="1370" priority="2080">
      <formula>IF(RIGHT(TEXT(Y871,"0.#"),1)=".",TRUE,FALSE)</formula>
    </cfRule>
  </conditionalFormatting>
  <conditionalFormatting sqref="Y905:Y932">
    <cfRule type="expression" dxfId="1369" priority="2073">
      <formula>IF(RIGHT(TEXT(Y905,"0.#"),1)=".",FALSE,TRUE)</formula>
    </cfRule>
    <cfRule type="expression" dxfId="1368" priority="2074">
      <formula>IF(RIGHT(TEXT(Y905,"0.#"),1)=".",TRUE,FALSE)</formula>
    </cfRule>
  </conditionalFormatting>
  <conditionalFormatting sqref="Y903:Y904">
    <cfRule type="expression" dxfId="1367" priority="2067">
      <formula>IF(RIGHT(TEXT(Y903,"0.#"),1)=".",FALSE,TRUE)</formula>
    </cfRule>
    <cfRule type="expression" dxfId="1366" priority="2068">
      <formula>IF(RIGHT(TEXT(Y903,"0.#"),1)=".",TRUE,FALSE)</formula>
    </cfRule>
  </conditionalFormatting>
  <conditionalFormatting sqref="Y938:Y965">
    <cfRule type="expression" dxfId="1365" priority="2061">
      <formula>IF(RIGHT(TEXT(Y938,"0.#"),1)=".",FALSE,TRUE)</formula>
    </cfRule>
    <cfRule type="expression" dxfId="1364" priority="2062">
      <formula>IF(RIGHT(TEXT(Y938,"0.#"),1)=".",TRUE,FALSE)</formula>
    </cfRule>
  </conditionalFormatting>
  <conditionalFormatting sqref="Y936:Y937">
    <cfRule type="expression" dxfId="1363" priority="2055">
      <formula>IF(RIGHT(TEXT(Y936,"0.#"),1)=".",FALSE,TRUE)</formula>
    </cfRule>
    <cfRule type="expression" dxfId="1362" priority="2056">
      <formula>IF(RIGHT(TEXT(Y936,"0.#"),1)=".",TRUE,FALSE)</formula>
    </cfRule>
  </conditionalFormatting>
  <conditionalFormatting sqref="Y971:Y998">
    <cfRule type="expression" dxfId="1361" priority="2049">
      <formula>IF(RIGHT(TEXT(Y971,"0.#"),1)=".",FALSE,TRUE)</formula>
    </cfRule>
    <cfRule type="expression" dxfId="1360" priority="2050">
      <formula>IF(RIGHT(TEXT(Y971,"0.#"),1)=".",TRUE,FALSE)</formula>
    </cfRule>
  </conditionalFormatting>
  <conditionalFormatting sqref="Y969:Y970">
    <cfRule type="expression" dxfId="1359" priority="2043">
      <formula>IF(RIGHT(TEXT(Y969,"0.#"),1)=".",FALSE,TRUE)</formula>
    </cfRule>
    <cfRule type="expression" dxfId="1358" priority="2044">
      <formula>IF(RIGHT(TEXT(Y969,"0.#"),1)=".",TRUE,FALSE)</formula>
    </cfRule>
  </conditionalFormatting>
  <conditionalFormatting sqref="Y1004:Y1031">
    <cfRule type="expression" dxfId="1357" priority="2037">
      <formula>IF(RIGHT(TEXT(Y1004,"0.#"),1)=".",FALSE,TRUE)</formula>
    </cfRule>
    <cfRule type="expression" dxfId="1356" priority="2038">
      <formula>IF(RIGHT(TEXT(Y1004,"0.#"),1)=".",TRUE,FALSE)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72:AO899">
    <cfRule type="expression" dxfId="1275" priority="2087">
      <formula>IF(AND(AL872&gt;=0, RIGHT(TEXT(AL872,"0.#"),1)&lt;&gt;"."),TRUE,FALSE)</formula>
    </cfRule>
    <cfRule type="expression" dxfId="1274" priority="2088">
      <formula>IF(AND(AL872&gt;=0, RIGHT(TEXT(AL872,"0.#"),1)="."),TRUE,FALSE)</formula>
    </cfRule>
    <cfRule type="expression" dxfId="1273" priority="2089">
      <formula>IF(AND(AL872&lt;0, RIGHT(TEXT(AL872,"0.#"),1)&lt;&gt;"."),TRUE,FALSE)</formula>
    </cfRule>
    <cfRule type="expression" dxfId="1272" priority="2090">
      <formula>IF(AND(AL872&lt;0, RIGHT(TEXT(AL872,"0.#"),1)="."),TRUE,FALSE)</formula>
    </cfRule>
  </conditionalFormatting>
  <conditionalFormatting sqref="AL871:AO871">
    <cfRule type="expression" dxfId="1271" priority="2081">
      <formula>IF(AND(AL871&gt;=0, RIGHT(TEXT(AL871,"0.#"),1)&lt;&gt;"."),TRUE,FALSE)</formula>
    </cfRule>
    <cfRule type="expression" dxfId="1270" priority="2082">
      <formula>IF(AND(AL871&gt;=0, RIGHT(TEXT(AL871,"0.#"),1)="."),TRUE,FALSE)</formula>
    </cfRule>
    <cfRule type="expression" dxfId="1269" priority="2083">
      <formula>IF(AND(AL871&lt;0, RIGHT(TEXT(AL871,"0.#"),1)&lt;&gt;"."),TRUE,FALSE)</formula>
    </cfRule>
    <cfRule type="expression" dxfId="1268" priority="2084">
      <formula>IF(AND(AL871&lt;0, RIGHT(TEXT(AL871,"0.#"),1)="."),TRUE,FALSE)</formula>
    </cfRule>
  </conditionalFormatting>
  <conditionalFormatting sqref="AL905:AO932">
    <cfRule type="expression" dxfId="1267" priority="2075">
      <formula>IF(AND(AL905&gt;=0, RIGHT(TEXT(AL905,"0.#"),1)&lt;&gt;"."),TRUE,FALSE)</formula>
    </cfRule>
    <cfRule type="expression" dxfId="1266" priority="2076">
      <formula>IF(AND(AL905&gt;=0, RIGHT(TEXT(AL905,"0.#"),1)="."),TRUE,FALSE)</formula>
    </cfRule>
    <cfRule type="expression" dxfId="1265" priority="2077">
      <formula>IF(AND(AL905&lt;0, RIGHT(TEXT(AL905,"0.#"),1)&lt;&gt;"."),TRUE,FALSE)</formula>
    </cfRule>
    <cfRule type="expression" dxfId="1264" priority="2078">
      <formula>IF(AND(AL905&lt;0, RIGHT(TEXT(AL905,"0.#"),1)="."),TRUE,FALSE)</formula>
    </cfRule>
  </conditionalFormatting>
  <conditionalFormatting sqref="AL903:AO904">
    <cfRule type="expression" dxfId="1263" priority="2069">
      <formula>IF(AND(AL903&gt;=0, RIGHT(TEXT(AL903,"0.#"),1)&lt;&gt;"."),TRUE,FALSE)</formula>
    </cfRule>
    <cfRule type="expression" dxfId="1262" priority="2070">
      <formula>IF(AND(AL903&gt;=0, RIGHT(TEXT(AL903,"0.#"),1)="."),TRUE,FALSE)</formula>
    </cfRule>
    <cfRule type="expression" dxfId="1261" priority="2071">
      <formula>IF(AND(AL903&lt;0, RIGHT(TEXT(AL903,"0.#"),1)&lt;&gt;"."),TRUE,FALSE)</formula>
    </cfRule>
    <cfRule type="expression" dxfId="1260" priority="2072">
      <formula>IF(AND(AL903&lt;0, RIGHT(TEXT(AL903,"0.#"),1)="."),TRUE,FALSE)</formula>
    </cfRule>
  </conditionalFormatting>
  <conditionalFormatting sqref="AL938:AO965">
    <cfRule type="expression" dxfId="1259" priority="2063">
      <formula>IF(AND(AL938&gt;=0, RIGHT(TEXT(AL938,"0.#"),1)&lt;&gt;"."),TRUE,FALSE)</formula>
    </cfRule>
    <cfRule type="expression" dxfId="1258" priority="2064">
      <formula>IF(AND(AL938&gt;=0, RIGHT(TEXT(AL938,"0.#"),1)="."),TRUE,FALSE)</formula>
    </cfRule>
    <cfRule type="expression" dxfId="1257" priority="2065">
      <formula>IF(AND(AL938&lt;0, RIGHT(TEXT(AL938,"0.#"),1)&lt;&gt;"."),TRUE,FALSE)</formula>
    </cfRule>
    <cfRule type="expression" dxfId="1256" priority="2066">
      <formula>IF(AND(AL938&lt;0, RIGHT(TEXT(AL938,"0.#"),1)="."),TRUE,FALSE)</formula>
    </cfRule>
  </conditionalFormatting>
  <conditionalFormatting sqref="AL936:AO937">
    <cfRule type="expression" dxfId="1255" priority="2057">
      <formula>IF(AND(AL936&gt;=0, RIGHT(TEXT(AL936,"0.#"),1)&lt;&gt;"."),TRUE,FALSE)</formula>
    </cfRule>
    <cfRule type="expression" dxfId="1254" priority="2058">
      <formula>IF(AND(AL936&gt;=0, RIGHT(TEXT(AL936,"0.#"),1)="."),TRUE,FALSE)</formula>
    </cfRule>
    <cfRule type="expression" dxfId="1253" priority="2059">
      <formula>IF(AND(AL936&lt;0, RIGHT(TEXT(AL936,"0.#"),1)&lt;&gt;"."),TRUE,FALSE)</formula>
    </cfRule>
    <cfRule type="expression" dxfId="1252" priority="2060">
      <formula>IF(AND(AL936&lt;0, RIGHT(TEXT(AL936,"0.#"),1)="."),TRUE,FALSE)</formula>
    </cfRule>
  </conditionalFormatting>
  <conditionalFormatting sqref="AL971:AO998">
    <cfRule type="expression" dxfId="1251" priority="2051">
      <formula>IF(AND(AL971&gt;=0, RIGHT(TEXT(AL971,"0.#"),1)&lt;&gt;"."),TRUE,FALSE)</formula>
    </cfRule>
    <cfRule type="expression" dxfId="1250" priority="2052">
      <formula>IF(AND(AL971&gt;=0, RIGHT(TEXT(AL971,"0.#"),1)="."),TRUE,FALSE)</formula>
    </cfRule>
    <cfRule type="expression" dxfId="1249" priority="2053">
      <formula>IF(AND(AL971&lt;0, RIGHT(TEXT(AL971,"0.#"),1)&lt;&gt;"."),TRUE,FALSE)</formula>
    </cfRule>
    <cfRule type="expression" dxfId="1248" priority="2054">
      <formula>IF(AND(AL971&lt;0, RIGHT(TEXT(AL971,"0.#"),1)="."),TRUE,FALSE)</formula>
    </cfRule>
  </conditionalFormatting>
  <conditionalFormatting sqref="AL969:AO970">
    <cfRule type="expression" dxfId="1247" priority="2045">
      <formula>IF(AND(AL969&gt;=0, RIGHT(TEXT(AL969,"0.#"),1)&lt;&gt;"."),TRUE,FALSE)</formula>
    </cfRule>
    <cfRule type="expression" dxfId="1246" priority="2046">
      <formula>IF(AND(AL969&gt;=0, RIGHT(TEXT(AL969,"0.#"),1)="."),TRUE,FALSE)</formula>
    </cfRule>
    <cfRule type="expression" dxfId="1245" priority="2047">
      <formula>IF(AND(AL969&lt;0, RIGHT(TEXT(AL969,"0.#"),1)&lt;&gt;"."),TRUE,FALSE)</formula>
    </cfRule>
    <cfRule type="expression" dxfId="1244" priority="2048">
      <formula>IF(AND(AL969&lt;0, RIGHT(TEXT(AL969,"0.#"),1)="."),TRUE,FALSE)</formula>
    </cfRule>
  </conditionalFormatting>
  <conditionalFormatting sqref="AL1004:AO1031">
    <cfRule type="expression" dxfId="1243" priority="2039">
      <formula>IF(AND(AL1004&gt;=0, RIGHT(TEXT(AL1004,"0.#"),1)&lt;&gt;"."),TRUE,FALSE)</formula>
    </cfRule>
    <cfRule type="expression" dxfId="1242" priority="2040">
      <formula>IF(AND(AL1004&gt;=0, RIGHT(TEXT(AL1004,"0.#"),1)="."),TRUE,FALSE)</formula>
    </cfRule>
    <cfRule type="expression" dxfId="1241" priority="2041">
      <formula>IF(AND(AL1004&lt;0, RIGHT(TEXT(AL1004,"0.#"),1)&lt;&gt;"."),TRUE,FALSE)</formula>
    </cfRule>
    <cfRule type="expression" dxfId="1240" priority="2042">
      <formula>IF(AND(AL1004&lt;0, RIGHT(TEXT(AL1004,"0.#"),1)="."),TRUE,FALSE)</formula>
    </cfRule>
  </conditionalFormatting>
  <conditionalFormatting sqref="AL1002:AO1003">
    <cfRule type="expression" dxfId="1239" priority="2033">
      <formula>IF(AND(AL1002&gt;=0, RIGHT(TEXT(AL1002,"0.#"),1)&lt;&gt;"."),TRUE,FALSE)</formula>
    </cfRule>
    <cfRule type="expression" dxfId="1238" priority="2034">
      <formula>IF(AND(AL1002&gt;=0, RIGHT(TEXT(AL1002,"0.#"),1)="."),TRUE,FALSE)</formula>
    </cfRule>
    <cfRule type="expression" dxfId="1237" priority="2035">
      <formula>IF(AND(AL1002&lt;0, RIGHT(TEXT(AL1002,"0.#"),1)&lt;&gt;"."),TRUE,FALSE)</formula>
    </cfRule>
    <cfRule type="expression" dxfId="1236" priority="2036">
      <formula>IF(AND(AL1002&lt;0, RIGHT(TEXT(AL1002,"0.#"),1)="."),TRUE,FALSE)</formula>
    </cfRule>
  </conditionalFormatting>
  <conditionalFormatting sqref="Y1002:Y1003">
    <cfRule type="expression" dxfId="1235" priority="2031">
      <formula>IF(RIGHT(TEXT(Y1002,"0.#"),1)=".",FALSE,TRUE)</formula>
    </cfRule>
    <cfRule type="expression" dxfId="1234" priority="2032">
      <formula>IF(RIGHT(TEXT(Y1002,"0.#"),1)=".",TRUE,FALSE)</formula>
    </cfRule>
  </conditionalFormatting>
  <conditionalFormatting sqref="AL1037:AO1064">
    <cfRule type="expression" dxfId="1233" priority="2027">
      <formula>IF(AND(AL1037&gt;=0, RIGHT(TEXT(AL1037,"0.#"),1)&lt;&gt;"."),TRUE,FALSE)</formula>
    </cfRule>
    <cfRule type="expression" dxfId="1232" priority="2028">
      <formula>IF(AND(AL1037&gt;=0, RIGHT(TEXT(AL1037,"0.#"),1)="."),TRUE,FALSE)</formula>
    </cfRule>
    <cfRule type="expression" dxfId="1231" priority="2029">
      <formula>IF(AND(AL1037&lt;0, RIGHT(TEXT(AL1037,"0.#"),1)&lt;&gt;"."),TRUE,FALSE)</formula>
    </cfRule>
    <cfRule type="expression" dxfId="1230" priority="2030">
      <formula>IF(AND(AL1037&lt;0, RIGHT(TEXT(AL1037,"0.#"),1)="."),TRUE,FALSE)</formula>
    </cfRule>
  </conditionalFormatting>
  <conditionalFormatting sqref="Y1037:Y1064">
    <cfRule type="expression" dxfId="1229" priority="2025">
      <formula>IF(RIGHT(TEXT(Y1037,"0.#"),1)=".",FALSE,TRUE)</formula>
    </cfRule>
    <cfRule type="expression" dxfId="1228" priority="2026">
      <formula>IF(RIGHT(TEXT(Y1037,"0.#"),1)=".",TRUE,FALSE)</formula>
    </cfRule>
  </conditionalFormatting>
  <conditionalFormatting sqref="AL1035:AO1036">
    <cfRule type="expression" dxfId="1227" priority="2021">
      <formula>IF(AND(AL1035&gt;=0, RIGHT(TEXT(AL1035,"0.#"),1)&lt;&gt;"."),TRUE,FALSE)</formula>
    </cfRule>
    <cfRule type="expression" dxfId="1226" priority="2022">
      <formula>IF(AND(AL1035&gt;=0, RIGHT(TEXT(AL1035,"0.#"),1)="."),TRUE,FALSE)</formula>
    </cfRule>
    <cfRule type="expression" dxfId="1225" priority="2023">
      <formula>IF(AND(AL1035&lt;0, RIGHT(TEXT(AL1035,"0.#"),1)&lt;&gt;"."),TRUE,FALSE)</formula>
    </cfRule>
    <cfRule type="expression" dxfId="1224" priority="2024">
      <formula>IF(AND(AL1035&lt;0, RIGHT(TEXT(AL1035,"0.#"),1)="."),TRUE,FALSE)</formula>
    </cfRule>
  </conditionalFormatting>
  <conditionalFormatting sqref="Y1035:Y1036">
    <cfRule type="expression" dxfId="1223" priority="2019">
      <formula>IF(RIGHT(TEXT(Y1035,"0.#"),1)=".",FALSE,TRUE)</formula>
    </cfRule>
    <cfRule type="expression" dxfId="1222" priority="2020">
      <formula>IF(RIGHT(TEXT(Y1035,"0.#"),1)=".",TRUE,FALSE)</formula>
    </cfRule>
  </conditionalFormatting>
  <conditionalFormatting sqref="AL1070:AO1097">
    <cfRule type="expression" dxfId="1221" priority="2015">
      <formula>IF(AND(AL1070&gt;=0, RIGHT(TEXT(AL1070,"0.#"),1)&lt;&gt;"."),TRUE,FALSE)</formula>
    </cfRule>
    <cfRule type="expression" dxfId="1220" priority="2016">
      <formula>IF(AND(AL1070&gt;=0, RIGHT(TEXT(AL1070,"0.#"),1)="."),TRUE,FALSE)</formula>
    </cfRule>
    <cfRule type="expression" dxfId="1219" priority="2017">
      <formula>IF(AND(AL1070&lt;0, RIGHT(TEXT(AL1070,"0.#"),1)&lt;&gt;"."),TRUE,FALSE)</formula>
    </cfRule>
    <cfRule type="expression" dxfId="1218" priority="2018">
      <formula>IF(AND(AL1070&lt;0, RIGHT(TEXT(AL1070,"0.#"),1)="."),TRUE,FALSE)</formula>
    </cfRule>
  </conditionalFormatting>
  <conditionalFormatting sqref="Y1070:Y1097">
    <cfRule type="expression" dxfId="1217" priority="2013">
      <formula>IF(RIGHT(TEXT(Y1070,"0.#"),1)=".",FALSE,TRUE)</formula>
    </cfRule>
    <cfRule type="expression" dxfId="1216" priority="2014">
      <formula>IF(RIGHT(TEXT(Y1070,"0.#"),1)=".",TRUE,FALSE)</formula>
    </cfRule>
  </conditionalFormatting>
  <conditionalFormatting sqref="AL1068:AO1069">
    <cfRule type="expression" dxfId="1215" priority="2009">
      <formula>IF(AND(AL1068&gt;=0, RIGHT(TEXT(AL1068,"0.#"),1)&lt;&gt;"."),TRUE,FALSE)</formula>
    </cfRule>
    <cfRule type="expression" dxfId="1214" priority="2010">
      <formula>IF(AND(AL1068&gt;=0, RIGHT(TEXT(AL1068,"0.#"),1)="."),TRUE,FALSE)</formula>
    </cfRule>
    <cfRule type="expression" dxfId="1213" priority="2011">
      <formula>IF(AND(AL1068&lt;0, RIGHT(TEXT(AL1068,"0.#"),1)&lt;&gt;"."),TRUE,FALSE)</formula>
    </cfRule>
    <cfRule type="expression" dxfId="1212" priority="2012">
      <formula>IF(AND(AL1068&lt;0, RIGHT(TEXT(AL1068,"0.#"),1)="."),TRUE,FALSE)</formula>
    </cfRule>
  </conditionalFormatting>
  <conditionalFormatting sqref="Y1068:Y1069">
    <cfRule type="expression" dxfId="1211" priority="2007">
      <formula>IF(RIGHT(TEXT(Y1068,"0.#"),1)=".",FALSE,TRUE)</formula>
    </cfRule>
    <cfRule type="expression" dxfId="1210" priority="2008">
      <formula>IF(RIGHT(TEXT(Y1068,"0.#"),1)=".",TRUE,FALSE)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W14:AC14">
    <cfRule type="expression" dxfId="15" priority="15">
      <formula>IF(RIGHT(TEXT(W14,"0.#"),1)=".",FALSE,TRUE)</formula>
    </cfRule>
    <cfRule type="expression" dxfId="14" priority="16">
      <formula>IF(RIGHT(TEXT(W14,"0.#"),1)=".",TRUE,FALSE)</formula>
    </cfRule>
  </conditionalFormatting>
  <conditionalFormatting sqref="W15:AC17 W13:AC13">
    <cfRule type="expression" dxfId="13" priority="13">
      <formula>IF(RIGHT(TEXT(W13,"0.#"),1)=".",FALSE,TRUE)</formula>
    </cfRule>
    <cfRule type="expression" dxfId="12" priority="14">
      <formula>IF(RIGHT(TEXT(W13,"0.#"),1)=".",TRUE,FALSE)</formula>
    </cfRule>
  </conditionalFormatting>
  <conditionalFormatting sqref="P14:V14">
    <cfRule type="expression" dxfId="11" priority="11">
      <formula>IF(RIGHT(TEXT(P14,"0.#"),1)=".",FALSE,TRUE)</formula>
    </cfRule>
    <cfRule type="expression" dxfId="10" priority="12">
      <formula>IF(RIGHT(TEXT(P14,"0.#"),1)=".",TRUE,FALSE)</formula>
    </cfRule>
  </conditionalFormatting>
  <conditionalFormatting sqref="P15:V17 P13:V13">
    <cfRule type="expression" dxfId="9" priority="9">
      <formula>IF(RIGHT(TEXT(P13,"0.#"),1)=".",FALSE,TRUE)</formula>
    </cfRule>
    <cfRule type="expression" dxfId="8" priority="10">
      <formula>IF(RIGHT(TEXT(P13,"0.#"),1)=".",TRUE,FALSE)</formula>
    </cfRule>
  </conditionalFormatting>
  <conditionalFormatting sqref="AE134:AE135 AI134:AI135">
    <cfRule type="expression" dxfId="7" priority="7">
      <formula>IF(RIGHT(TEXT(AE134,"0.#"),1)=".",FALSE,TRUE)</formula>
    </cfRule>
    <cfRule type="expression" dxfId="6" priority="8">
      <formula>IF(RIGHT(TEXT(AE134,"0.#"),1)=".",TRUE,FALSE)</formula>
    </cfRule>
  </conditionalFormatting>
  <conditionalFormatting sqref="AL870:AO870">
    <cfRule type="expression" dxfId="5" priority="3">
      <formula>IF(AND(AL870&gt;=0, RIGHT(TEXT(AL870,"0.#"),1)&lt;&gt;"."),TRUE,FALSE)</formula>
    </cfRule>
    <cfRule type="expression" dxfId="4" priority="4">
      <formula>IF(AND(AL870&gt;=0, RIGHT(TEXT(AL870,"0.#"),1)="."),TRUE,FALSE)</formula>
    </cfRule>
    <cfRule type="expression" dxfId="3" priority="5">
      <formula>IF(AND(AL870&lt;0, RIGHT(TEXT(AL870,"0.#"),1)&lt;&gt;"."),TRUE,FALSE)</formula>
    </cfRule>
    <cfRule type="expression" dxfId="2" priority="6">
      <formula>IF(AND(AL870&lt;0, RIGHT(TEXT(AL870,"0.#"),1)="."),TRUE,FALSE)</formula>
    </cfRule>
  </conditionalFormatting>
  <conditionalFormatting sqref="Y870">
    <cfRule type="expression" dxfId="1" priority="1">
      <formula>IF(RIGHT(TEXT(Y870,"0.#"),1)=".",FALSE,TRUE)</formula>
    </cfRule>
    <cfRule type="expression" dxfId="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83" max="49" man="1"/>
    <brk id="727" max="49" man="1"/>
    <brk id="75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483</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483</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371</v>
      </c>
      <c r="B10" s="15" t="s">
        <v>483</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483</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2019-05-10T05:09:37Z</cp:lastPrinted>
  <dcterms:created xsi:type="dcterms:W3CDTF">2012-03-13T00:50:25Z</dcterms:created>
  <dcterms:modified xsi:type="dcterms:W3CDTF">2019-06-12T10:23:06Z</dcterms:modified>
</cp:coreProperties>
</file>