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65" tabRatio="872" activeTab="0"/>
  </bookViews>
  <sheets>
    <sheet name="表紙" sheetId="1" r:id="rId1"/>
    <sheet name="概要" sheetId="2" r:id="rId2"/>
    <sheet name="品種分類表" sheetId="3" r:id="rId3"/>
  </sheets>
  <definedNames>
    <definedName name="_xlfn.IFERROR" hidden="1">#NAME?</definedName>
    <definedName name="_xlnm.Print_Area" localSheetId="1">'概要'!$A$1:$E$173</definedName>
    <definedName name="_xlnm.Print_Area" localSheetId="0">'表紙'!$A$1:$I$53</definedName>
    <definedName name="_xlnm.Print_Titles" localSheetId="2">'品種分類表'!$3:$3</definedName>
    <definedName name="コンテナ個数データ">#REF!</definedName>
    <definedName name="コンテナ個数表">#REF!</definedName>
    <definedName name="海上出入貨物データ">#REF!</definedName>
    <definedName name="海上出入貨物表">#REF!</definedName>
    <definedName name="自動車航送船データ">#REF!</definedName>
    <definedName name="自動車航送船表">#REF!</definedName>
    <definedName name="船舶乗降人員データ">#REF!</definedName>
    <definedName name="船舶乗降人員表">#REF!</definedName>
  </definedNames>
  <calcPr fullCalcOnLoad="1"/>
</workbook>
</file>

<file path=xl/sharedStrings.xml><?xml version="1.0" encoding="utf-8"?>
<sst xmlns="http://schemas.openxmlformats.org/spreadsheetml/2006/main" count="338" uniqueCount="331">
  <si>
    <t>大分類</t>
  </si>
  <si>
    <t>中分類</t>
  </si>
  <si>
    <t>内　　容　　例　　示</t>
  </si>
  <si>
    <t>品　種　分　類　表</t>
  </si>
  <si>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</si>
  <si>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</si>
  <si>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</si>
  <si>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</si>
  <si>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</si>
  <si>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</si>
  <si>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</si>
  <si>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</si>
  <si>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</si>
  <si>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</si>
  <si>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</si>
  <si>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</si>
  <si>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</si>
  <si>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</si>
  <si>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</si>
  <si>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</si>
  <si>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</si>
  <si>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</si>
  <si>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</si>
  <si>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</si>
  <si>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</si>
  <si>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</si>
  <si>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</si>
  <si>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</si>
  <si>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</si>
  <si>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</si>
  <si>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</si>
  <si>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</si>
  <si>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</si>
  <si>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</si>
  <si>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</si>
  <si>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</si>
  <si>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</si>
  <si>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</si>
  <si>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</si>
  <si>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</si>
  <si>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</si>
  <si>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</si>
  <si>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</si>
  <si>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</si>
  <si>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</si>
  <si>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</si>
  <si>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</si>
  <si>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</si>
  <si>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</si>
  <si>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</si>
  <si>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</si>
  <si>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</si>
  <si>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</si>
  <si>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</si>
  <si>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</si>
  <si>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</si>
  <si>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</si>
  <si>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</si>
  <si>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</si>
  <si>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</si>
  <si>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</si>
  <si>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</si>
  <si>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</si>
  <si>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</si>
  <si>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</si>
  <si>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</si>
  <si>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</si>
  <si>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</si>
  <si>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</si>
  <si>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</si>
  <si>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</si>
  <si>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</si>
  <si>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</si>
  <si>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</si>
  <si>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</si>
  <si>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</si>
  <si>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</si>
  <si>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</si>
  <si>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</si>
  <si>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</si>
  <si>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</si>
  <si>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</si>
  <si>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</si>
  <si>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</si>
  <si>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</si>
  <si>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</si>
  <si>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</si>
  <si>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</si>
  <si>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</si>
  <si>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</si>
  <si>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</si>
  <si>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</si>
  <si>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</si>
  <si>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</si>
  <si>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</si>
  <si>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</si>
  <si>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</si>
  <si>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</si>
  <si>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</si>
  <si>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</si>
  <si>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石油製品</t>
  </si>
  <si>
    <t>ガソリン、ナフサ、灯油、軽油、潤滑油</t>
  </si>
  <si>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</si>
  <si>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</si>
  <si>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</si>
  <si>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</si>
  <si>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</si>
  <si>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</si>
  <si>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</si>
  <si>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</si>
  <si>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</si>
  <si>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</si>
  <si>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</si>
  <si>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</si>
  <si>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</si>
  <si>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</si>
  <si>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</si>
  <si>
    <t>合成染料、有機顔料、ラッカー、合成ゴム、医薬品、火薬、接着剤、農薬</t>
  </si>
  <si>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</si>
  <si>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</si>
  <si>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</si>
  <si>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</si>
  <si>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</si>
  <si>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</si>
  <si>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</si>
  <si>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</si>
  <si>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</si>
  <si>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</si>
  <si>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</si>
  <si>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</si>
  <si>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</si>
  <si>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</si>
  <si>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</si>
  <si>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</si>
  <si>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</si>
  <si>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</si>
  <si>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</si>
  <si>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</si>
  <si>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</si>
  <si>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</si>
  <si>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</si>
  <si>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</si>
  <si>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</si>
  <si>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</si>
  <si>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</si>
  <si>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</si>
  <si>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</si>
  <si>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</si>
  <si>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</si>
  <si>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</si>
  <si>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</si>
  <si>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</si>
  <si>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文房具・運動娯楽用品・
楽器</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</si>
  <si>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</si>
  <si>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</si>
  <si>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</si>
  <si>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</si>
  <si>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</si>
  <si>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</si>
  <si>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</si>
  <si>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</si>
  <si>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</si>
  <si>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</si>
  <si>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</si>
  <si>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</si>
  <si>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</si>
  <si>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</si>
  <si>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</si>
  <si>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</si>
  <si>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西暦</t>
  </si>
  <si>
    <t>和暦</t>
  </si>
  <si>
    <t xml:space="preserve">  港 湾 統 計（年報）</t>
  </si>
  <si>
    <t>国 土 交 通 省</t>
  </si>
  <si>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</si>
  <si>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</si>
  <si>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</si>
  <si>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</si>
  <si>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</si>
  <si>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</si>
  <si>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　　港湾調査規則（昭和２６年運輸省令第１３号）の別表（第３条関係）に掲げる甲種港湾（１６０港）</t>
  </si>
  <si>
    <t>　及び乙種港湾（５５７港）を対象</t>
  </si>
  <si>
    <t>（４）調査期間</t>
  </si>
  <si>
    <t>２．集計表利用上の留意点</t>
  </si>
  <si>
    <t>（１）入港船舶</t>
  </si>
  <si>
    <t>　　調査船舶は、積載貨物、乗客の有無にかかわらず総トン数５トン以上の入港船舶（調査水域に入っ</t>
  </si>
  <si>
    <t>　た船舶）とし、端船その他ろかいのみをもって運転し、又は主としてろかいをもって運転する船舶に</t>
  </si>
  <si>
    <t>　ついては、調査対象外とした。また、調査時点は、調査船舶が、調査港湾の調査水域に入り最初の港</t>
  </si>
  <si>
    <t>　湾施設（港湾法第２条第６項の認定を受けた港湾施設を含む。以下同じ。）に到着したときとした。</t>
  </si>
  <si>
    <t>（注）１．廃船の目的であっても自力で入港したものは、入港船舶とした（用途は「その他」とした。）。</t>
  </si>
  <si>
    <t>　　　　また、他力で曳航又は上積みされて入港した廃船は、入港船舶としない（ただし、（３）海上</t>
  </si>
  <si>
    <t>　　　　出入貨物においては貨物として調査の対象とした。）。</t>
  </si>
  <si>
    <t>　　　２．廃船を曳航してきた船舶は、総トン数が５トン以上であれば調査対象とした。</t>
  </si>
  <si>
    <t>　　　３．プッシャーバージが入港した場合は、プッシャー（押船）とバージ（台船）を併せて１隻と</t>
  </si>
  <si>
    <t>　　　　した。この総トン数は、一体型プッシャーバージについては、プッシャーとバージの総トン数</t>
  </si>
  <si>
    <t>　　　　を併せた総トン数とし、一体型プッシャーバージ以外のプッシャーバージについては、プッシ</t>
  </si>
  <si>
    <t>　　　　ャーのみの総トン数とした。</t>
  </si>
  <si>
    <t>　　　４．港湾法第２条第６項………前項第１号から第１１号までに掲げる施設（水域施設、外かく施</t>
  </si>
  <si>
    <t>　　　　　　　　　　　　　　　　　設等）で、港湾区域及び臨港地区内にないものについても、国土</t>
  </si>
  <si>
    <t>　　　　　　　　　　　　　　　　　交通大臣が港湾管理者の申請によつて認定したものは、港湾施設</t>
  </si>
  <si>
    <t>　　　　　　　　　　　　　　　　　とみなす。</t>
  </si>
  <si>
    <t>（２）船舶乗降人員</t>
  </si>
  <si>
    <t>　　調査人員は、船舶（船舶の総トン数に関係なく、すべての船舶が調査対象）によって調査港湾に出</t>
  </si>
  <si>
    <t>　入した乗降客数（乗船券を購入した者、大人と小人との区別なし）とし、次に掲げる者については、</t>
  </si>
  <si>
    <t>　調査対象外とした。また、調査時点は、乗降客が乗込又は上陸したときとした。</t>
  </si>
  <si>
    <t>　　①　同一港内を往来した乗降客</t>
  </si>
  <si>
    <t>　　②　当該船舶の船員及び従業員</t>
  </si>
  <si>
    <t>　　③　自動車航送船の乗降人員のうち、乗船券を購入しないトラック、バス、乗用車及びその他車両</t>
  </si>
  <si>
    <t>　　　の乗員及び乗客</t>
  </si>
  <si>
    <t>（注）１．調査港湾で観光客が乗船し、その調査水域外を遊覧し、再び同一調査港湾で上陸した場合は、</t>
  </si>
  <si>
    <t>　　　　その観光客が調査水域外で上陸するか否かにかかわらず、調査人員とした。したがって、観光</t>
  </si>
  <si>
    <t>　　　　客１人を乗込人員１人、上陸人員１人とする。</t>
  </si>
  <si>
    <t>　　　２．外国航路の乗降客数には、通常の出入国客に加えて、一時的な寄港等に伴う乗込人員及び上</t>
  </si>
  <si>
    <t>　　　　陸人員を含めた。</t>
  </si>
  <si>
    <t>（３）海上出入貨物</t>
  </si>
  <si>
    <t>（ア）調査貨物</t>
  </si>
  <si>
    <t>　　調査貨物は、船舶及びはしけ等によって調査港湾と他の港湾等（海上を含む。）との間で輸送され</t>
  </si>
  <si>
    <t>　た貨物とし、次に掲げる貨物については、調査対象外とした。また、調査時点は、出入貨物が港湾施</t>
  </si>
  <si>
    <t>　設において荷役されたときとした。</t>
  </si>
  <si>
    <t>　　①　郵便物、旅客けい帯品（手荷物）、船舶から排出されるごみ等</t>
  </si>
  <si>
    <t>　　②　調査港湾内において浚渫された土砂</t>
  </si>
  <si>
    <t>　　③　工事用資材（他の港湾又は調査水域の外（海上）から運搬され、調査水域内の建設現場に投棄</t>
  </si>
  <si>
    <t>　　　されるもの）</t>
  </si>
  <si>
    <t>　　④　自動車航送船によって輸送された自動車の積載貨物</t>
  </si>
  <si>
    <t>　（注）１．調査貨物には、他力で曳航又は上積みされて入港した廃船、調査港湾において建造されて</t>
  </si>
  <si>
    <t>　　　　　他力で出港した新造船を含めた。</t>
  </si>
  <si>
    <t>　　　　２．調査貨物には、自動車航送船によって運送された一般の貨物又は商品としての車両（自動</t>
  </si>
  <si>
    <t>　　　　　車及び自転車。）を含めた。</t>
  </si>
  <si>
    <t>　　　　３．船舶自身が運航上必要とする船舶用品（燃料、食料、その他消耗品等）は、調査貨物の各</t>
  </si>
  <si>
    <t>　　　　　品種に組入れた。</t>
  </si>
  <si>
    <t>（イ）調査項目</t>
  </si>
  <si>
    <t>　１）貨物の数量</t>
  </si>
  <si>
    <t>　　①　貨物の数量は、原則として「フレート・トン」で表し、容積は１．１３３立方メートル（４０</t>
  </si>
  <si>
    <t>　　　立方フィート）、重量は１，０００キログラムを１トンとし、容積と重量のうちいずれか大きい</t>
  </si>
  <si>
    <t>　　　数値とした（小数点以下第１位を四捨五入）。ただし、商慣習に従っている貨物は、その慣習に</t>
  </si>
  <si>
    <t>　　　従った。</t>
  </si>
  <si>
    <t>　　②　貨物は「中分類（８１品種）」で分類した。</t>
  </si>
  <si>
    <t>　　③　コンテナ貨物の数量は、その中味を品種ごとに計上した。ただし、コンテナ自体の質量は含め</t>
  </si>
  <si>
    <t>　　　ない。</t>
  </si>
  <si>
    <t>　（注）１．回送中の空コンテナは数量に計上しない。ただし、商品として輸送したコンテナは「輸送</t>
  </si>
  <si>
    <t>　　　　　用容器」として計上した。</t>
  </si>
  <si>
    <t>　　　　２．コンテナ貨物の中味が判別できない場合は、「取合せ品」として計上した。</t>
  </si>
  <si>
    <t>　　④　シャーシ貨物の数量は、その中味を品種ごとに計上した。ただし、シャーシ自体の質量は含め</t>
  </si>
  <si>
    <t>　（注）１．回送中の空シャーシは、空シャーシ自体を貨物とみなし、「その他輸送機械」として計上</t>
  </si>
  <si>
    <t xml:space="preserve">          した。ただし、空シャーシにトラクターが付いている場合は「完成自動車」として計上した。</t>
  </si>
  <si>
    <t>　　　　２．シャーシ貨物の中味が判別できない場合は、「取合せ品」として計上した。</t>
  </si>
  <si>
    <t>　　⑤　自動車航送船で輸送されたバス、トラック、乗用車等（後述の「２）自動車航送車両台数」で</t>
  </si>
  <si>
    <t>　　　対象とした車両）、商品としての車両及び回送中の空シャーシ等は、車種別にフレート・トンに</t>
  </si>
  <si>
    <t>　　　換算した。（例えば、バス（特大）は７５フレート・トン／台、乗用車（普通・小型）は１０フ</t>
  </si>
  <si>
    <t>　　　レート・トン／台）。</t>
  </si>
  <si>
    <t>　２）自動車航送車両台数</t>
  </si>
  <si>
    <t>　　自動車航送船で輸送された自動車の車種ごとの台数とした。ただし、二輪自動車、自転車及び商品</t>
  </si>
  <si>
    <t>　としての自動車は含めない。</t>
  </si>
  <si>
    <t>　３）コンテナ個数・シャーシ台数</t>
  </si>
  <si>
    <t>　　①　コンテナ個数</t>
  </si>
  <si>
    <t>　　　　　貨物を輸送するために用いられたコンテナ及び回送中の空コンテナの個数とし、ＴＥＵに換</t>
  </si>
  <si>
    <t>　　　　算した。ただし、商品としてのコンテナは含めない。なお、数値は単位未満で四捨五入してあ</t>
  </si>
  <si>
    <t>　　　　るので、計と内数の足し上げは必ずしも一致していない。</t>
  </si>
  <si>
    <t>　　　　コンテナ個数のＴＥＵ換算率については以下のとおり。</t>
  </si>
  <si>
    <t>コンテナの長さ</t>
  </si>
  <si>
    <t>区分</t>
  </si>
  <si>
    <t>ＴＥＵ</t>
  </si>
  <si>
    <t>　９フィート未満</t>
  </si>
  <si>
    <t>　８フィート</t>
  </si>
  <si>
    <t>０．４　</t>
  </si>
  <si>
    <t>　９フィート以上１１フィート未満</t>
  </si>
  <si>
    <t>１０フィート</t>
  </si>
  <si>
    <t>０．５　</t>
  </si>
  <si>
    <t>１１フィート以上２０フィート未満</t>
  </si>
  <si>
    <t>１２フィート</t>
  </si>
  <si>
    <t>０．６　</t>
  </si>
  <si>
    <t>２０フィート以上２４フィート未満</t>
  </si>
  <si>
    <t>２０フィート</t>
  </si>
  <si>
    <t>１．０　</t>
  </si>
  <si>
    <t>２４フィート以上３５フィート未満</t>
  </si>
  <si>
    <t>２４フィート</t>
  </si>
  <si>
    <t>１．２　</t>
  </si>
  <si>
    <t>３５フィート以上４０フィート未満</t>
  </si>
  <si>
    <t>３５フィート</t>
  </si>
  <si>
    <t>１．７５</t>
  </si>
  <si>
    <t>４０フィート以上４５フィート未満</t>
  </si>
  <si>
    <t>４０フィート</t>
  </si>
  <si>
    <t>２．０　</t>
  </si>
  <si>
    <t>４５フィート以上　　　　　　　　</t>
  </si>
  <si>
    <t>４５フィート</t>
  </si>
  <si>
    <t>２．２５</t>
  </si>
  <si>
    <t>　　②　シャーシ台数</t>
  </si>
  <si>
    <t>　　　　　貨物を輸送するために用いられたシャーシ及び回送中の空シャーシ（回送中の空コンテナを</t>
  </si>
  <si>
    <t>　　　　積載したシャーシを含む。）の台数とした。ただし、商品としてのシャーシは含めない。</t>
  </si>
  <si>
    <t>３．用語</t>
  </si>
  <si>
    <t>（１）船舶区分</t>
  </si>
  <si>
    <t>（ア）「商船」とは、客船、貨客船、貨物船（各種専用船、コンテナ船、RORO船を含む。）及び油送船</t>
  </si>
  <si>
    <t>　　（タンカー）をいう。</t>
  </si>
  <si>
    <t>（イ）「自動車航送船（フェリー）」とは、旧海上運送法による一般旅客定期航路事業の免許又は自動</t>
  </si>
  <si>
    <t>　　車航送貨物定期航路事業の許可を受けて、自動車航送を行う船舶をいう。（平成１２年１０月１日</t>
  </si>
  <si>
    <t>　　以降も自動車航送を行う当該船舶をいう。）</t>
  </si>
  <si>
    <t>（ウ）「漁船」とは、次のそれぞれに該当する船舶をいう。</t>
  </si>
  <si>
    <t>　①　もっぱら漁業に従事する船舶</t>
  </si>
  <si>
    <t>　②　漁業に従事する船舶で漁獲物の保蔵又は製造の設備を有するもの</t>
  </si>
  <si>
    <t>　③　もっぱら漁場から漁獲物又はその製品を運搬する船舶</t>
  </si>
  <si>
    <t>　④　もっぱら漁場に関する試験、調査、指導若しくは練習に従事する船舶又は漁業の取締に従事する</t>
  </si>
  <si>
    <t>　　船舶であって漁ろう設備を有するもの</t>
  </si>
  <si>
    <t>（エ）「避難船」とは、船種及び国籍を問わず次の理由によって避難した船舶をいう。</t>
  </si>
  <si>
    <t>　①　荒天のため出戻った場合</t>
  </si>
  <si>
    <t>　②　荒天を避けるため、予定を変更して寄港した場合</t>
  </si>
  <si>
    <t>　③　海難事故のため、自力又は他力によって入港した場合</t>
  </si>
  <si>
    <t>　④　荒天のため、炭水を消費してその補給のため入港した場合</t>
  </si>
  <si>
    <t>（オ）「鉄道連絡船」は、平成２２年調査から自動車航送船として集計されている。</t>
  </si>
  <si>
    <t>（カ）「その他」とは、上記以外の船舶をいう（引船、官庁船、軍用船、修理船、工事用船舶等）。</t>
  </si>
  <si>
    <t>（注）漁船の登録を受けた船舶であっても、漁獲物以外の物品を運搬する場合又は漁場から市場までの</t>
  </si>
  <si>
    <t>　　運搬以外の漁獲物を運搬する場合は、その船舶は海上運送を行ったものとし、用途は商船とした。</t>
  </si>
  <si>
    <t>　　また、外国漁船（日本船舶以外の船舶）が漁獲物等を貿易のため、調査港湾に運搬した場合も、商</t>
  </si>
  <si>
    <t>　　船とした。</t>
  </si>
  <si>
    <t>（２）「外国貿易貨物（外貨）」とは、調査港湾と外国の港湾との間で直接取引のあった出入貨物のこ</t>
  </si>
  <si>
    <t>　　とをいう。したがって、調査港湾で一旦陸揚げ（「外貿貨物」の輸入）されそれを内航船舶によっ</t>
  </si>
  <si>
    <t>　　て国内の他の港湾で船卸する場合は内貿貨物の移出、調査港湾の入港前に他の国内の港湾で内航船</t>
  </si>
  <si>
    <t>　　舶によって船積みされた貨物で、調査港湾において通関手続きを行う予定のものは、内国貿易貨物</t>
  </si>
  <si>
    <t>　　の移入とした（一般にいう二次輸送（外貨であったもの及び将来外貨となる予定の貨物）を指す。）。</t>
  </si>
  <si>
    <t>（３）「内国貿易貨物」とは、外国貿易貨物以外のものをいう。</t>
  </si>
  <si>
    <t>（注）内国貿易貨物には、①外航船舶に積込む船舶用品、②外航船舶として入港し、内航船舶に資格が</t>
  </si>
  <si>
    <t>　　変更された場合の積載貨物、③外航船舶によって輸送される内国貿易貨物を含む。</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</si>
  <si>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</si>
  <si>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</si>
  <si>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</si>
  <si>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</si>
  <si>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</si>
  <si>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</si>
  <si>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していないシャーシをいう。</t>
  </si>
  <si>
    <t>（６）仕向港（国）とは、調査港湾で船積した調査貨物を最初に船卸した港湾（国）をいう。</t>
  </si>
  <si>
    <t>（７）仕出港（国）とは、調査港湾で船卸した調査貨物が最終に船積された港湾（国）をいう。</t>
  </si>
  <si>
    <t>（８）最終船卸港（国）とは、調査港湾で船積した調査貨物を最終に船卸した港湾（国）をいう。</t>
  </si>
  <si>
    <t>（９）最初船積港（国）とは、調査港湾で船卸した調査貨物が最初に船積された港湾（国）をいう。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</si>
</sst>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e"/>
    <numFmt numFmtId="179" formatCode="#,###,"/>
    <numFmt numFmtId="180" formatCode="\(0.0\);\(0.0\)"/>
    <numFmt numFmtId="181" formatCode="\(#,###,\);\(#,###,\);&quot;－&quot;"/>
    <numFmt numFmtId="182" formatCode="#,##0.0_ "/>
    <numFmt numFmtId="183" formatCode="ggge"/>
  </numFmts>
  <fonts count="43">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8"/>
      <name val="ＭＳ Ｐ明朝"/>
      <family val="1"/>
    </font>
    <font>
      <b/>
      <sz val="36"/>
      <name val="ＭＳ 明朝"/>
      <family val="1"/>
    </font>
    <font>
      <sz val="18"/>
      <name val="ＭＳ 明朝"/>
      <family val="1"/>
    </font>
    <font>
      <b/>
      <sz val="11"/>
      <name val="ＭＳ 明朝"/>
      <family val="1"/>
    </font>
    <font>
      <b/>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vertical="center"/>
    </xf>
    <xf numFmtId="14" fontId="4" fillId="0" borderId="0" xfId="0" applyNumberFormat="1" applyFont="1" applyAlignment="1">
      <alignment vertical="center"/>
    </xf>
    <xf numFmtId="183" fontId="4" fillId="0" borderId="0" xfId="0" applyNumberFormat="1" applyFont="1" applyAlignment="1">
      <alignment vertical="center"/>
    </xf>
    <xf numFmtId="0" fontId="4" fillId="0" borderId="0" xfId="0" applyNumberFormat="1" applyFont="1" applyAlignment="1">
      <alignment vertical="center"/>
    </xf>
    <xf numFmtId="0" fontId="4" fillId="0" borderId="0" xfId="0" applyFont="1" applyAlignment="1">
      <alignment horizontal="center" vertical="center"/>
    </xf>
    <xf numFmtId="0" fontId="8" fillId="0" borderId="0" xfId="0" applyFont="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3" fillId="0" borderId="21"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24"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1"/>
  <sheetViews>
    <sheetView tabSelected="1" zoomScaleSheetLayoutView="100" zoomScalePageLayoutView="0" workbookViewId="0" topLeftCell="A1">
      <selection activeCell="B2" sqref="B2"/>
    </sheetView>
  </sheetViews>
  <sheetFormatPr defaultColWidth="9.00390625" defaultRowHeight="13.5"/>
  <cols>
    <col min="1" max="24" width="9.00390625" style="14" customWidth="1"/>
    <col min="25" max="25" width="9.00390625" style="14" hidden="1" customWidth="1"/>
    <col min="26" max="26" width="18.125" style="14" hidden="1" customWidth="1"/>
    <col min="27" max="16384" width="9.00390625" style="14" customWidth="1"/>
  </cols>
  <sheetData>
    <row r="1" spans="25:26" ht="13.5">
      <c r="Y1" s="14" t="s">
        <v>169</v>
      </c>
      <c r="Z1" s="15">
        <v>41974</v>
      </c>
    </row>
    <row r="2" spans="21:26" ht="13.5">
      <c r="U2" s="16"/>
      <c r="Y2" s="14" t="s">
        <v>170</v>
      </c>
      <c r="Z2" s="17" t="str">
        <f>WIDECHAR(TEXT(Z1,"e"))</f>
        <v>２６</v>
      </c>
    </row>
    <row r="11" spans="1:9" ht="21">
      <c r="A11" s="30"/>
      <c r="B11" s="30"/>
      <c r="C11" s="30"/>
      <c r="D11" s="30"/>
      <c r="E11" s="30"/>
      <c r="F11" s="30"/>
      <c r="G11" s="30"/>
      <c r="H11" s="30"/>
      <c r="I11" s="30"/>
    </row>
    <row r="12" spans="1:9" ht="13.5">
      <c r="A12" s="18"/>
      <c r="B12" s="18"/>
      <c r="C12" s="18"/>
      <c r="D12" s="18"/>
      <c r="E12" s="18"/>
      <c r="F12" s="18"/>
      <c r="G12" s="18"/>
      <c r="H12" s="18"/>
      <c r="I12" s="18"/>
    </row>
    <row r="13" spans="1:9" ht="13.5">
      <c r="A13" s="18"/>
      <c r="B13" s="18"/>
      <c r="C13" s="18"/>
      <c r="D13" s="18"/>
      <c r="E13" s="18"/>
      <c r="F13" s="18"/>
      <c r="G13" s="18"/>
      <c r="H13" s="18"/>
      <c r="I13" s="18"/>
    </row>
    <row r="14" spans="1:9" ht="13.5">
      <c r="A14" s="18"/>
      <c r="B14" s="18"/>
      <c r="C14" s="18"/>
      <c r="D14" s="18"/>
      <c r="E14" s="18"/>
      <c r="F14" s="18"/>
      <c r="G14" s="18"/>
      <c r="H14" s="18"/>
      <c r="I14" s="18"/>
    </row>
    <row r="15" spans="1:9" ht="13.5">
      <c r="A15" s="18"/>
      <c r="B15" s="18"/>
      <c r="C15" s="18"/>
      <c r="D15" s="18"/>
      <c r="E15" s="18"/>
      <c r="F15" s="18"/>
      <c r="G15" s="18"/>
      <c r="H15" s="18"/>
      <c r="I15" s="18"/>
    </row>
    <row r="16" spans="1:9" ht="13.5">
      <c r="A16" s="18"/>
      <c r="B16" s="18"/>
      <c r="C16" s="18"/>
      <c r="D16" s="18"/>
      <c r="E16" s="18"/>
      <c r="F16" s="18"/>
      <c r="G16" s="18"/>
      <c r="H16" s="18"/>
      <c r="I16" s="18"/>
    </row>
    <row r="19" spans="1:9" ht="42">
      <c r="A19" s="31" t="s">
        <v>171</v>
      </c>
      <c r="B19" s="31"/>
      <c r="C19" s="31"/>
      <c r="D19" s="31"/>
      <c r="E19" s="31"/>
      <c r="F19" s="31"/>
      <c r="G19" s="31"/>
      <c r="H19" s="31"/>
      <c r="I19" s="31"/>
    </row>
    <row r="23" spans="1:9" ht="21">
      <c r="A23" s="32" t="str">
        <f>"平　　成　　"&amp;Z2&amp;"　　年"</f>
        <v>平　　成　　２６　　年</v>
      </c>
      <c r="B23" s="32"/>
      <c r="C23" s="32"/>
      <c r="D23" s="32"/>
      <c r="E23" s="32"/>
      <c r="F23" s="32"/>
      <c r="G23" s="32"/>
      <c r="H23" s="32"/>
      <c r="I23" s="32"/>
    </row>
    <row r="51" spans="1:9" ht="21">
      <c r="A51" s="32" t="s">
        <v>172</v>
      </c>
      <c r="B51" s="32"/>
      <c r="C51" s="32"/>
      <c r="D51" s="32"/>
      <c r="E51" s="32"/>
      <c r="F51" s="32"/>
      <c r="G51" s="32"/>
      <c r="H51" s="32"/>
      <c r="I51" s="32"/>
    </row>
  </sheetData>
  <sheetProtection/>
  <mergeCells count="4">
    <mergeCell ref="A11:I11"/>
    <mergeCell ref="A19:I19"/>
    <mergeCell ref="A23:I23"/>
    <mergeCell ref="A51:I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72"/>
  <sheetViews>
    <sheetView zoomScaleSheetLayoutView="100" zoomScalePageLayoutView="0" workbookViewId="0" topLeftCell="A1">
      <selection activeCell="B1" sqref="B1"/>
    </sheetView>
  </sheetViews>
  <sheetFormatPr defaultColWidth="9.00390625" defaultRowHeight="13.5"/>
  <cols>
    <col min="1" max="1" width="12.625" style="1" customWidth="1"/>
    <col min="2" max="2" width="31.625" style="1" bestFit="1" customWidth="1"/>
    <col min="3" max="3" width="15.50390625" style="1" customWidth="1"/>
    <col min="4" max="4" width="13.25390625" style="1" customWidth="1"/>
    <col min="5" max="5" width="12.75390625" style="1" customWidth="1"/>
    <col min="6" max="16384" width="9.00390625" style="1" customWidth="1"/>
  </cols>
  <sheetData>
    <row r="1" spans="2:4" ht="13.5">
      <c r="B1" s="19" t="str">
        <f>"港湾統計年報（平成"&amp;'表紙'!Z2&amp;"年分）の概要"</f>
        <v>港湾統計年報（平成２６年分）の概要</v>
      </c>
      <c r="C1" s="20"/>
      <c r="D1" s="20"/>
    </row>
    <row r="3" ht="12">
      <c r="A3" s="21" t="s">
        <v>173</v>
      </c>
    </row>
    <row r="5" ht="12">
      <c r="A5" s="1" t="s">
        <v>174</v>
      </c>
    </row>
    <row r="7" ht="12">
      <c r="A7" s="1" t="s">
        <v>175</v>
      </c>
    </row>
    <row r="9" ht="12">
      <c r="A9" s="1" t="s">
        <v>176</v>
      </c>
    </row>
    <row r="11" ht="12">
      <c r="A11" s="1" t="s">
        <v>177</v>
      </c>
    </row>
    <row r="13" ht="12">
      <c r="A13" s="1" t="s">
        <v>178</v>
      </c>
    </row>
    <row r="15" ht="12">
      <c r="A15" s="1" t="s">
        <v>179</v>
      </c>
    </row>
    <row r="16" ht="12">
      <c r="A16" s="1" t="s">
        <v>180</v>
      </c>
    </row>
    <row r="18" ht="12">
      <c r="A18" s="1" t="s">
        <v>181</v>
      </c>
    </row>
    <row r="20" ht="12">
      <c r="A20" s="1" t="str">
        <f>"　　"&amp;WIDECHAR(TEXT('表紙'!Z1,"ggge"))&amp;"年１月１日から同年１２月３１日までの１年間"</f>
        <v>　　平成２６年１月１日から同年１２月３１日までの１年間</v>
      </c>
    </row>
    <row r="23" ht="12">
      <c r="A23" s="21" t="s">
        <v>182</v>
      </c>
    </row>
    <row r="25" ht="12">
      <c r="A25" s="1" t="s">
        <v>183</v>
      </c>
    </row>
    <row r="27" ht="12">
      <c r="A27" s="1" t="s">
        <v>184</v>
      </c>
    </row>
    <row r="28" ht="12">
      <c r="A28" s="1" t="s">
        <v>185</v>
      </c>
    </row>
    <row r="29" ht="12">
      <c r="A29" s="1" t="s">
        <v>186</v>
      </c>
    </row>
    <row r="30" ht="12">
      <c r="A30" s="1" t="s">
        <v>187</v>
      </c>
    </row>
    <row r="31" ht="12">
      <c r="A31" s="1" t="s">
        <v>188</v>
      </c>
    </row>
    <row r="32" ht="12">
      <c r="A32" s="1" t="s">
        <v>189</v>
      </c>
    </row>
    <row r="33" ht="12">
      <c r="A33" s="1" t="s">
        <v>190</v>
      </c>
    </row>
    <row r="34" ht="12">
      <c r="A34" s="1" t="s">
        <v>191</v>
      </c>
    </row>
    <row r="35" ht="12">
      <c r="A35" s="1" t="s">
        <v>192</v>
      </c>
    </row>
    <row r="36" ht="12">
      <c r="A36" s="1" t="s">
        <v>193</v>
      </c>
    </row>
    <row r="37" ht="12">
      <c r="A37" s="1" t="s">
        <v>194</v>
      </c>
    </row>
    <row r="38" ht="12">
      <c r="A38" s="1" t="s">
        <v>195</v>
      </c>
    </row>
    <row r="39" ht="12">
      <c r="A39" s="1" t="s">
        <v>196</v>
      </c>
    </row>
    <row r="40" ht="12">
      <c r="A40" s="1" t="s">
        <v>197</v>
      </c>
    </row>
    <row r="41" ht="12">
      <c r="A41" s="1" t="s">
        <v>198</v>
      </c>
    </row>
    <row r="42" ht="12">
      <c r="A42" s="1" t="s">
        <v>199</v>
      </c>
    </row>
    <row r="44" ht="12">
      <c r="A44" s="1" t="s">
        <v>200</v>
      </c>
    </row>
    <row r="46" ht="12">
      <c r="A46" s="1" t="s">
        <v>201</v>
      </c>
    </row>
    <row r="47" ht="12">
      <c r="A47" s="1" t="s">
        <v>202</v>
      </c>
    </row>
    <row r="48" ht="12">
      <c r="A48" s="1" t="s">
        <v>203</v>
      </c>
    </row>
    <row r="49" ht="12">
      <c r="A49" s="1" t="s">
        <v>204</v>
      </c>
    </row>
    <row r="50" ht="12">
      <c r="A50" s="1" t="s">
        <v>205</v>
      </c>
    </row>
    <row r="51" ht="12">
      <c r="A51" s="1" t="s">
        <v>206</v>
      </c>
    </row>
    <row r="52" ht="12">
      <c r="A52" s="1" t="s">
        <v>207</v>
      </c>
    </row>
    <row r="53" ht="12">
      <c r="A53" s="1" t="s">
        <v>208</v>
      </c>
    </row>
    <row r="54" ht="12">
      <c r="A54" s="1" t="s">
        <v>209</v>
      </c>
    </row>
    <row r="55" ht="12">
      <c r="A55" s="1" t="s">
        <v>210</v>
      </c>
    </row>
    <row r="56" ht="12">
      <c r="A56" s="1" t="s">
        <v>211</v>
      </c>
    </row>
    <row r="57" ht="12">
      <c r="A57" s="1" t="s">
        <v>212</v>
      </c>
    </row>
    <row r="59" ht="12">
      <c r="A59" s="1" t="s">
        <v>213</v>
      </c>
    </row>
    <row r="61" ht="12">
      <c r="A61" s="1" t="s">
        <v>214</v>
      </c>
    </row>
    <row r="62" ht="12">
      <c r="A62" s="1" t="s">
        <v>215</v>
      </c>
    </row>
    <row r="63" ht="12">
      <c r="A63" s="1" t="s">
        <v>216</v>
      </c>
    </row>
    <row r="64" ht="12">
      <c r="A64" s="1" t="s">
        <v>217</v>
      </c>
    </row>
    <row r="65" ht="12">
      <c r="A65" s="1" t="s">
        <v>218</v>
      </c>
    </row>
    <row r="66" ht="12">
      <c r="A66" s="1" t="s">
        <v>219</v>
      </c>
    </row>
    <row r="67" ht="12">
      <c r="A67" s="1" t="s">
        <v>220</v>
      </c>
    </row>
    <row r="68" ht="12">
      <c r="A68" s="1" t="s">
        <v>221</v>
      </c>
    </row>
    <row r="69" ht="12">
      <c r="A69" s="1" t="s">
        <v>222</v>
      </c>
    </row>
    <row r="70" ht="12">
      <c r="A70" s="1" t="s">
        <v>223</v>
      </c>
    </row>
    <row r="71" ht="12">
      <c r="A71" s="1" t="s">
        <v>224</v>
      </c>
    </row>
    <row r="72" ht="12">
      <c r="A72" s="1" t="s">
        <v>225</v>
      </c>
    </row>
    <row r="73" ht="12">
      <c r="A73" s="1" t="s">
        <v>226</v>
      </c>
    </row>
    <row r="74" ht="12">
      <c r="A74" s="1" t="s">
        <v>227</v>
      </c>
    </row>
    <row r="75" ht="12">
      <c r="A75" s="1" t="s">
        <v>228</v>
      </c>
    </row>
    <row r="76" ht="12">
      <c r="A76" s="1" t="s">
        <v>229</v>
      </c>
    </row>
    <row r="77" ht="12">
      <c r="A77" s="1" t="s">
        <v>230</v>
      </c>
    </row>
    <row r="78" ht="12">
      <c r="A78" s="1" t="s">
        <v>231</v>
      </c>
    </row>
    <row r="79" ht="12">
      <c r="A79" s="1" t="s">
        <v>232</v>
      </c>
    </row>
    <row r="80" ht="12">
      <c r="A80" s="1" t="s">
        <v>233</v>
      </c>
    </row>
    <row r="81" ht="12">
      <c r="A81" s="1" t="s">
        <v>234</v>
      </c>
    </row>
    <row r="82" ht="12">
      <c r="A82" s="1" t="s">
        <v>235</v>
      </c>
    </row>
    <row r="83" ht="12">
      <c r="A83" s="1" t="s">
        <v>236</v>
      </c>
    </row>
    <row r="84" ht="12">
      <c r="A84" s="1" t="s">
        <v>237</v>
      </c>
    </row>
    <row r="85" ht="12">
      <c r="A85" s="1" t="s">
        <v>238</v>
      </c>
    </row>
    <row r="86" ht="12">
      <c r="A86" s="1" t="s">
        <v>239</v>
      </c>
    </row>
    <row r="87" ht="12">
      <c r="A87" s="1" t="s">
        <v>240</v>
      </c>
    </row>
    <row r="88" ht="12">
      <c r="A88" s="1" t="s">
        <v>241</v>
      </c>
    </row>
    <row r="89" ht="12">
      <c r="A89" s="1" t="s">
        <v>237</v>
      </c>
    </row>
    <row r="90" ht="12">
      <c r="A90" s="1" t="s">
        <v>242</v>
      </c>
    </row>
    <row r="91" ht="12">
      <c r="A91" s="1" t="s">
        <v>243</v>
      </c>
    </row>
    <row r="92" ht="12">
      <c r="A92" s="1" t="s">
        <v>244</v>
      </c>
    </row>
    <row r="93" ht="12">
      <c r="A93" s="1" t="s">
        <v>245</v>
      </c>
    </row>
    <row r="94" ht="12">
      <c r="A94" s="1" t="s">
        <v>246</v>
      </c>
    </row>
    <row r="95" ht="12">
      <c r="A95" s="1" t="s">
        <v>247</v>
      </c>
    </row>
    <row r="96" ht="12">
      <c r="A96" s="1" t="s">
        <v>248</v>
      </c>
    </row>
    <row r="97" ht="12">
      <c r="A97" s="1" t="s">
        <v>249</v>
      </c>
    </row>
    <row r="98" ht="12">
      <c r="A98" s="1" t="s">
        <v>250</v>
      </c>
    </row>
    <row r="99" ht="12">
      <c r="A99" s="1" t="s">
        <v>251</v>
      </c>
    </row>
    <row r="100" ht="12">
      <c r="A100" s="1" t="s">
        <v>252</v>
      </c>
    </row>
    <row r="101" ht="12">
      <c r="A101" s="1" t="s">
        <v>253</v>
      </c>
    </row>
    <row r="102" ht="12">
      <c r="A102" s="1" t="s">
        <v>254</v>
      </c>
    </row>
    <row r="103" ht="12">
      <c r="A103" s="1" t="s">
        <v>255</v>
      </c>
    </row>
    <row r="104" ht="12">
      <c r="A104" s="1" t="s">
        <v>256</v>
      </c>
    </row>
    <row r="105" ht="12.75" thickBot="1">
      <c r="A105" s="1" t="s">
        <v>257</v>
      </c>
    </row>
    <row r="106" spans="2:4" ht="12">
      <c r="B106" s="22" t="s">
        <v>258</v>
      </c>
      <c r="C106" s="23" t="s">
        <v>259</v>
      </c>
      <c r="D106" s="24" t="s">
        <v>260</v>
      </c>
    </row>
    <row r="107" spans="2:4" ht="12">
      <c r="B107" s="25" t="s">
        <v>261</v>
      </c>
      <c r="C107" s="3" t="s">
        <v>262</v>
      </c>
      <c r="D107" s="26" t="s">
        <v>263</v>
      </c>
    </row>
    <row r="108" spans="2:4" ht="12">
      <c r="B108" s="25" t="s">
        <v>264</v>
      </c>
      <c r="C108" s="3" t="s">
        <v>265</v>
      </c>
      <c r="D108" s="26" t="s">
        <v>266</v>
      </c>
    </row>
    <row r="109" spans="2:4" ht="12">
      <c r="B109" s="25" t="s">
        <v>267</v>
      </c>
      <c r="C109" s="3" t="s">
        <v>268</v>
      </c>
      <c r="D109" s="26" t="s">
        <v>269</v>
      </c>
    </row>
    <row r="110" spans="2:4" ht="12">
      <c r="B110" s="25" t="s">
        <v>270</v>
      </c>
      <c r="C110" s="3" t="s">
        <v>271</v>
      </c>
      <c r="D110" s="26" t="s">
        <v>272</v>
      </c>
    </row>
    <row r="111" spans="2:4" ht="12">
      <c r="B111" s="25" t="s">
        <v>273</v>
      </c>
      <c r="C111" s="3" t="s">
        <v>274</v>
      </c>
      <c r="D111" s="26" t="s">
        <v>275</v>
      </c>
    </row>
    <row r="112" spans="2:4" ht="12">
      <c r="B112" s="25" t="s">
        <v>276</v>
      </c>
      <c r="C112" s="3" t="s">
        <v>277</v>
      </c>
      <c r="D112" s="26" t="s">
        <v>278</v>
      </c>
    </row>
    <row r="113" spans="2:4" ht="12">
      <c r="B113" s="25" t="s">
        <v>279</v>
      </c>
      <c r="C113" s="3" t="s">
        <v>280</v>
      </c>
      <c r="D113" s="26" t="s">
        <v>281</v>
      </c>
    </row>
    <row r="114" spans="2:4" ht="12.75" thickBot="1">
      <c r="B114" s="27" t="s">
        <v>282</v>
      </c>
      <c r="C114" s="28" t="s">
        <v>283</v>
      </c>
      <c r="D114" s="29" t="s">
        <v>284</v>
      </c>
    </row>
    <row r="116" ht="12">
      <c r="A116" s="1" t="s">
        <v>285</v>
      </c>
    </row>
    <row r="117" ht="12">
      <c r="A117" s="1" t="s">
        <v>286</v>
      </c>
    </row>
    <row r="118" ht="12">
      <c r="A118" s="1" t="s">
        <v>287</v>
      </c>
    </row>
    <row r="120" ht="12">
      <c r="A120" s="21" t="s">
        <v>288</v>
      </c>
    </row>
    <row r="122" ht="12">
      <c r="A122" s="1" t="s">
        <v>289</v>
      </c>
    </row>
    <row r="124" ht="12">
      <c r="A124" s="1" t="s">
        <v>290</v>
      </c>
    </row>
    <row r="125" ht="12">
      <c r="A125" s="1" t="s">
        <v>291</v>
      </c>
    </row>
    <row r="126" ht="12">
      <c r="A126" s="1" t="s">
        <v>292</v>
      </c>
    </row>
    <row r="127" ht="12">
      <c r="A127" s="1" t="s">
        <v>293</v>
      </c>
    </row>
    <row r="128" ht="12">
      <c r="A128" s="1" t="s">
        <v>294</v>
      </c>
    </row>
    <row r="129" ht="12">
      <c r="A129" s="1" t="s">
        <v>295</v>
      </c>
    </row>
    <row r="130" ht="12">
      <c r="A130" s="1" t="s">
        <v>296</v>
      </c>
    </row>
    <row r="131" ht="12">
      <c r="A131" s="1" t="s">
        <v>297</v>
      </c>
    </row>
    <row r="132" ht="12">
      <c r="A132" s="1" t="s">
        <v>298</v>
      </c>
    </row>
    <row r="133" ht="12">
      <c r="A133" s="1" t="s">
        <v>299</v>
      </c>
    </row>
    <row r="134" ht="12">
      <c r="A134" s="1" t="s">
        <v>300</v>
      </c>
    </row>
    <row r="135" ht="12">
      <c r="A135" s="1" t="s">
        <v>301</v>
      </c>
    </row>
    <row r="136" ht="12">
      <c r="A136" s="1" t="s">
        <v>302</v>
      </c>
    </row>
    <row r="137" ht="12">
      <c r="A137" s="1" t="s">
        <v>303</v>
      </c>
    </row>
    <row r="138" ht="12">
      <c r="A138" s="1" t="s">
        <v>304</v>
      </c>
    </row>
    <row r="139" ht="12">
      <c r="A139" s="1" t="s">
        <v>305</v>
      </c>
    </row>
    <row r="140" ht="12">
      <c r="A140" s="1" t="s">
        <v>306</v>
      </c>
    </row>
    <row r="141" ht="12">
      <c r="A141" s="1" t="s">
        <v>307</v>
      </c>
    </row>
    <row r="142" ht="12">
      <c r="A142" s="1" t="s">
        <v>308</v>
      </c>
    </row>
    <row r="143" ht="12">
      <c r="A143" s="1" t="s">
        <v>309</v>
      </c>
    </row>
    <row r="144" ht="12">
      <c r="A144" s="1" t="s">
        <v>310</v>
      </c>
    </row>
    <row r="145" ht="12">
      <c r="A145" s="1" t="s">
        <v>311</v>
      </c>
    </row>
    <row r="147" ht="12">
      <c r="A147" s="1" t="s">
        <v>312</v>
      </c>
    </row>
    <row r="148" ht="12">
      <c r="A148" s="1" t="s">
        <v>313</v>
      </c>
    </row>
    <row r="149" ht="12">
      <c r="A149" s="1" t="s">
        <v>314</v>
      </c>
    </row>
    <row r="150" ht="12">
      <c r="A150" s="1" t="s">
        <v>315</v>
      </c>
    </row>
    <row r="151" ht="12">
      <c r="A151" s="1" t="s">
        <v>316</v>
      </c>
    </row>
    <row r="153" ht="12">
      <c r="A153" s="1" t="s">
        <v>317</v>
      </c>
    </row>
    <row r="154" ht="12">
      <c r="A154" s="1" t="s">
        <v>318</v>
      </c>
    </row>
    <row r="155" ht="12">
      <c r="A155" s="1" t="s">
        <v>319</v>
      </c>
    </row>
    <row r="157" ht="12">
      <c r="A157" s="1" t="s">
        <v>320</v>
      </c>
    </row>
    <row r="158" ht="12">
      <c r="A158" s="1" t="s">
        <v>321</v>
      </c>
    </row>
    <row r="159" ht="12">
      <c r="A159" s="1" t="s">
        <v>322</v>
      </c>
    </row>
    <row r="161" ht="12">
      <c r="A161" s="1" t="s">
        <v>323</v>
      </c>
    </row>
    <row r="162" ht="12">
      <c r="A162" s="1" t="s">
        <v>324</v>
      </c>
    </row>
    <row r="163" ht="12">
      <c r="A163" s="1" t="s">
        <v>325</v>
      </c>
    </row>
    <row r="164" ht="12">
      <c r="A164" s="1" t="s">
        <v>326</v>
      </c>
    </row>
    <row r="166" ht="12">
      <c r="A166" s="1" t="s">
        <v>327</v>
      </c>
    </row>
    <row r="168" ht="12">
      <c r="A168" s="1" t="s">
        <v>328</v>
      </c>
    </row>
    <row r="170" ht="12">
      <c r="A170" s="1" t="s">
        <v>329</v>
      </c>
    </row>
    <row r="172" ht="12">
      <c r="A172" s="1" t="s">
        <v>330</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rowBreaks count="2" manualBreakCount="2">
    <brk id="58" max="255" man="1"/>
    <brk id="119" max="255" man="1"/>
  </rowBreaks>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1">
      <selection activeCell="D20" sqref="D20"/>
    </sheetView>
  </sheetViews>
  <sheetFormatPr defaultColWidth="9.00390625" defaultRowHeight="13.5"/>
  <cols>
    <col min="1" max="1" width="17.875" style="1" customWidth="1"/>
    <col min="2" max="2" width="22.625" style="9" customWidth="1"/>
    <col min="3" max="3" width="54.875" style="1" customWidth="1"/>
    <col min="4" max="16384" width="9.00390625" style="1" customWidth="1"/>
  </cols>
  <sheetData>
    <row r="1" spans="1:3" ht="12">
      <c r="A1" s="33" t="s">
        <v>3</v>
      </c>
      <c r="B1" s="33"/>
      <c r="C1" s="33"/>
    </row>
    <row r="2" spans="1:3" ht="12">
      <c r="A2" s="2"/>
      <c r="B2" s="2"/>
      <c r="C2" s="2"/>
    </row>
    <row r="3" spans="1:3" s="2" customFormat="1" ht="12">
      <c r="A3" s="3" t="s">
        <v>0</v>
      </c>
      <c r="B3" s="12" t="s">
        <v>1</v>
      </c>
      <c r="C3" s="3" t="s">
        <v>2</v>
      </c>
    </row>
    <row r="4" spans="1:3" ht="12">
      <c r="A4" s="4" t="s">
        <v>4</v>
      </c>
      <c r="B4" s="13" t="s">
        <v>5</v>
      </c>
      <c r="C4" s="5" t="s">
        <v>6</v>
      </c>
    </row>
    <row r="5" spans="1:3" ht="12">
      <c r="A5" s="6"/>
      <c r="B5" s="13" t="s">
        <v>7</v>
      </c>
      <c r="C5" s="5" t="s">
        <v>8</v>
      </c>
    </row>
    <row r="6" spans="1:3" ht="12">
      <c r="A6" s="6"/>
      <c r="B6" s="13" t="s">
        <v>9</v>
      </c>
      <c r="C6" s="5" t="s">
        <v>9</v>
      </c>
    </row>
    <row r="7" spans="1:3" ht="12">
      <c r="A7" s="6"/>
      <c r="B7" s="13" t="s">
        <v>10</v>
      </c>
      <c r="C7" s="5" t="s">
        <v>11</v>
      </c>
    </row>
    <row r="8" spans="1:3" ht="12">
      <c r="A8" s="6"/>
      <c r="B8" s="13" t="s">
        <v>12</v>
      </c>
      <c r="C8" s="5" t="s">
        <v>13</v>
      </c>
    </row>
    <row r="9" spans="1:3" ht="12">
      <c r="A9" s="6"/>
      <c r="B9" s="13" t="s">
        <v>14</v>
      </c>
      <c r="C9" s="5" t="s">
        <v>15</v>
      </c>
    </row>
    <row r="10" spans="1:3" ht="12">
      <c r="A10" s="6"/>
      <c r="B10" s="13" t="s">
        <v>16</v>
      </c>
      <c r="C10" s="5" t="s">
        <v>17</v>
      </c>
    </row>
    <row r="11" spans="1:3" ht="12">
      <c r="A11" s="6"/>
      <c r="B11" s="13" t="s">
        <v>18</v>
      </c>
      <c r="C11" s="5" t="s">
        <v>19</v>
      </c>
    </row>
    <row r="12" spans="1:3" ht="12">
      <c r="A12" s="6"/>
      <c r="B12" s="13" t="s">
        <v>20</v>
      </c>
      <c r="C12" s="5" t="s">
        <v>20</v>
      </c>
    </row>
    <row r="13" spans="1:3" ht="12">
      <c r="A13" s="6"/>
      <c r="B13" s="13" t="s">
        <v>21</v>
      </c>
      <c r="C13" s="5" t="s">
        <v>22</v>
      </c>
    </row>
    <row r="14" spans="1:3" ht="12">
      <c r="A14" s="7"/>
      <c r="B14" s="13" t="s">
        <v>23</v>
      </c>
      <c r="C14" s="5" t="s">
        <v>24</v>
      </c>
    </row>
    <row r="15" spans="1:3" ht="12">
      <c r="A15" s="4" t="s">
        <v>25</v>
      </c>
      <c r="B15" s="13" t="s">
        <v>26</v>
      </c>
      <c r="C15" s="5" t="s">
        <v>27</v>
      </c>
    </row>
    <row r="16" spans="1:3" ht="12">
      <c r="A16" s="6"/>
      <c r="B16" s="13" t="s">
        <v>28</v>
      </c>
      <c r="C16" s="5" t="s">
        <v>29</v>
      </c>
    </row>
    <row r="17" spans="1:3" ht="12">
      <c r="A17" s="6"/>
      <c r="B17" s="13" t="s">
        <v>30</v>
      </c>
      <c r="C17" s="5" t="s">
        <v>31</v>
      </c>
    </row>
    <row r="18" spans="1:3" ht="12">
      <c r="A18" s="6"/>
      <c r="B18" s="13" t="s">
        <v>32</v>
      </c>
      <c r="C18" s="5" t="s">
        <v>33</v>
      </c>
    </row>
    <row r="19" spans="1:3" ht="12">
      <c r="A19" s="6"/>
      <c r="B19" s="13" t="s">
        <v>34</v>
      </c>
      <c r="C19" s="5" t="s">
        <v>35</v>
      </c>
    </row>
    <row r="20" spans="1:3" ht="12">
      <c r="A20" s="7"/>
      <c r="B20" s="13" t="s">
        <v>36</v>
      </c>
      <c r="C20" s="5" t="s">
        <v>37</v>
      </c>
    </row>
    <row r="21" spans="1:3" ht="12">
      <c r="A21" s="8" t="s">
        <v>38</v>
      </c>
      <c r="B21" s="13" t="s">
        <v>39</v>
      </c>
      <c r="C21" s="5" t="s">
        <v>40</v>
      </c>
    </row>
    <row r="22" spans="1:3" ht="12">
      <c r="A22" s="10"/>
      <c r="B22" s="13" t="s">
        <v>41</v>
      </c>
      <c r="C22" s="5" t="s">
        <v>42</v>
      </c>
    </row>
    <row r="23" spans="1:3" ht="12">
      <c r="A23" s="10"/>
      <c r="B23" s="13" t="s">
        <v>43</v>
      </c>
      <c r="C23" s="5" t="s">
        <v>44</v>
      </c>
    </row>
    <row r="24" spans="1:3" ht="12">
      <c r="A24" s="10"/>
      <c r="B24" s="13" t="s">
        <v>45</v>
      </c>
      <c r="C24" s="5" t="s">
        <v>46</v>
      </c>
    </row>
    <row r="25" spans="1:3" ht="12">
      <c r="A25" s="10"/>
      <c r="B25" s="13" t="s">
        <v>47</v>
      </c>
      <c r="C25" s="5" t="s">
        <v>48</v>
      </c>
    </row>
    <row r="26" spans="1:3" ht="12">
      <c r="A26" s="10"/>
      <c r="B26" s="13" t="s">
        <v>49</v>
      </c>
      <c r="C26" s="5" t="s">
        <v>49</v>
      </c>
    </row>
    <row r="27" spans="1:3" ht="12">
      <c r="A27" s="10"/>
      <c r="B27" s="13" t="s">
        <v>50</v>
      </c>
      <c r="C27" s="5" t="s">
        <v>51</v>
      </c>
    </row>
    <row r="28" spans="1:3" ht="12">
      <c r="A28" s="10"/>
      <c r="B28" s="13" t="s">
        <v>52</v>
      </c>
      <c r="C28" s="5" t="s">
        <v>53</v>
      </c>
    </row>
    <row r="29" spans="1:3" ht="12">
      <c r="A29" s="10"/>
      <c r="B29" s="13" t="s">
        <v>54</v>
      </c>
      <c r="C29" s="5" t="s">
        <v>55</v>
      </c>
    </row>
    <row r="30" spans="1:3" ht="12">
      <c r="A30" s="11"/>
      <c r="B30" s="13" t="s">
        <v>56</v>
      </c>
      <c r="C30" s="5" t="s">
        <v>57</v>
      </c>
    </row>
    <row r="31" spans="1:3" ht="12">
      <c r="A31" s="8" t="s">
        <v>58</v>
      </c>
      <c r="B31" s="13" t="s">
        <v>59</v>
      </c>
      <c r="C31" s="5" t="s">
        <v>60</v>
      </c>
    </row>
    <row r="32" spans="1:3" ht="12">
      <c r="A32" s="10"/>
      <c r="B32" s="13" t="s">
        <v>61</v>
      </c>
      <c r="C32" s="5" t="s">
        <v>62</v>
      </c>
    </row>
    <row r="33" spans="1:3" ht="12">
      <c r="A33" s="10"/>
      <c r="B33" s="13" t="s">
        <v>63</v>
      </c>
      <c r="C33" s="5" t="s">
        <v>64</v>
      </c>
    </row>
    <row r="34" spans="1:3" ht="12">
      <c r="A34" s="10"/>
      <c r="B34" s="13" t="s">
        <v>65</v>
      </c>
      <c r="C34" s="5" t="s">
        <v>66</v>
      </c>
    </row>
    <row r="35" spans="1:3" ht="12">
      <c r="A35" s="10"/>
      <c r="B35" s="13" t="s">
        <v>67</v>
      </c>
      <c r="C35" s="5" t="s">
        <v>68</v>
      </c>
    </row>
    <row r="36" spans="1:3" ht="12">
      <c r="A36" s="10"/>
      <c r="B36" s="13" t="s">
        <v>69</v>
      </c>
      <c r="C36" s="5" t="s">
        <v>70</v>
      </c>
    </row>
    <row r="37" spans="1:3" ht="12">
      <c r="A37" s="10"/>
      <c r="B37" s="13" t="s">
        <v>71</v>
      </c>
      <c r="C37" s="5" t="s">
        <v>72</v>
      </c>
    </row>
    <row r="38" spans="1:3" ht="12">
      <c r="A38" s="10"/>
      <c r="B38" s="13" t="s">
        <v>73</v>
      </c>
      <c r="C38" s="5" t="s">
        <v>74</v>
      </c>
    </row>
    <row r="39" spans="1:3" ht="12">
      <c r="A39" s="10"/>
      <c r="B39" s="13" t="s">
        <v>75</v>
      </c>
      <c r="C39" s="5" t="s">
        <v>76</v>
      </c>
    </row>
    <row r="40" spans="1:3" ht="12">
      <c r="A40" s="10"/>
      <c r="B40" s="13" t="s">
        <v>77</v>
      </c>
      <c r="C40" s="5" t="s">
        <v>78</v>
      </c>
    </row>
    <row r="41" spans="1:3" ht="12">
      <c r="A41" s="10"/>
      <c r="B41" s="13" t="s">
        <v>79</v>
      </c>
      <c r="C41" s="5" t="s">
        <v>80</v>
      </c>
    </row>
    <row r="42" spans="1:3" ht="12">
      <c r="A42" s="10"/>
      <c r="B42" s="13" t="s">
        <v>81</v>
      </c>
      <c r="C42" s="5" t="s">
        <v>82</v>
      </c>
    </row>
    <row r="43" spans="1:3" ht="12">
      <c r="A43" s="10"/>
      <c r="B43" s="13" t="s">
        <v>83</v>
      </c>
      <c r="C43" s="5" t="s">
        <v>84</v>
      </c>
    </row>
    <row r="44" spans="1:3" ht="12">
      <c r="A44" s="10"/>
      <c r="B44" s="13" t="s">
        <v>85</v>
      </c>
      <c r="C44" s="5" t="s">
        <v>86</v>
      </c>
    </row>
    <row r="45" spans="1:3" ht="12">
      <c r="A45" s="11"/>
      <c r="B45" s="13" t="s">
        <v>87</v>
      </c>
      <c r="C45" s="5" t="s">
        <v>88</v>
      </c>
    </row>
    <row r="46" spans="1:3" ht="12">
      <c r="A46" s="8" t="s">
        <v>89</v>
      </c>
      <c r="B46" s="13" t="s">
        <v>90</v>
      </c>
      <c r="C46" s="5" t="s">
        <v>91</v>
      </c>
    </row>
    <row r="47" spans="1:3" ht="12">
      <c r="A47" s="10"/>
      <c r="B47" s="13" t="s">
        <v>92</v>
      </c>
      <c r="C47" s="5" t="s">
        <v>93</v>
      </c>
    </row>
    <row r="48" spans="1:3" ht="12">
      <c r="A48" s="10"/>
      <c r="B48" s="13" t="s">
        <v>94</v>
      </c>
      <c r="C48" s="5" t="s">
        <v>95</v>
      </c>
    </row>
    <row r="49" spans="1:3" ht="12">
      <c r="A49" s="10"/>
      <c r="B49" s="13" t="s">
        <v>96</v>
      </c>
      <c r="C49" s="5" t="s">
        <v>97</v>
      </c>
    </row>
    <row r="50" spans="1:3" ht="12">
      <c r="A50" s="10"/>
      <c r="B50" s="13" t="s">
        <v>98</v>
      </c>
      <c r="C50" s="5" t="s">
        <v>99</v>
      </c>
    </row>
    <row r="51" spans="1:3" ht="12">
      <c r="A51" s="10"/>
      <c r="B51" s="13" t="s">
        <v>100</v>
      </c>
      <c r="C51" s="5" t="s">
        <v>101</v>
      </c>
    </row>
    <row r="52" spans="1:3" ht="12">
      <c r="A52" s="10"/>
      <c r="B52" s="13" t="s">
        <v>102</v>
      </c>
      <c r="C52" s="5" t="s">
        <v>103</v>
      </c>
    </row>
    <row r="53" spans="1:3" ht="12">
      <c r="A53" s="10"/>
      <c r="B53" s="13" t="s">
        <v>104</v>
      </c>
      <c r="C53" s="5" t="s">
        <v>105</v>
      </c>
    </row>
    <row r="54" spans="1:3" ht="12">
      <c r="A54" s="10"/>
      <c r="B54" s="13" t="s">
        <v>106</v>
      </c>
      <c r="C54" s="5" t="s">
        <v>107</v>
      </c>
    </row>
    <row r="55" spans="1:3" ht="12">
      <c r="A55" s="10"/>
      <c r="B55" s="13" t="s">
        <v>108</v>
      </c>
      <c r="C55" s="5" t="s">
        <v>109</v>
      </c>
    </row>
    <row r="56" spans="1:3" ht="12">
      <c r="A56" s="10"/>
      <c r="B56" s="13" t="s">
        <v>110</v>
      </c>
      <c r="C56" s="5" t="s">
        <v>111</v>
      </c>
    </row>
    <row r="57" spans="1:3" ht="12">
      <c r="A57" s="10"/>
      <c r="B57" s="13" t="s">
        <v>112</v>
      </c>
      <c r="C57" s="5" t="s">
        <v>113</v>
      </c>
    </row>
    <row r="58" spans="1:3" ht="12">
      <c r="A58" s="10"/>
      <c r="B58" s="13" t="s">
        <v>114</v>
      </c>
      <c r="C58" s="5" t="s">
        <v>115</v>
      </c>
    </row>
    <row r="59" spans="1:3" ht="24">
      <c r="A59" s="11"/>
      <c r="B59" s="13" t="s">
        <v>116</v>
      </c>
      <c r="C59" s="13" t="s">
        <v>117</v>
      </c>
    </row>
    <row r="60" spans="1:3" ht="12">
      <c r="A60" s="8" t="s">
        <v>118</v>
      </c>
      <c r="B60" s="13" t="s">
        <v>119</v>
      </c>
      <c r="C60" s="5" t="s">
        <v>120</v>
      </c>
    </row>
    <row r="61" spans="1:3" ht="12">
      <c r="A61" s="10"/>
      <c r="B61" s="13" t="s">
        <v>121</v>
      </c>
      <c r="C61" s="5" t="s">
        <v>122</v>
      </c>
    </row>
    <row r="62" spans="1:3" ht="12">
      <c r="A62" s="10"/>
      <c r="B62" s="13" t="s">
        <v>123</v>
      </c>
      <c r="C62" s="5" t="s">
        <v>124</v>
      </c>
    </row>
    <row r="63" spans="1:3" ht="12">
      <c r="A63" s="10"/>
      <c r="B63" s="13" t="s">
        <v>125</v>
      </c>
      <c r="C63" s="5" t="s">
        <v>126</v>
      </c>
    </row>
    <row r="64" spans="1:3" ht="12">
      <c r="A64" s="10"/>
      <c r="B64" s="13" t="s">
        <v>127</v>
      </c>
      <c r="C64" s="5" t="s">
        <v>128</v>
      </c>
    </row>
    <row r="65" spans="1:3" ht="12">
      <c r="A65" s="10"/>
      <c r="B65" s="13" t="s">
        <v>129</v>
      </c>
      <c r="C65" s="5" t="s">
        <v>130</v>
      </c>
    </row>
    <row r="66" spans="1:3" ht="12">
      <c r="A66" s="10"/>
      <c r="B66" s="13" t="s">
        <v>131</v>
      </c>
      <c r="C66" s="5" t="s">
        <v>132</v>
      </c>
    </row>
    <row r="67" spans="1:3" ht="12">
      <c r="A67" s="10"/>
      <c r="B67" s="13" t="s">
        <v>133</v>
      </c>
      <c r="C67" s="5" t="s">
        <v>134</v>
      </c>
    </row>
    <row r="68" spans="1:3" ht="12">
      <c r="A68" s="11"/>
      <c r="B68" s="13" t="s">
        <v>135</v>
      </c>
      <c r="C68" s="5" t="s">
        <v>136</v>
      </c>
    </row>
    <row r="69" spans="1:3" ht="12">
      <c r="A69" s="8" t="s">
        <v>137</v>
      </c>
      <c r="B69" s="13" t="s">
        <v>138</v>
      </c>
      <c r="C69" s="5" t="s">
        <v>138</v>
      </c>
    </row>
    <row r="70" spans="1:3" ht="12">
      <c r="A70" s="10"/>
      <c r="B70" s="13" t="s">
        <v>139</v>
      </c>
      <c r="C70" s="5" t="s">
        <v>140</v>
      </c>
    </row>
    <row r="71" spans="1:3" ht="24" customHeight="1">
      <c r="A71" s="10"/>
      <c r="B71" s="13" t="s">
        <v>152</v>
      </c>
      <c r="C71" s="5" t="s">
        <v>141</v>
      </c>
    </row>
    <row r="72" spans="1:3" ht="12">
      <c r="A72" s="10"/>
      <c r="B72" s="13" t="s">
        <v>142</v>
      </c>
      <c r="C72" s="5" t="s">
        <v>143</v>
      </c>
    </row>
    <row r="73" spans="1:3" ht="12">
      <c r="A73" s="10"/>
      <c r="B73" s="13" t="s">
        <v>144</v>
      </c>
      <c r="C73" s="5" t="s">
        <v>145</v>
      </c>
    </row>
    <row r="74" spans="1:3" ht="12">
      <c r="A74" s="10"/>
      <c r="B74" s="13" t="s">
        <v>146</v>
      </c>
      <c r="C74" s="5" t="s">
        <v>147</v>
      </c>
    </row>
    <row r="75" spans="1:3" ht="24">
      <c r="A75" s="10"/>
      <c r="B75" s="13" t="s">
        <v>148</v>
      </c>
      <c r="C75" s="5" t="s">
        <v>149</v>
      </c>
    </row>
    <row r="76" spans="1:3" ht="12">
      <c r="A76" s="11"/>
      <c r="B76" s="13" t="s">
        <v>150</v>
      </c>
      <c r="C76" s="5" t="s">
        <v>151</v>
      </c>
    </row>
    <row r="77" spans="1:3" ht="12">
      <c r="A77" s="4" t="s">
        <v>153</v>
      </c>
      <c r="B77" s="13" t="s">
        <v>154</v>
      </c>
      <c r="C77" s="5" t="s">
        <v>155</v>
      </c>
    </row>
    <row r="78" spans="1:3" ht="12">
      <c r="A78" s="6"/>
      <c r="B78" s="13" t="s">
        <v>156</v>
      </c>
      <c r="C78" s="5" t="s">
        <v>157</v>
      </c>
    </row>
    <row r="79" spans="1:3" ht="12">
      <c r="A79" s="6"/>
      <c r="B79" s="13" t="s">
        <v>158</v>
      </c>
      <c r="C79" s="5" t="s">
        <v>159</v>
      </c>
    </row>
    <row r="80" spans="1:3" ht="12">
      <c r="A80" s="6"/>
      <c r="B80" s="13" t="s">
        <v>160</v>
      </c>
      <c r="C80" s="5" t="s">
        <v>161</v>
      </c>
    </row>
    <row r="81" spans="1:3" ht="12">
      <c r="A81" s="6"/>
      <c r="B81" s="13" t="s">
        <v>162</v>
      </c>
      <c r="C81" s="5" t="s">
        <v>163</v>
      </c>
    </row>
    <row r="82" spans="1:3" ht="12">
      <c r="A82" s="6"/>
      <c r="B82" s="13" t="s">
        <v>164</v>
      </c>
      <c r="C82" s="5" t="s">
        <v>165</v>
      </c>
    </row>
    <row r="83" spans="1:3" ht="12">
      <c r="A83" s="7"/>
      <c r="B83" s="13" t="s">
        <v>166</v>
      </c>
      <c r="C83" s="5" t="s">
        <v>167</v>
      </c>
    </row>
    <row r="84" spans="1:3" ht="12">
      <c r="A84" s="5" t="s">
        <v>168</v>
      </c>
      <c r="B84" s="13" t="s">
        <v>168</v>
      </c>
      <c r="C84" s="5" t="s">
        <v>168</v>
      </c>
    </row>
    <row r="86" spans="1:3" ht="24" customHeight="1">
      <c r="A86" s="34"/>
      <c r="B86" s="34"/>
      <c r="C86" s="34"/>
    </row>
  </sheetData>
  <sheetProtection/>
  <mergeCells count="2">
    <mergeCell ref="A1:C1"/>
    <mergeCell ref="A86:C86"/>
  </mergeCells>
  <printOptions horizontalCentered="1"/>
  <pageMargins left="0.3937007874015748" right="0.3937007874015748" top="0.984251968503937" bottom="0.984251968503937" header="0.5118110236220472" footer="0.5118110236220472"/>
  <pageSetup horizontalDpi="600" verticalDpi="600" orientation="portrait"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ｶﾃﾅﾚﾝﾀﾙｼｽﾃﾑ株式会社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ｶﾃﾅﾚﾝﾀﾙｼｽﾃﾑ株式会社</dc:creator>
  <cp:keywords/>
  <dc:description/>
  <cp:lastModifiedBy>なし</cp:lastModifiedBy>
  <cp:lastPrinted>2009-03-18T02:12:07Z</cp:lastPrinted>
  <dcterms:created xsi:type="dcterms:W3CDTF">2009-02-18T04:11:19Z</dcterms:created>
  <dcterms:modified xsi:type="dcterms:W3CDTF">2016-03-07T14:04:34Z</dcterms:modified>
  <cp:category/>
  <cp:version/>
  <cp:contentType/>
  <cp:contentStatus/>
</cp:coreProperties>
</file>