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Areas'!$A$1:$AF$52</definedName>
    <definedName name="_xlnm.Print_Area" localSheetId="2">'三大都市圏以外の地域Other than TMA'!$A$1:$AF$52</definedName>
    <definedName name="_xlnm.Print_Area" localSheetId="0">全国Japan!$A$1:$AF$52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suburbs'!$A$1:$T$53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<sst xmlns="http://schemas.openxmlformats.org/spreadsheetml/2006/main" count="553" uniqueCount="52">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</sst>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1" si="0">IFERROR(ROUND( (F15-F11)/F11*100,2),"")</f>
        <v>-14.45</v>
      </c>
      <c r="H15" s="140">
        <v>2008</v>
      </c>
      <c r="I15" s="5">
        <v>109.39</v>
      </c>
      <c r="J15" s="8">
        <f t="shared" ref="J15:J51" si="1">IFERROR(ROUND( (I15-I11)/I11*100,2),"")</f>
        <v>-11.3</v>
      </c>
      <c r="K15" s="140">
        <v>640</v>
      </c>
      <c r="L15" s="5">
        <v>108.51</v>
      </c>
      <c r="M15" s="8">
        <f t="shared" ref="M15:M51" si="2">IFERROR(ROUND( (L15-L11)/L11*100,2),"")</f>
        <v>-13.65</v>
      </c>
      <c r="N15" s="140">
        <v>445</v>
      </c>
      <c r="O15" s="5">
        <v>111.2</v>
      </c>
      <c r="P15" s="8">
        <f t="shared" ref="P15:P51" si="3">IFERROR(ROUND( (O15-O11)/O11*100,2),"")</f>
        <v>-10.97</v>
      </c>
      <c r="Q15" s="140">
        <v>211</v>
      </c>
      <c r="R15" s="19">
        <v>91.34</v>
      </c>
      <c r="S15" s="8">
        <f t="shared" ref="S15:S51" si="4">IFERROR(ROUND( (R15-R11)/R11*100,2),"")</f>
        <v>-24.34</v>
      </c>
      <c r="T15" s="140">
        <v>174</v>
      </c>
      <c r="U15" s="5">
        <v>98.06</v>
      </c>
      <c r="V15" s="8">
        <f t="shared" ref="V15:V51" si="5">IFERROR(ROUND( (U15-U11)/U11*100,2),"")</f>
        <v>-14.79</v>
      </c>
      <c r="W15" s="140">
        <v>538</v>
      </c>
      <c r="X15" s="5">
        <v>101.49</v>
      </c>
      <c r="Y15" s="8">
        <f t="shared" ref="Y15:Y51" si="6">IFERROR(ROUND( (X15-X11)/X11*100,2),"")</f>
        <v>-12.88</v>
      </c>
      <c r="Z15" s="140">
        <v>2676</v>
      </c>
      <c r="AA15" s="5">
        <v>103.6</v>
      </c>
      <c r="AB15" s="8">
        <f t="shared" ref="AB15:AB51" si="7">IFERROR(ROUND( (AA15-AA11)/AA11*100,2),"")</f>
        <v>-13.27</v>
      </c>
      <c r="AC15" s="140">
        <v>1454</v>
      </c>
      <c r="AD15" s="5">
        <v>99.09</v>
      </c>
      <c r="AE15" s="8">
        <f t="shared" ref="AE15:AE51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1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thickBot="1" x14ac:dyDescent="0.2">
      <c r="A51" s="90">
        <v>2018</v>
      </c>
      <c r="B51" s="124">
        <v>2</v>
      </c>
      <c r="C51" s="20">
        <v>123.2</v>
      </c>
      <c r="D51" s="7">
        <f t="shared" si="9"/>
        <v>5.91</v>
      </c>
      <c r="E51" s="141">
        <v>6106</v>
      </c>
      <c r="F51" s="9">
        <v>131.1</v>
      </c>
      <c r="G51" s="7">
        <f t="shared" si="0"/>
        <v>4.8899999999999997</v>
      </c>
      <c r="H51" s="145">
        <v>3232</v>
      </c>
      <c r="I51" s="20">
        <v>136.19999999999999</v>
      </c>
      <c r="J51" s="7">
        <f t="shared" si="1"/>
        <v>0.67</v>
      </c>
      <c r="K51" s="145">
        <v>588</v>
      </c>
      <c r="L51" s="20">
        <v>134.5</v>
      </c>
      <c r="M51" s="7">
        <f t="shared" si="2"/>
        <v>7.63</v>
      </c>
      <c r="N51" s="141">
        <v>548</v>
      </c>
      <c r="O51" s="9">
        <v>124.55</v>
      </c>
      <c r="P51" s="7">
        <f t="shared" si="3"/>
        <v>9.5399999999999991</v>
      </c>
      <c r="Q51" s="145">
        <v>225</v>
      </c>
      <c r="R51" s="20">
        <v>106.83</v>
      </c>
      <c r="S51" s="7">
        <f t="shared" si="4"/>
        <v>11.14</v>
      </c>
      <c r="T51" s="145">
        <v>196</v>
      </c>
      <c r="U51" s="20">
        <v>133.83000000000001</v>
      </c>
      <c r="V51" s="7">
        <f t="shared" si="5"/>
        <v>1.01</v>
      </c>
      <c r="W51" s="141">
        <v>1675</v>
      </c>
      <c r="X51" s="9">
        <v>103.26</v>
      </c>
      <c r="Y51" s="7">
        <f t="shared" si="6"/>
        <v>5.78</v>
      </c>
      <c r="Z51" s="145">
        <v>2874</v>
      </c>
      <c r="AA51" s="20">
        <v>102.88</v>
      </c>
      <c r="AB51" s="7">
        <f t="shared" si="7"/>
        <v>7.08</v>
      </c>
      <c r="AC51" s="145">
        <v>1573</v>
      </c>
      <c r="AD51" s="20">
        <v>103.43</v>
      </c>
      <c r="AE51" s="7">
        <f t="shared" si="8"/>
        <v>3.76</v>
      </c>
      <c r="AF51" s="141">
        <v>1301</v>
      </c>
    </row>
    <row r="52" spans="1:32" ht="22.5" customHeight="1" x14ac:dyDescent="0.15">
      <c r="A52" s="116"/>
      <c r="B52" s="117"/>
      <c r="C52" s="40"/>
      <c r="D52" s="40"/>
      <c r="E52" s="40"/>
      <c r="F52" s="40"/>
      <c r="G52" s="40"/>
      <c r="H52" s="40"/>
      <c r="I52" s="40"/>
      <c r="J52" s="5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1" si="0">IFERROR(ROUND( (F15-F11)/F11*100,2),"")</f>
        <v>-16.760000000000002</v>
      </c>
      <c r="H15" s="140">
        <v>927</v>
      </c>
      <c r="I15" s="5">
        <v>105.35</v>
      </c>
      <c r="J15" s="8">
        <f t="shared" ref="J15:J51" si="1">IFERROR(ROUND( (I15-I11)/I11*100,2),"")</f>
        <v>-14.66</v>
      </c>
      <c r="K15" s="140">
        <v>316</v>
      </c>
      <c r="L15" s="5">
        <v>109.83</v>
      </c>
      <c r="M15" s="8">
        <f t="shared" ref="M15:M51" si="2">IFERROR(ROUND( (L15-L11)/L11*100,2),"")</f>
        <v>-14.22</v>
      </c>
      <c r="N15" s="140">
        <v>184</v>
      </c>
      <c r="O15" s="5">
        <v>110.26</v>
      </c>
      <c r="P15" s="8">
        <f t="shared" ref="P15:P51" si="3">IFERROR(ROUND( (O15-O11)/O11*100,2),"")</f>
        <v>-13.34</v>
      </c>
      <c r="Q15" s="140">
        <v>100</v>
      </c>
      <c r="R15" s="19">
        <v>81.96</v>
      </c>
      <c r="S15" s="8">
        <f t="shared" ref="S15:S51" si="4">IFERROR(ROUND( (R15-R11)/R11*100,2),"")</f>
        <v>-35.549999999999997</v>
      </c>
      <c r="T15" s="140">
        <v>68</v>
      </c>
      <c r="U15" s="5">
        <v>97.57</v>
      </c>
      <c r="V15" s="8">
        <f t="shared" ref="V15:V51" si="5">IFERROR(ROUND( (U15-U11)/U11*100,2),"")</f>
        <v>-15.86</v>
      </c>
      <c r="W15" s="140">
        <v>259</v>
      </c>
      <c r="X15" s="5">
        <v>100.28</v>
      </c>
      <c r="Y15" s="8">
        <f t="shared" ref="Y15:Y51" si="6">IFERROR(ROUND( (X15-X11)/X11*100,2),"")</f>
        <v>-14.89</v>
      </c>
      <c r="Z15" s="140">
        <v>1218</v>
      </c>
      <c r="AA15" s="5">
        <v>102.75</v>
      </c>
      <c r="AB15" s="8">
        <f t="shared" ref="AB15:AB51" si="7">IFERROR(ROUND( (AA15-AA11)/AA11*100,2),"")</f>
        <v>-15.12</v>
      </c>
      <c r="AC15" s="140">
        <v>643</v>
      </c>
      <c r="AD15" s="5">
        <v>97.49</v>
      </c>
      <c r="AE15" s="8">
        <f t="shared" ref="AE15:AE51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1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127.21</v>
      </c>
      <c r="D51" s="7">
        <f t="shared" si="9"/>
        <v>7.5</v>
      </c>
      <c r="E51" s="141">
        <v>2699</v>
      </c>
      <c r="F51" s="9">
        <v>132.72</v>
      </c>
      <c r="G51" s="7">
        <f t="shared" si="0"/>
        <v>5.32</v>
      </c>
      <c r="H51" s="145">
        <v>1545</v>
      </c>
      <c r="I51" s="20">
        <v>137.85</v>
      </c>
      <c r="J51" s="7">
        <f t="shared" si="1"/>
        <v>0.03</v>
      </c>
      <c r="K51" s="145">
        <v>247</v>
      </c>
      <c r="L51" s="20">
        <v>136.97</v>
      </c>
      <c r="M51" s="7">
        <f t="shared" si="2"/>
        <v>9.14</v>
      </c>
      <c r="N51" s="141">
        <v>235</v>
      </c>
      <c r="O51" s="9">
        <v>130.54</v>
      </c>
      <c r="P51" s="7">
        <f t="shared" si="3"/>
        <v>7.8</v>
      </c>
      <c r="Q51" s="145">
        <v>91</v>
      </c>
      <c r="R51" s="20">
        <v>105.5</v>
      </c>
      <c r="S51" s="7">
        <f t="shared" si="4"/>
        <v>13.16</v>
      </c>
      <c r="T51" s="145">
        <v>78</v>
      </c>
      <c r="U51" s="20">
        <v>132.97999999999999</v>
      </c>
      <c r="V51" s="7">
        <f t="shared" si="5"/>
        <v>3.02</v>
      </c>
      <c r="W51" s="141">
        <v>894</v>
      </c>
      <c r="X51" s="9">
        <v>110.17</v>
      </c>
      <c r="Y51" s="7">
        <f t="shared" si="6"/>
        <v>9.67</v>
      </c>
      <c r="Z51" s="145">
        <v>1154</v>
      </c>
      <c r="AA51" s="20">
        <v>110.51</v>
      </c>
      <c r="AB51" s="7">
        <f t="shared" si="7"/>
        <v>11.29</v>
      </c>
      <c r="AC51" s="145">
        <v>636</v>
      </c>
      <c r="AD51" s="20">
        <v>109.23</v>
      </c>
      <c r="AE51" s="7">
        <f t="shared" si="8"/>
        <v>6.94</v>
      </c>
      <c r="AF51" s="141">
        <v>518</v>
      </c>
    </row>
    <row r="52" spans="1:32" x14ac:dyDescent="0.15">
      <c r="A52" s="40"/>
      <c r="B52" s="130"/>
      <c r="C52" s="40"/>
      <c r="D52" s="40"/>
      <c r="E52" s="40"/>
      <c r="F52" s="40"/>
      <c r="G52" s="40"/>
      <c r="H52" s="40"/>
      <c r="I52" s="40"/>
      <c r="J52" s="5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179" spans="1:1" x14ac:dyDescent="0.15">
      <c r="A179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1" si="0">IFERROR(ROUND( (F15-F11)/F11*100,2),"")</f>
        <v>-7.42</v>
      </c>
      <c r="H15" s="140">
        <v>1081</v>
      </c>
      <c r="I15" s="5">
        <v>116.73</v>
      </c>
      <c r="J15" s="8">
        <f t="shared" ref="J15:J51" si="1">IFERROR(ROUND( (I15-I11)/I11*100,2),"")</f>
        <v>-5.08</v>
      </c>
      <c r="K15" s="140">
        <v>324</v>
      </c>
      <c r="L15" s="5">
        <v>105.75</v>
      </c>
      <c r="M15" s="8">
        <f t="shared" ref="M15:M51" si="2">IFERROR(ROUND( (L15-L11)/L11*100,2),"")</f>
        <v>-7.82</v>
      </c>
      <c r="N15" s="140">
        <v>261</v>
      </c>
      <c r="O15" s="5">
        <v>114.38</v>
      </c>
      <c r="P15" s="8">
        <f t="shared" ref="P15:P51" si="3">IFERROR(ROUND( (O15-O11)/O11*100,2),"")</f>
        <v>-4.78</v>
      </c>
      <c r="Q15" s="140">
        <v>111</v>
      </c>
      <c r="R15" s="19">
        <v>103.09</v>
      </c>
      <c r="S15" s="8">
        <f t="shared" ref="S15:S51" si="4">IFERROR(ROUND( (R15-R11)/R11*100,2),"")</f>
        <v>-7.42</v>
      </c>
      <c r="T15" s="140">
        <v>106</v>
      </c>
      <c r="U15" s="5">
        <v>99.52</v>
      </c>
      <c r="V15" s="8">
        <f t="shared" ref="V15:V51" si="5">IFERROR(ROUND( (U15-U11)/U11*100,2),"")</f>
        <v>-10.78</v>
      </c>
      <c r="W15" s="140">
        <v>279</v>
      </c>
      <c r="X15" s="5">
        <v>103.81</v>
      </c>
      <c r="Y15" s="8">
        <f t="shared" ref="Y15:Y51" si="6">IFERROR(ROUND( (X15-X11)/X11*100,2),"")</f>
        <v>-8.94</v>
      </c>
      <c r="Z15" s="140">
        <v>1458</v>
      </c>
      <c r="AA15" s="5">
        <v>105.19</v>
      </c>
      <c r="AB15" s="8">
        <f t="shared" ref="AB15:AB51" si="7">IFERROR(ROUND( (AA15-AA11)/AA11*100,2),"")</f>
        <v>-9.4600000000000009</v>
      </c>
      <c r="AC15" s="140">
        <v>811</v>
      </c>
      <c r="AD15" s="5">
        <v>102.22</v>
      </c>
      <c r="AE15" s="8">
        <f t="shared" ref="AE15:AE51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1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113.9</v>
      </c>
      <c r="D51" s="7">
        <f t="shared" si="9"/>
        <v>1.85</v>
      </c>
      <c r="E51" s="141">
        <v>3407</v>
      </c>
      <c r="F51" s="9">
        <v>126.59</v>
      </c>
      <c r="G51" s="7">
        <f t="shared" si="0"/>
        <v>3.12</v>
      </c>
      <c r="H51" s="145">
        <v>1687</v>
      </c>
      <c r="I51" s="20">
        <v>133.72999999999999</v>
      </c>
      <c r="J51" s="7">
        <f t="shared" si="1"/>
        <v>1.76</v>
      </c>
      <c r="K51" s="145">
        <v>341</v>
      </c>
      <c r="L51" s="20">
        <v>122.7</v>
      </c>
      <c r="M51" s="7">
        <f t="shared" si="2"/>
        <v>7.0000000000000007E-2</v>
      </c>
      <c r="N51" s="141">
        <v>313</v>
      </c>
      <c r="O51" s="9">
        <v>114.6</v>
      </c>
      <c r="P51" s="7">
        <f t="shared" si="3"/>
        <v>18.350000000000001</v>
      </c>
      <c r="Q51" s="145">
        <v>134</v>
      </c>
      <c r="R51" s="20">
        <v>108.14</v>
      </c>
      <c r="S51" s="7">
        <f t="shared" si="4"/>
        <v>7.63</v>
      </c>
      <c r="T51" s="145">
        <v>118</v>
      </c>
      <c r="U51" s="20">
        <v>138.93</v>
      </c>
      <c r="V51" s="7">
        <f t="shared" si="5"/>
        <v>-3.02</v>
      </c>
      <c r="W51" s="141">
        <v>781</v>
      </c>
      <c r="X51" s="9">
        <v>92.02</v>
      </c>
      <c r="Y51" s="7">
        <f t="shared" si="6"/>
        <v>-0.17</v>
      </c>
      <c r="Z51" s="145">
        <v>1720</v>
      </c>
      <c r="AA51" s="20">
        <v>87.97</v>
      </c>
      <c r="AB51" s="7">
        <f t="shared" si="7"/>
        <v>-1.6</v>
      </c>
      <c r="AC51" s="145">
        <v>937</v>
      </c>
      <c r="AD51" s="20">
        <v>96.49</v>
      </c>
      <c r="AE51" s="7">
        <f t="shared" si="8"/>
        <v>1.18</v>
      </c>
      <c r="AF51" s="141">
        <v>783</v>
      </c>
    </row>
    <row r="52" spans="1:32" x14ac:dyDescent="0.15">
      <c r="A52" s="40"/>
      <c r="B52" s="130"/>
      <c r="C52" s="40"/>
      <c r="D52" s="40"/>
      <c r="E52" s="40"/>
      <c r="F52" s="40"/>
      <c r="G52" s="40"/>
      <c r="H52" s="40"/>
      <c r="I52" s="40"/>
      <c r="J52" s="5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179" spans="1:1" x14ac:dyDescent="0.15">
      <c r="A179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1" si="0">IFERROR(ROUND( (F15-F11)/F11*100,2),"")</f>
        <v>-12.11</v>
      </c>
      <c r="H15" s="140">
        <v>93</v>
      </c>
      <c r="I15" s="19">
        <v>100.86</v>
      </c>
      <c r="J15" s="8">
        <f t="shared" ref="J15:J51" si="1">IFERROR(ROUND( (I15-I11)/I11*100,2),"")</f>
        <v>-8.57</v>
      </c>
      <c r="K15" s="140">
        <v>197</v>
      </c>
      <c r="L15" s="19">
        <v>99.74</v>
      </c>
      <c r="M15" s="8">
        <f t="shared" ref="M15:M51" si="2">IFERROR(ROUND( (L15-L11)/L11*100,2),"")</f>
        <v>-19.149999999999999</v>
      </c>
      <c r="N15" s="140">
        <v>614</v>
      </c>
      <c r="O15" s="19">
        <v>99.98</v>
      </c>
      <c r="P15" s="8">
        <f t="shared" ref="P15:P51" si="3">IFERROR(ROUND( (O15-O11)/O11*100,2),"")</f>
        <v>-19.059999999999999</v>
      </c>
      <c r="Q15" s="140">
        <v>343</v>
      </c>
      <c r="R15" s="19">
        <v>99.42</v>
      </c>
      <c r="S15" s="8">
        <f t="shared" ref="S15:S51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1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thickBot="1" x14ac:dyDescent="0.2">
      <c r="A51" s="90">
        <v>2018</v>
      </c>
      <c r="B51" s="124">
        <v>2</v>
      </c>
      <c r="C51" s="20">
        <v>151.01</v>
      </c>
      <c r="D51" s="7">
        <f t="shared" si="5"/>
        <v>9.48</v>
      </c>
      <c r="E51" s="141">
        <v>134</v>
      </c>
      <c r="F51" s="9">
        <v>154.02000000000001</v>
      </c>
      <c r="G51" s="7">
        <f t="shared" si="0"/>
        <v>3.98</v>
      </c>
      <c r="H51" s="145">
        <v>108</v>
      </c>
      <c r="I51" s="20">
        <v>129.01</v>
      </c>
      <c r="J51" s="7">
        <f t="shared" si="1"/>
        <v>1.42</v>
      </c>
      <c r="K51" s="145">
        <v>576</v>
      </c>
      <c r="L51" s="20">
        <v>119.49</v>
      </c>
      <c r="M51" s="7">
        <f t="shared" si="2"/>
        <v>11.51</v>
      </c>
      <c r="N51" s="141">
        <v>535</v>
      </c>
      <c r="O51" s="9">
        <v>119.22</v>
      </c>
      <c r="P51" s="7">
        <f t="shared" si="3"/>
        <v>17.559999999999999</v>
      </c>
      <c r="Q51" s="145">
        <v>301</v>
      </c>
      <c r="R51" s="20">
        <v>117.97</v>
      </c>
      <c r="S51" s="7">
        <f t="shared" si="4"/>
        <v>0.49</v>
      </c>
      <c r="T51" s="141">
        <v>234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ht="17.25" x14ac:dyDescent="0.15">
      <c r="A52" s="102"/>
      <c r="B52" s="133"/>
      <c r="C52" s="103"/>
      <c r="D52" s="103"/>
      <c r="E52" s="103"/>
      <c r="F52" s="103"/>
      <c r="G52" s="103"/>
      <c r="H52" s="103"/>
      <c r="I52" s="103"/>
      <c r="J52" s="103"/>
      <c r="K52" s="103"/>
      <c r="L52" s="40"/>
      <c r="M52" s="40"/>
      <c r="N52" s="40"/>
      <c r="O52" s="40"/>
      <c r="P52" s="40"/>
      <c r="Q52" s="40"/>
      <c r="R52" s="40"/>
      <c r="S52" s="40"/>
      <c r="T52" s="40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7.25" x14ac:dyDescent="0.15">
      <c r="A53" s="60" t="s">
        <v>37</v>
      </c>
      <c r="B53" s="134"/>
      <c r="C53" s="50"/>
      <c r="D53" s="50"/>
      <c r="E53" s="50"/>
      <c r="F53" s="50"/>
      <c r="G53" s="50"/>
      <c r="H53" s="50"/>
      <c r="I53" s="50"/>
      <c r="J53" s="50"/>
      <c r="K53" s="50"/>
    </row>
  </sheetData>
  <phoneticPr fontId="1"/>
  <conditionalFormatting sqref="A11:T51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2018-10-24T06:05:28Z</dcterms:modified>
</cp:coreProperties>
</file>