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821_【作業依頼：827(月)1500〆】最終公表に向けたレビューシート等の追記・修正等\2_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<sst xmlns="http://schemas.openxmlformats.org/spreadsheetml/2006/main" count="2876" uniqueCount="592">
  <si>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</si>
  <si>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</si>
  <si>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</si>
  <si>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</si>
  <si>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</si>
  <si>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</si>
  <si>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</si>
  <si>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</si>
  <si>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</si>
  <si>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</si>
  <si>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</si>
  <si>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</si>
  <si>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</si>
  <si>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</si>
  <si>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</si>
  <si>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</si>
  <si>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</si>
  <si>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</si>
  <si>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</si>
  <si>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</si>
  <si>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</si>
  <si>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</si>
  <si>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</si>
  <si>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</si>
  <si>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</si>
  <si>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</si>
  <si>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</si>
  <si>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</si>
  <si>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</si>
  <si>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</si>
  <si>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</si>
  <si>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</si>
  <si>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</si>
  <si>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</si>
  <si>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</si>
  <si>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</si>
  <si>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</si>
  <si>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</si>
  <si>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</si>
  <si>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</si>
  <si>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</si>
  <si>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</si>
  <si>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</si>
  <si>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</si>
  <si>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</si>
  <si>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</si>
  <si>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</si>
  <si>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</si>
  <si>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</si>
  <si>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</si>
  <si>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</si>
  <si>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</si>
  <si>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</si>
  <si>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</si>
  <si>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</si>
  <si>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</si>
  <si>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</si>
  <si>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</si>
  <si>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</si>
  <si>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</si>
  <si>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</si>
  <si>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</si>
  <si>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</si>
  <si>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</si>
  <si>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</si>
  <si>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</si>
  <si>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</si>
  <si>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</si>
  <si>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</si>
  <si>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</si>
  <si>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</si>
  <si>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</si>
  <si>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</si>
  <si>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</si>
  <si>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</si>
  <si>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</si>
  <si>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</si>
  <si>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</si>
  <si>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</si>
  <si>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</si>
  <si>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</si>
  <si>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</si>
  <si>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</si>
  <si>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</si>
  <si>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</si>
  <si>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</si>
  <si>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</si>
  <si>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</si>
  <si>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</si>
  <si>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</si>
  <si>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</si>
  <si>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</si>
  <si>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</si>
  <si>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</si>
  <si>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</si>
  <si>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</si>
  <si>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</si>
  <si>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</si>
  <si>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</si>
  <si>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</si>
  <si>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</si>
  <si>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</si>
  <si>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</si>
  <si>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</si>
  <si>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</si>
  <si>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</si>
  <si>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</si>
  <si>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</si>
  <si>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</si>
  <si>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</si>
  <si>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</si>
  <si>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</si>
  <si>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</si>
  <si>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</si>
  <si>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</si>
  <si>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</si>
  <si>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</si>
  <si>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</si>
  <si>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</si>
  <si>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</si>
  <si>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</si>
  <si>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</si>
  <si>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</si>
  <si>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</si>
  <si>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</si>
  <si>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</si>
  <si>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</si>
  <si>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</si>
  <si>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</si>
  <si>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</si>
  <si>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</si>
  <si>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</si>
  <si>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</si>
  <si>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</si>
  <si>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</si>
  <si>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</si>
  <si>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</si>
  <si>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</si>
  <si>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</si>
  <si>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</si>
  <si>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</si>
  <si>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</si>
  <si>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</si>
  <si>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</si>
  <si>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</si>
  <si>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</si>
  <si>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</si>
  <si>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</si>
  <si>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</si>
  <si>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</si>
  <si>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</si>
  <si>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</si>
  <si>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</si>
  <si>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</si>
  <si>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</si>
  <si>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</si>
  <si>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</si>
  <si>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</si>
  <si>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</si>
  <si>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</si>
  <si>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</si>
  <si>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</si>
  <si>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</si>
  <si>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</si>
  <si>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</si>
  <si>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</si>
  <si>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</si>
  <si>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</si>
  <si>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</si>
  <si>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</si>
  <si>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</si>
  <si>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</si>
  <si>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</si>
  <si>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</si>
  <si>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</si>
  <si>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</si>
  <si>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</si>
  <si>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</si>
  <si>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</si>
  <si>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</si>
  <si>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</si>
  <si>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</si>
  <si>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</si>
  <si>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</si>
  <si>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</si>
  <si>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</si>
  <si>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</si>
  <si>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</si>
  <si>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</si>
  <si>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</si>
  <si>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</si>
  <si>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</si>
  <si>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</si>
  <si>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</si>
  <si>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</si>
  <si>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</si>
  <si>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</si>
  <si>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</si>
  <si>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</si>
  <si>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</si>
  <si>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</si>
  <si>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</si>
  <si>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</si>
  <si>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</si>
  <si>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</si>
  <si>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</si>
  <si>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</si>
  <si>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</si>
  <si>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</si>
  <si>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</si>
  <si>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</si>
  <si>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</si>
  <si>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</si>
  <si>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</si>
  <si>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</si>
  <si>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</si>
  <si>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</si>
  <si>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</si>
  <si>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</si>
  <si>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</si>
  <si>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</si>
  <si>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</si>
  <si>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</si>
  <si>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</si>
  <si>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</si>
  <si>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</si>
  <si>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</si>
  <si>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</si>
  <si>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</si>
  <si>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</si>
  <si>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</si>
  <si>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</si>
  <si>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</si>
  <si>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</si>
  <si>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</si>
  <si>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</si>
  <si>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</si>
  <si>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</si>
  <si>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</si>
  <si>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</si>
  <si>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</si>
  <si>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</si>
  <si>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</si>
  <si>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</si>
  <si>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</si>
  <si>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</si>
  <si>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</si>
  <si>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</si>
  <si>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</si>
  <si>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</si>
  <si>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</si>
  <si>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</si>
  <si>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</si>
  <si>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</si>
  <si>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</si>
  <si>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</si>
  <si>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</si>
  <si>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</si>
  <si>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</si>
  <si>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</si>
  <si>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</si>
  <si>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</si>
  <si>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</si>
  <si>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</si>
  <si>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</si>
  <si>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</si>
  <si>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</si>
  <si>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</si>
  <si>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</si>
  <si>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</si>
  <si>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</si>
  <si>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</si>
  <si>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</si>
  <si>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</si>
  <si>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</si>
  <si>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</si>
  <si>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</si>
  <si>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</si>
  <si>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</si>
  <si>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</si>
  <si>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</si>
  <si>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</si>
  <si>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</si>
  <si>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</si>
  <si>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</si>
  <si>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</si>
  <si>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</si>
  <si>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</si>
  <si>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</si>
  <si>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</si>
  <si>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</si>
  <si>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</si>
  <si>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</si>
  <si>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</si>
  <si>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</si>
  <si>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</si>
  <si>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</si>
  <si>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</si>
  <si>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</si>
  <si>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</si>
  <si>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</si>
  <si>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</si>
  <si>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</si>
  <si>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</si>
  <si>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</si>
  <si>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</si>
  <si>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</si>
  <si>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</si>
  <si>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</si>
  <si>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</si>
  <si>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</si>
  <si>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</si>
  <si>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</si>
  <si>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</si>
  <si>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</si>
  <si>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</si>
  <si>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</si>
  <si>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</si>
  <si>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</si>
  <si>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</si>
  <si>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</si>
  <si>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</si>
  <si>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</si>
  <si>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</si>
  <si>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</si>
  <si>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</si>
  <si>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</si>
  <si>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</si>
  <si>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</si>
  <si>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</si>
  <si>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</si>
  <si>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</si>
  <si>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</si>
  <si>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</si>
  <si>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</si>
  <si>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</si>
  <si>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</si>
  <si>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</si>
  <si>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</si>
  <si>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</si>
  <si>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</si>
  <si>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</si>
  <si>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</si>
  <si>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</si>
  <si>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</si>
  <si>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</si>
  <si>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</si>
  <si>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</si>
  <si>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</si>
  <si>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</si>
  <si>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</si>
  <si>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</si>
  <si>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</si>
  <si>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</si>
  <si>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</si>
  <si>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</si>
  <si>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</si>
  <si>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</si>
  <si>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</si>
  <si>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</si>
  <si>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</si>
  <si>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</si>
  <si>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</si>
  <si>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</si>
  <si>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</si>
  <si>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</si>
  <si>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</si>
  <si>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</si>
  <si>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</si>
  <si>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</si>
  <si>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</si>
  <si>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</si>
  <si>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</si>
  <si>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</si>
  <si>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</si>
  <si>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</si>
  <si>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</si>
  <si>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</si>
  <si>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</si>
  <si>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</si>
  <si>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</si>
  <si>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</si>
  <si>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</si>
  <si>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</si>
  <si>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</si>
  <si>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</si>
  <si>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</si>
  <si>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</si>
  <si>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</si>
  <si>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</si>
  <si>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</si>
  <si>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</si>
  <si>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</si>
  <si>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</si>
  <si>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</si>
  <si>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</si>
  <si>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</si>
  <si>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</si>
  <si>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</si>
  <si>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</si>
  <si>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</si>
  <si>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</si>
  <si>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</si>
  <si>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</si>
  <si>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</si>
  <si>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</si>
  <si>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</si>
  <si>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</si>
  <si>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</si>
  <si>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</si>
  <si>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</si>
  <si>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</si>
  <si>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</si>
  <si>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</si>
  <si>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</si>
  <si>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</si>
  <si>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</si>
  <si>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</si>
  <si>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</si>
  <si>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</si>
  <si>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</si>
  <si>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</si>
  <si>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</si>
  <si>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</si>
  <si>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</si>
  <si>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</si>
  <si>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</si>
  <si>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</si>
  <si>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</si>
  <si>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</si>
  <si>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</si>
  <si>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</si>
  <si>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</si>
  <si>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</si>
  <si>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</si>
  <si>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</si>
  <si>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</si>
  <si>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</si>
  <si>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</si>
  <si>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</si>
  <si>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</si>
  <si>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</si>
  <si>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</si>
  <si>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</si>
  <si>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</si>
  <si>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</si>
  <si>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</si>
  <si>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</si>
  <si>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</si>
  <si>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</si>
  <si>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</si>
  <si>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</si>
  <si>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</si>
  <si>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</si>
  <si>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</si>
  <si>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</si>
  <si>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</si>
  <si>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</si>
  <si>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</si>
  <si>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</si>
  <si>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</si>
  <si>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</si>
  <si>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</si>
  <si>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</si>
  <si>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</si>
  <si>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</si>
  <si>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</si>
  <si>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</si>
  <si>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</si>
  <si>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</si>
  <si>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</si>
  <si>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</si>
  <si>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</si>
  <si>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</si>
  <si>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</si>
  <si>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</si>
  <si>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</si>
  <si>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</si>
  <si>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</si>
  <si>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</si>
  <si>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</si>
  <si>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</si>
  <si>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</si>
  <si>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</si>
  <si>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</si>
  <si>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</si>
  <si>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</si>
  <si>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</si>
  <si>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</si>
  <si>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</si>
  <si>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</si>
  <si>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</si>
  <si>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</si>
  <si>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</si>
  <si>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</si>
  <si>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</si>
  <si>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</si>
  <si>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</si>
  <si>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</si>
  <si>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</si>
  <si>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</si>
  <si>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</si>
  <si>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</si>
  <si>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</si>
  <si>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</si>
  <si>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</si>
  <si>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</si>
  <si>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</si>
  <si>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</si>
  <si>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</si>
  <si>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</si>
  <si>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</si>
  <si>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</si>
  <si>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</si>
  <si>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</si>
  <si>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</si>
  <si>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</si>
  <si>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</si>
  <si>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</si>
  <si>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</si>
  <si>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</si>
  <si>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</si>
  <si>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</si>
  <si>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</si>
  <si>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</si>
  <si>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</si>
  <si>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</si>
  <si>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</si>
  <si>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</si>
  <si>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</si>
  <si>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</si>
  <si>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</si>
  <si>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</si>
  <si>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</si>
  <si>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</si>
  <si>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</si>
  <si>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</si>
  <si>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</si>
  <si>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</si>
  <si>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</si>
  <si>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</si>
  <si>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</si>
  <si>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</si>
  <si>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</si>
  <si>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</si>
  <si>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</si>
  <si>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</si>
  <si>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</si>
  <si>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</si>
  <si>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</si>
  <si>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</si>
  <si>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</si>
  <si>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</si>
  <si>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</si>
  <si>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</si>
  <si>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</si>
  <si>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</si>
  <si>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</si>
  <si>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</si>
  <si>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</si>
  <si>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</si>
  <si>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</si>
  <si>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</si>
  <si>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</si>
  <si>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</si>
  <si>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</si>
  <si>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</si>
  <si>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</si>
  <si>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</si>
  <si>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エイジング・イン・プレイスに資する生活支援に関する調査研究</t>
    <rPh sb="14" eb="15">
      <t>シ</t>
    </rPh>
    <rPh sb="17" eb="19">
      <t>セイカツ</t>
    </rPh>
    <rPh sb="19" eb="21">
      <t>シエン</t>
    </rPh>
    <rPh sb="22" eb="23">
      <t>カン</t>
    </rPh>
    <rPh sb="25" eb="27">
      <t>チョウサ</t>
    </rPh>
    <rPh sb="27" eb="29">
      <t>ケンキュウ</t>
    </rPh>
    <phoneticPr fontId="5"/>
  </si>
  <si>
    <t>住生活基本計画（全国計画）（平成28年3月18日閣議決定）</t>
    <rPh sb="0" eb="1">
      <t>ジュウ</t>
    </rPh>
    <rPh sb="1" eb="3">
      <t>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phoneticPr fontId="5"/>
  </si>
  <si>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</si>
  <si>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</si>
  <si>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</si>
  <si>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</si>
  <si>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 xml:space="preserve">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
</t>
    <phoneticPr fontId="5"/>
  </si>
  <si>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phoneticPr fontId="5"/>
  </si>
  <si>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phoneticPr fontId="5"/>
  </si>
  <si>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39">
      <t>コウカ</t>
    </rPh>
    <rPh sb="39" eb="40">
      <t>トウ</t>
    </rPh>
    <rPh sb="41" eb="43">
      <t>ケントウ</t>
    </rPh>
    <rPh sb="44" eb="45">
      <t>クニ</t>
    </rPh>
    <rPh sb="46" eb="47">
      <t>オコナ</t>
    </rPh>
    <rPh sb="48" eb="50">
      <t>ヒツヨウ</t>
    </rPh>
    <phoneticPr fontId="5"/>
  </si>
  <si>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5"/>
  </si>
  <si>
    <t>A.</t>
    <phoneticPr fontId="5"/>
  </si>
  <si>
    <t>研究調整官　多田 智和
研究調整官　山形 創一</t>
    <phoneticPr fontId="5"/>
  </si>
  <si>
    <t>高齢者が自立して生活できる地域づくりを目指して、生活支援サービスの新たな主体・手法に着目した事業実施の可能性を探るため、買い物・移動といった日常的支援を現地調査・アンケート等を通じて検討する。また、これらの取組を地域の特性に応じた持続可能なものとするために、地域住民など多様な主体との連携を視野に調査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</si>
  <si>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</si>
  <si>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</si>
  <si>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</si>
  <si>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</si>
  <si>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16百万円/2件</t>
    <phoneticPr fontId="5"/>
  </si>
  <si>
    <t>今後の本省部局や地方自治体が政策形成を行う基礎資料等として利用された回数</t>
    <rPh sb="8" eb="10">
      <t>チホウ</t>
    </rPh>
    <rPh sb="10" eb="13">
      <t>ジチタイ</t>
    </rPh>
    <rPh sb="25" eb="26">
      <t>トウ</t>
    </rPh>
    <phoneticPr fontId="5"/>
  </si>
  <si>
    <t>本省部局や地方自治体が政策形成を行う基礎資料等として活用されるよう、本事業において実施する調査・アンケートや社会実験の結果を踏まえて、持続可能な生活支援サービスの新たな主体・手法について、有効な調査研究結果がとりまとめられるよう努められたい。</t>
    <rPh sb="0" eb="2">
      <t>ホンショウ</t>
    </rPh>
    <rPh sb="2" eb="4">
      <t>ブキョク</t>
    </rPh>
    <rPh sb="5" eb="7">
      <t>チホウ</t>
    </rPh>
    <rPh sb="7" eb="10">
      <t>ジチタイ</t>
    </rPh>
    <rPh sb="11" eb="13">
      <t>セイサク</t>
    </rPh>
    <rPh sb="13" eb="15">
      <t>ケイセイ</t>
    </rPh>
    <rPh sb="16" eb="17">
      <t>オコナ</t>
    </rPh>
    <rPh sb="18" eb="20">
      <t>キソ</t>
    </rPh>
    <rPh sb="20" eb="22">
      <t>シリョウ</t>
    </rPh>
    <rPh sb="22" eb="23">
      <t>トウ</t>
    </rPh>
    <rPh sb="26" eb="28">
      <t>カツヨウ</t>
    </rPh>
    <rPh sb="34" eb="35">
      <t>ホン</t>
    </rPh>
    <rPh sb="94" eb="96">
      <t>ユウコウ</t>
    </rPh>
    <rPh sb="99" eb="101">
      <t>ケンキュウ</t>
    </rPh>
    <rPh sb="114" eb="115">
      <t>ツト</t>
    </rPh>
    <phoneticPr fontId="5"/>
  </si>
  <si>
    <t>事業の実施にあたっては、効果的な実施に努め、引き続き予算の適正な執行に努めることとする。</t>
    <rPh sb="0" eb="2">
      <t>ジギョウ</t>
    </rPh>
    <rPh sb="3" eb="5">
      <t>ジッシ</t>
    </rPh>
    <rPh sb="12" eb="15">
      <t>コウカテキ</t>
    </rPh>
    <rPh sb="16" eb="18">
      <t>ジッシ</t>
    </rPh>
    <rPh sb="19" eb="20">
      <t>ツト</t>
    </rPh>
    <rPh sb="22" eb="23">
      <t>ヒ</t>
    </rPh>
    <rPh sb="24" eb="25">
      <t>ツヅ</t>
    </rPh>
    <rPh sb="26" eb="28">
      <t>ヨサン</t>
    </rPh>
    <rPh sb="29" eb="31">
      <t>テキセイ</t>
    </rPh>
    <rPh sb="32" eb="34">
      <t>シッコウ</t>
    </rPh>
    <rPh sb="35" eb="3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</si>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</sst>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22841" y="41628330"/>
          <a:ext cx="5525994" cy="375876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16.4</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Ａ．民間企業（２者）</a:t>
            </a:r>
          </a:p>
          <a:p>
            <a:pPr algn="ctr" rtl="0"/>
            <a:r>
              <a:rPr lang="en-US" altLang="ja-JP" sz="1100" b="0" i="0" baseline="0">
                <a:solidFill>
                  <a:schemeClr val="tx1"/>
                </a:solidFill>
                <a:effectLst/>
                <a:latin typeface="+mj-ea"/>
                <a:ea typeface="+mj-ea"/>
                <a:cs typeface="+mn-cs"/>
              </a:rPr>
              <a:t>15.2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a:t>
            </a:r>
            <a:r>
              <a:rPr lang="ja-JP" altLang="ja-JP" sz="1100" b="0" i="0" baseline="0">
                <a:solidFill>
                  <a:schemeClr val="tx1"/>
                </a:solidFill>
                <a:effectLst/>
                <a:latin typeface="+mn-lt"/>
                <a:ea typeface="+mn-ea"/>
                <a:cs typeface="+mn-cs"/>
              </a:rPr>
              <a:t>委員等旅費　</a:t>
            </a:r>
            <a:r>
              <a:rPr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n-lt"/>
                <a:ea typeface="+mn-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44" sqref="N74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30</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471</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581</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t="s">
        <v>564</v>
      </c>
      <c r="X13" s="658"/>
      <c r="Y13" s="658"/>
      <c r="Z13" s="658"/>
      <c r="AA13" s="658"/>
      <c r="AB13" s="658"/>
      <c r="AC13" s="659"/>
      <c r="AD13" s="657" t="s">
        <v>571</v>
      </c>
      <c r="AE13" s="658"/>
      <c r="AF13" s="658"/>
      <c r="AG13" s="658"/>
      <c r="AH13" s="658"/>
      <c r="AI13" s="658"/>
      <c r="AJ13" s="659"/>
      <c r="AK13" s="657">
        <v>16</v>
      </c>
      <c r="AL13" s="658"/>
      <c r="AM13" s="658"/>
      <c r="AN13" s="658"/>
      <c r="AO13" s="658"/>
      <c r="AP13" s="658"/>
      <c r="AQ13" s="659"/>
      <c r="AR13" s="918">
        <v>17</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16</v>
      </c>
      <c r="AL18" s="879"/>
      <c r="AM18" s="879"/>
      <c r="AN18" s="879"/>
      <c r="AO18" s="879"/>
      <c r="AP18" s="879"/>
      <c r="AQ18" s="880"/>
      <c r="AR18" s="878">
        <f>SUM(AR13:AX17)</f>
        <v>17</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565</v>
      </c>
      <c r="H23" s="952"/>
      <c r="I23" s="952"/>
      <c r="J23" s="952"/>
      <c r="K23" s="952"/>
      <c r="L23" s="952"/>
      <c r="M23" s="952"/>
      <c r="N23" s="952"/>
      <c r="O23" s="953"/>
      <c r="P23" s="918">
        <v>0.2</v>
      </c>
      <c r="Q23" s="919"/>
      <c r="R23" s="919"/>
      <c r="S23" s="919"/>
      <c r="T23" s="919"/>
      <c r="U23" s="919"/>
      <c r="V23" s="936"/>
      <c r="W23" s="918">
        <v>0.2</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566</v>
      </c>
      <c r="H24" s="955"/>
      <c r="I24" s="955"/>
      <c r="J24" s="955"/>
      <c r="K24" s="955"/>
      <c r="L24" s="955"/>
      <c r="M24" s="955"/>
      <c r="N24" s="955"/>
      <c r="O24" s="956"/>
      <c r="P24" s="657">
        <v>0.7</v>
      </c>
      <c r="Q24" s="658"/>
      <c r="R24" s="658"/>
      <c r="S24" s="658"/>
      <c r="T24" s="658"/>
      <c r="U24" s="658"/>
      <c r="V24" s="659"/>
      <c r="W24" s="657">
        <v>0.6</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567</v>
      </c>
      <c r="H25" s="955"/>
      <c r="I25" s="955"/>
      <c r="J25" s="955"/>
      <c r="K25" s="955"/>
      <c r="L25" s="955"/>
      <c r="M25" s="955"/>
      <c r="N25" s="955"/>
      <c r="O25" s="956"/>
      <c r="P25" s="657">
        <v>0.3</v>
      </c>
      <c r="Q25" s="658"/>
      <c r="R25" s="658"/>
      <c r="S25" s="658"/>
      <c r="T25" s="658"/>
      <c r="U25" s="658"/>
      <c r="V25" s="659"/>
      <c r="W25" s="657">
        <v>0.4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568</v>
      </c>
      <c r="H26" s="955"/>
      <c r="I26" s="955"/>
      <c r="J26" s="955"/>
      <c r="K26" s="955"/>
      <c r="L26" s="955"/>
      <c r="M26" s="955"/>
      <c r="N26" s="955"/>
      <c r="O26" s="956"/>
      <c r="P26" s="657">
        <v>15</v>
      </c>
      <c r="Q26" s="658"/>
      <c r="R26" s="658"/>
      <c r="S26" s="658"/>
      <c r="T26" s="658"/>
      <c r="U26" s="658"/>
      <c r="V26" s="659"/>
      <c r="W26" s="657">
        <v>15.8</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t="s">
        <v>553</v>
      </c>
      <c r="H27" s="955"/>
      <c r="I27" s="955"/>
      <c r="J27" s="955"/>
      <c r="K27" s="955"/>
      <c r="L27" s="955"/>
      <c r="M27" s="955"/>
      <c r="N27" s="955"/>
      <c r="O27" s="956"/>
      <c r="P27" s="657" t="s">
        <v>553</v>
      </c>
      <c r="Q27" s="658"/>
      <c r="R27" s="658"/>
      <c r="S27" s="658"/>
      <c r="T27" s="658"/>
      <c r="U27" s="658"/>
      <c r="V27" s="659"/>
      <c r="W27" s="657" t="s">
        <v>591</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478</v>
      </c>
      <c r="H28" s="958"/>
      <c r="I28" s="958"/>
      <c r="J28" s="958"/>
      <c r="K28" s="958"/>
      <c r="L28" s="958"/>
      <c r="M28" s="958"/>
      <c r="N28" s="958"/>
      <c r="O28" s="959"/>
      <c r="P28" s="878">
        <f>P29-SUM(P23:P27)</f>
        <v>-0.19999999999999929</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16</v>
      </c>
      <c r="Q29" s="933"/>
      <c r="R29" s="933"/>
      <c r="S29" s="933"/>
      <c r="T29" s="933"/>
      <c r="U29" s="933"/>
      <c r="V29" s="934"/>
      <c r="W29" s="932">
        <f>AR13</f>
        <v>17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31</v>
      </c>
      <c r="AV31" s="192"/>
      <c r="AW31" s="394" t="s">
        <v>300</v>
      </c>
      <c r="AX31" s="395"/>
    </row>
    <row r="32" spans="1:50" ht="23.25" customHeight="1">
      <c r="A32" s="399"/>
      <c r="B32" s="397"/>
      <c r="C32" s="397"/>
      <c r="D32" s="397"/>
      <c r="E32" s="397"/>
      <c r="F32" s="398"/>
      <c r="G32" s="560" t="s">
        <v>583</v>
      </c>
      <c r="H32" s="561"/>
      <c r="I32" s="561"/>
      <c r="J32" s="561"/>
      <c r="K32" s="561"/>
      <c r="L32" s="561"/>
      <c r="M32" s="561"/>
      <c r="N32" s="561"/>
      <c r="O32" s="562"/>
      <c r="P32" s="98" t="s">
        <v>588</v>
      </c>
      <c r="Q32" s="98"/>
      <c r="R32" s="98"/>
      <c r="S32" s="98"/>
      <c r="T32" s="98"/>
      <c r="U32" s="98"/>
      <c r="V32" s="98"/>
      <c r="W32" s="98"/>
      <c r="X32" s="99"/>
      <c r="Y32" s="467" t="s">
        <v>12</v>
      </c>
      <c r="Z32" s="527"/>
      <c r="AA32" s="528"/>
      <c r="AB32" s="457" t="s">
        <v>555</v>
      </c>
      <c r="AC32" s="457"/>
      <c r="AD32" s="457"/>
      <c r="AE32" s="211" t="s">
        <v>556</v>
      </c>
      <c r="AF32" s="212"/>
      <c r="AG32" s="212"/>
      <c r="AH32" s="212"/>
      <c r="AI32" s="211" t="s">
        <v>564</v>
      </c>
      <c r="AJ32" s="212"/>
      <c r="AK32" s="212"/>
      <c r="AL32" s="212"/>
      <c r="AM32" s="211" t="s">
        <v>571</v>
      </c>
      <c r="AN32" s="212"/>
      <c r="AO32" s="212"/>
      <c r="AP32" s="212"/>
      <c r="AQ32" s="333" t="s">
        <v>553</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556</v>
      </c>
      <c r="AF33" s="212"/>
      <c r="AG33" s="212"/>
      <c r="AH33" s="212"/>
      <c r="AI33" s="211" t="s">
        <v>564</v>
      </c>
      <c r="AJ33" s="212"/>
      <c r="AK33" s="212"/>
      <c r="AL33" s="212"/>
      <c r="AM33" s="211" t="s">
        <v>571</v>
      </c>
      <c r="AN33" s="212"/>
      <c r="AO33" s="212"/>
      <c r="AP33" s="212"/>
      <c r="AQ33" s="333" t="s">
        <v>553</v>
      </c>
      <c r="AR33" s="200"/>
      <c r="AS33" s="200"/>
      <c r="AT33" s="334"/>
      <c r="AU33" s="212">
        <v>2</v>
      </c>
      <c r="AV33" s="212"/>
      <c r="AW33" s="212"/>
      <c r="AX33" s="214"/>
    </row>
    <row r="34" spans="1:50" ht="46.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564</v>
      </c>
      <c r="AJ34" s="212"/>
      <c r="AK34" s="212"/>
      <c r="AL34" s="212"/>
      <c r="AM34" s="211" t="s">
        <v>571</v>
      </c>
      <c r="AN34" s="212"/>
      <c r="AO34" s="212"/>
      <c r="AP34" s="212"/>
      <c r="AQ34" s="333" t="s">
        <v>553</v>
      </c>
      <c r="AR34" s="200"/>
      <c r="AS34" s="200"/>
      <c r="AT34" s="334"/>
      <c r="AU34" s="212"/>
      <c r="AV34" s="212"/>
      <c r="AW34" s="212"/>
      <c r="AX34" s="214"/>
    </row>
    <row r="35" spans="1:50" ht="23.25" customHeight="1">
      <c r="A35" s="219" t="s">
        <v>528</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553</v>
      </c>
      <c r="AF101" s="212"/>
      <c r="AG101" s="212"/>
      <c r="AH101" s="213"/>
      <c r="AI101" s="211" t="s">
        <v>564</v>
      </c>
      <c r="AJ101" s="212"/>
      <c r="AK101" s="212"/>
      <c r="AL101" s="213"/>
      <c r="AM101" s="211" t="s">
        <v>571</v>
      </c>
      <c r="AN101" s="212"/>
      <c r="AO101" s="212"/>
      <c r="AP101" s="213"/>
      <c r="AQ101" s="211" t="s">
        <v>553</v>
      </c>
      <c r="AR101" s="212"/>
      <c r="AS101" s="212"/>
      <c r="AT101" s="213"/>
      <c r="AU101" s="211" t="s">
        <v>553</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553</v>
      </c>
      <c r="AF102" s="414"/>
      <c r="AG102" s="414"/>
      <c r="AH102" s="414"/>
      <c r="AI102" s="414" t="s">
        <v>564</v>
      </c>
      <c r="AJ102" s="414"/>
      <c r="AK102" s="414"/>
      <c r="AL102" s="414"/>
      <c r="AM102" s="414" t="s">
        <v>571</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559</v>
      </c>
      <c r="AF116" s="414"/>
      <c r="AG116" s="414"/>
      <c r="AH116" s="414"/>
      <c r="AI116" s="414" t="s">
        <v>564</v>
      </c>
      <c r="AJ116" s="414"/>
      <c r="AK116" s="414"/>
      <c r="AL116" s="414"/>
      <c r="AM116" s="414" t="s">
        <v>571</v>
      </c>
      <c r="AN116" s="414"/>
      <c r="AO116" s="414"/>
      <c r="AP116" s="414"/>
      <c r="AQ116" s="211">
        <v>8</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559</v>
      </c>
      <c r="AF117" s="547"/>
      <c r="AG117" s="547"/>
      <c r="AH117" s="547"/>
      <c r="AI117" s="547" t="s">
        <v>553</v>
      </c>
      <c r="AJ117" s="547"/>
      <c r="AK117" s="547"/>
      <c r="AL117" s="547"/>
      <c r="AM117" s="547" t="s">
        <v>572</v>
      </c>
      <c r="AN117" s="547"/>
      <c r="AO117" s="547"/>
      <c r="AP117" s="547"/>
      <c r="AQ117" s="547" t="s">
        <v>587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42.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3.25"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3.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3.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3.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3.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3.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3.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3.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7"/>
      <c r="E726" s="837"/>
      <c r="F726" s="838"/>
      <c r="G726" s="574" t="s">
        <v>573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1" t="s">
        <v>574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t="s">
        <v>589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c r="A738" s="991" t="s">
        <v>361</v>
      </c>
      <c r="B738" s="203"/>
      <c r="C738" s="203"/>
      <c r="D738" s="204"/>
      <c r="E738" s="987" t="s">
        <v>553</v>
      </c>
      <c r="F738" s="987"/>
      <c r="G738" s="987"/>
      <c r="H738" s="987"/>
      <c r="I738" s="987"/>
      <c r="J738" s="987"/>
      <c r="K738" s="987"/>
      <c r="L738" s="987"/>
      <c r="M738" s="987"/>
      <c r="N738" s="358" t="s">
        <v>362</v>
      </c>
      <c r="O738" s="358"/>
      <c r="P738" s="358"/>
      <c r="Q738" s="358"/>
      <c r="R738" s="987" t="s">
        <v>553</v>
      </c>
      <c r="S738" s="987"/>
      <c r="T738" s="987"/>
      <c r="U738" s="987"/>
      <c r="V738" s="987"/>
      <c r="W738" s="987"/>
      <c r="X738" s="987"/>
      <c r="Y738" s="987"/>
      <c r="Z738" s="987"/>
      <c r="AA738" s="358" t="s">
        <v>482</v>
      </c>
      <c r="AB738" s="358"/>
      <c r="AC738" s="358"/>
      <c r="AD738" s="358"/>
      <c r="AE738" s="987" t="s">
        <v>572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t="s">
        <v>470</v>
      </c>
      <c r="J739" s="982"/>
      <c r="K739" s="91" t="str">
        <f>IF(OR(I739="　", I739=""), "", "-")</f>
        <v>-</v>
      </c>
      <c r="L739" s="983">
        <v>31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580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2018-06-29T07:30:29Z</cp:lastPrinted>
  <dcterms:created xsi:type="dcterms:W3CDTF">2012-03-13T00:50:25Z</dcterms:created>
  <dcterms:modified xsi:type="dcterms:W3CDTF">2018-08-21T06:18:45Z</dcterms:modified>
</cp:coreProperties>
</file>