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<sst xmlns="http://schemas.openxmlformats.org/spreadsheetml/2006/main" count="2907" uniqueCount="622">
  <si>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</si>
  <si>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</si>
  <si>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</si>
  <si>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</si>
  <si>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</si>
  <si>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</si>
  <si>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</si>
  <si>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</si>
  <si>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</si>
  <si>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</si>
  <si>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</si>
  <si>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</si>
  <si>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</si>
  <si>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</si>
  <si>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</si>
  <si>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</si>
  <si>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</si>
  <si>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</si>
  <si>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</si>
  <si>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</si>
  <si>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</si>
  <si>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</si>
  <si>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</si>
  <si>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</si>
  <si>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</si>
  <si>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</si>
  <si>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</si>
  <si>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</si>
  <si>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</si>
  <si>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</si>
  <si>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</si>
  <si>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</si>
  <si>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</si>
  <si>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</si>
  <si>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</si>
  <si>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</si>
  <si>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</si>
  <si>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</si>
  <si>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</si>
  <si>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</si>
  <si>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</si>
  <si>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</si>
  <si>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</si>
  <si>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</si>
  <si>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</si>
  <si>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</si>
  <si>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</si>
  <si>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</si>
  <si>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</si>
  <si>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</si>
  <si>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</si>
  <si>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</si>
  <si>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</si>
  <si>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</si>
  <si>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</si>
  <si>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</si>
  <si>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</si>
  <si>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</si>
  <si>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</si>
  <si>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</si>
  <si>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</si>
  <si>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</si>
  <si>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</si>
  <si>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</si>
  <si>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</si>
  <si>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</si>
  <si>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</si>
  <si>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</si>
  <si>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</si>
  <si>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</si>
  <si>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</si>
  <si>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</si>
  <si>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</si>
  <si>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</si>
  <si>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</si>
  <si>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</si>
  <si>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</si>
  <si>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</si>
  <si>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</si>
  <si>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</si>
  <si>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</si>
  <si>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</si>
  <si>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</si>
  <si>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</si>
  <si>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</si>
  <si>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</si>
  <si>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</si>
  <si>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</si>
  <si>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</si>
  <si>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</si>
  <si>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</si>
  <si>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</si>
  <si>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</si>
  <si>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</si>
  <si>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</si>
  <si>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</si>
  <si>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</si>
  <si>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</si>
  <si>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</si>
  <si>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</si>
  <si>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</si>
  <si>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</si>
  <si>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</si>
  <si>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</si>
  <si>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</si>
  <si>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</si>
  <si>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</si>
  <si>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</si>
  <si>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</si>
  <si>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</si>
  <si>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</si>
  <si>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</si>
  <si>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</si>
  <si>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</si>
  <si>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</si>
  <si>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</si>
  <si>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</si>
  <si>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</si>
  <si>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</si>
  <si>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</si>
  <si>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</si>
  <si>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</si>
  <si>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</si>
  <si>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</si>
  <si>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</si>
  <si>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</si>
  <si>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</si>
  <si>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</si>
  <si>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</si>
  <si>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</si>
  <si>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</si>
  <si>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</si>
  <si>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</si>
  <si>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</si>
  <si>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</si>
  <si>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</si>
  <si>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</si>
  <si>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</si>
  <si>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</si>
  <si>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</si>
  <si>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</si>
  <si>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</si>
  <si>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</si>
  <si>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</si>
  <si>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</si>
  <si>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</si>
  <si>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</si>
  <si>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</si>
  <si>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</si>
  <si>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</si>
  <si>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</si>
  <si>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</si>
  <si>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</si>
  <si>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</si>
  <si>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</si>
  <si>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</si>
  <si>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</si>
  <si>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</si>
  <si>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</si>
  <si>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</si>
  <si>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</si>
  <si>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</si>
  <si>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</si>
  <si>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</si>
  <si>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</si>
  <si>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</si>
  <si>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</si>
  <si>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</si>
  <si>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</si>
  <si>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</si>
  <si>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</si>
  <si>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</si>
  <si>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</si>
  <si>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</si>
  <si>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</si>
  <si>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</si>
  <si>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</si>
  <si>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</si>
  <si>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</si>
  <si>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</si>
  <si>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</si>
  <si>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</si>
  <si>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</si>
  <si>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</si>
  <si>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</si>
  <si>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</si>
  <si>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</si>
  <si>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</si>
  <si>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</si>
  <si>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</si>
  <si>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</si>
  <si>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</si>
  <si>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</si>
  <si>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</si>
  <si>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</si>
  <si>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</si>
  <si>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</si>
  <si>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</si>
  <si>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</si>
  <si>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</si>
  <si>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</si>
  <si>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</si>
  <si>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</si>
  <si>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</si>
  <si>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</si>
  <si>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</si>
  <si>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</si>
  <si>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</si>
  <si>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</si>
  <si>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</si>
  <si>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</si>
  <si>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</si>
  <si>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</si>
  <si>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</si>
  <si>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</si>
  <si>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</si>
  <si>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</si>
  <si>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</si>
  <si>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</si>
  <si>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</si>
  <si>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</si>
  <si>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</si>
  <si>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</si>
  <si>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</si>
  <si>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</si>
  <si>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</si>
  <si>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</si>
  <si>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</si>
  <si>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</si>
  <si>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</si>
  <si>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</si>
  <si>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</si>
  <si>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</si>
  <si>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</si>
  <si>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</si>
  <si>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</si>
  <si>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</si>
  <si>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</si>
  <si>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</si>
  <si>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</si>
  <si>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</si>
  <si>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</si>
  <si>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</si>
  <si>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</si>
  <si>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</si>
  <si>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</si>
  <si>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</si>
  <si>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</si>
  <si>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</si>
  <si>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</si>
  <si>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</si>
  <si>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</si>
  <si>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</si>
  <si>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</si>
  <si>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</si>
  <si>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</si>
  <si>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</si>
  <si>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</si>
  <si>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</si>
  <si>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</si>
  <si>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</si>
  <si>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</si>
  <si>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</si>
  <si>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</si>
  <si>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</si>
  <si>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</si>
  <si>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</si>
  <si>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</si>
  <si>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</si>
  <si>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</si>
  <si>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</si>
  <si>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</si>
  <si>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</si>
  <si>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</si>
  <si>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</si>
  <si>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</si>
  <si>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</si>
  <si>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</si>
  <si>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</si>
  <si>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</si>
  <si>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</si>
  <si>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</si>
  <si>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</si>
  <si>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</si>
  <si>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</si>
  <si>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</si>
  <si>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</si>
  <si>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</si>
  <si>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</si>
  <si>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</si>
  <si>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</si>
  <si>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</si>
  <si>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</si>
  <si>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</si>
  <si>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</si>
  <si>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</si>
  <si>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</si>
  <si>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</si>
  <si>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</si>
  <si>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</si>
  <si>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</si>
  <si>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</si>
  <si>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</si>
  <si>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</si>
  <si>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</si>
  <si>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</si>
  <si>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</si>
  <si>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</si>
  <si>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</si>
  <si>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</si>
  <si>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</si>
  <si>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</si>
  <si>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</si>
  <si>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</si>
  <si>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</si>
  <si>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</si>
  <si>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</si>
  <si>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</si>
  <si>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</si>
  <si>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</si>
  <si>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</si>
  <si>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</si>
  <si>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</si>
  <si>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</si>
  <si>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</si>
  <si>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</si>
  <si>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</si>
  <si>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</si>
  <si>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</si>
  <si>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</si>
  <si>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</si>
  <si>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</si>
  <si>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</si>
  <si>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</si>
  <si>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</si>
  <si>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</si>
  <si>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</si>
  <si>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</si>
  <si>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</si>
  <si>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</si>
  <si>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</si>
  <si>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</si>
  <si>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</si>
  <si>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</si>
  <si>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</si>
  <si>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</si>
  <si>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</si>
  <si>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</si>
  <si>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</si>
  <si>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</si>
  <si>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</si>
  <si>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</si>
  <si>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</si>
  <si>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</si>
  <si>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</si>
  <si>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</si>
  <si>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</si>
  <si>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</si>
  <si>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</si>
  <si>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</si>
  <si>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</si>
  <si>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</si>
  <si>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</si>
  <si>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</si>
  <si>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</si>
  <si>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</si>
  <si>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</si>
  <si>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</si>
  <si>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</si>
  <si>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</si>
  <si>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</si>
  <si>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</si>
  <si>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</si>
  <si>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</si>
  <si>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</si>
  <si>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</si>
  <si>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</si>
  <si>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</si>
  <si>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</si>
  <si>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</si>
  <si>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</si>
  <si>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</si>
  <si>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</si>
  <si>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</si>
  <si>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</si>
  <si>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</si>
  <si>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</si>
  <si>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</si>
  <si>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</si>
  <si>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</si>
  <si>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</si>
  <si>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</si>
  <si>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</si>
  <si>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</si>
  <si>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</si>
  <si>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</si>
  <si>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</si>
  <si>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</si>
  <si>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</si>
  <si>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</si>
  <si>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</si>
  <si>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</si>
  <si>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</si>
  <si>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</si>
  <si>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</si>
  <si>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</si>
  <si>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</si>
  <si>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</si>
  <si>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</si>
  <si>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</si>
  <si>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</si>
  <si>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</si>
  <si>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</si>
  <si>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</si>
  <si>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</si>
  <si>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</si>
  <si>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</si>
  <si>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</si>
  <si>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</si>
  <si>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</si>
  <si>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</si>
  <si>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</si>
  <si>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</si>
  <si>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</si>
  <si>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</si>
  <si>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</si>
  <si>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</si>
  <si>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</si>
  <si>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</si>
  <si>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</si>
  <si>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</si>
  <si>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</si>
  <si>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</si>
  <si>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</si>
  <si>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</si>
  <si>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</si>
  <si>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</si>
  <si>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</si>
  <si>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</si>
  <si>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</si>
  <si>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</si>
  <si>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</si>
  <si>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</si>
  <si>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</si>
  <si>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</si>
  <si>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</si>
  <si>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</si>
  <si>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</si>
  <si>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</si>
  <si>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</si>
  <si>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</si>
  <si>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</si>
  <si>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</si>
  <si>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</si>
  <si>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</si>
  <si>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</si>
  <si>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</si>
  <si>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</si>
  <si>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</si>
  <si>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</si>
  <si>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</si>
  <si>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</si>
  <si>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</si>
  <si>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</si>
  <si>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</si>
  <si>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</si>
  <si>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</si>
  <si>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</si>
  <si>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</si>
  <si>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</si>
  <si>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</si>
  <si>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</si>
  <si>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</si>
  <si>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</si>
  <si>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</si>
  <si>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</si>
  <si>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</si>
  <si>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</si>
  <si>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</si>
  <si>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</si>
  <si>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</si>
  <si>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</si>
  <si>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</si>
  <si>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</si>
  <si>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</si>
  <si>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</si>
  <si>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</si>
  <si>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</si>
  <si>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</si>
  <si>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</si>
  <si>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</si>
  <si>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</si>
  <si>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</si>
  <si>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</si>
  <si>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</si>
  <si>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</si>
  <si>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</si>
  <si>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</si>
  <si>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</si>
  <si>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</si>
  <si>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</si>
  <si>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</si>
  <si>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</si>
  <si>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</si>
  <si>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</si>
  <si>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</si>
  <si>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</si>
  <si>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</si>
  <si>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</si>
  <si>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</si>
  <si>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</si>
  <si>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</si>
  <si>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</si>
  <si>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</si>
  <si>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</si>
  <si>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</si>
  <si>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</si>
  <si>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</si>
  <si>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</si>
  <si>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</si>
  <si>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</si>
  <si>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</si>
  <si>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</si>
  <si>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</si>
  <si>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</si>
  <si>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</si>
  <si>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</si>
  <si>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</si>
  <si>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</si>
  <si>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</si>
  <si>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</si>
  <si>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</si>
  <si>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</si>
  <si>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</si>
  <si>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</si>
  <si>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</si>
  <si>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</si>
  <si>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</si>
  <si>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</si>
  <si>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</si>
  <si>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</si>
  <si>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</si>
  <si>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</si>
  <si>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</si>
  <si>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</si>
  <si>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</si>
  <si>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</si>
  <si>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</si>
  <si>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</si>
  <si>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</si>
  <si>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</si>
  <si>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</si>
  <si>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</si>
  <si>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t>
  </si>
  <si>
    <t>-</t>
  </si>
  <si>
    <t>-</t>
    <phoneticPr fontId="5"/>
  </si>
  <si>
    <t>産学官連携による地理空間情報高度活用の推進</t>
    <phoneticPr fontId="5"/>
  </si>
  <si>
    <t>課長　坂　勝浩</t>
    <rPh sb="0" eb="2">
      <t>カチョウ</t>
    </rPh>
    <rPh sb="3" eb="4">
      <t>サカ</t>
    </rPh>
    <rPh sb="5" eb="7">
      <t>カツヒロ</t>
    </rPh>
    <phoneticPr fontId="5"/>
  </si>
  <si>
    <t>地理空間情報活用推進基本法</t>
    <phoneticPr fontId="5"/>
  </si>
  <si>
    <t>平成２０年度</t>
    <rPh sb="0" eb="2">
      <t>ヘイセイ</t>
    </rPh>
    <rPh sb="4" eb="5">
      <t>ネン</t>
    </rPh>
    <rPh sb="5" eb="6">
      <t>ド</t>
    </rPh>
    <phoneticPr fontId="5"/>
  </si>
  <si>
    <t>終了予定なし</t>
    <rPh sb="0" eb="2">
      <t>シュウリョウ</t>
    </rPh>
    <rPh sb="2" eb="4">
      <t>ヨテイ</t>
    </rPh>
    <phoneticPr fontId="5"/>
  </si>
  <si>
    <t>地理空間情報活用推進基本計画
（H29年3月24日閣議決定）</t>
    <phoneticPr fontId="5"/>
  </si>
  <si>
    <t>-</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</si>
  <si>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5"/>
  </si>
  <si>
    <t>職員旅費</t>
    <rPh sb="0" eb="2">
      <t>ショクイン</t>
    </rPh>
    <rPh sb="2" eb="4">
      <t>リョヒ</t>
    </rPh>
    <phoneticPr fontId="5"/>
  </si>
  <si>
    <t>平成32年までに、25か所のオリパラ関連施設において屋内位置情報サービスが利用できる。</t>
    <rPh sb="0" eb="2">
      <t>ヘイセイ</t>
    </rPh>
    <rPh sb="4" eb="5">
      <t>ネン</t>
    </rPh>
    <rPh sb="12" eb="13">
      <t>ショ</t>
    </rPh>
    <rPh sb="18" eb="20">
      <t>カンレン</t>
    </rPh>
    <rPh sb="20" eb="22">
      <t>シセツ</t>
    </rPh>
    <rPh sb="26" eb="28">
      <t>オクナイ</t>
    </rPh>
    <rPh sb="28" eb="30">
      <t>イチ</t>
    </rPh>
    <rPh sb="30" eb="32">
      <t>ジョウホウ</t>
    </rPh>
    <rPh sb="37" eb="39">
      <t>リヨウ</t>
    </rPh>
    <phoneticPr fontId="5"/>
  </si>
  <si>
    <t>屋内地図・測位環境が提供され、位置情報サービスが利用できる施設数</t>
    <phoneticPr fontId="5"/>
  </si>
  <si>
    <t>地理空間情報活用推進基本計画（H29年3月24日閣議決定）</t>
    <rPh sb="0" eb="6">
      <t>チリクウカンジョウホウ</t>
    </rPh>
    <rPh sb="6" eb="8">
      <t>カツヨウ</t>
    </rPh>
    <rPh sb="8" eb="10">
      <t>スイシン</t>
    </rPh>
    <rPh sb="10" eb="12">
      <t>キホン</t>
    </rPh>
    <rPh sb="12" eb="14">
      <t>ケイカク</t>
    </rPh>
    <phoneticPr fontId="5"/>
  </si>
  <si>
    <t>件</t>
    <rPh sb="0" eb="1">
      <t>ケン</t>
    </rPh>
    <phoneticPr fontId="5"/>
  </si>
  <si>
    <t>高精度測位技術を活用したシームレス測位環境構築の業務数</t>
    <phoneticPr fontId="5"/>
  </si>
  <si>
    <t>件</t>
    <rPh sb="0" eb="1">
      <t>ケン</t>
    </rPh>
    <phoneticPr fontId="5"/>
  </si>
  <si>
    <t>高精度測位技術を活用したシームレス測位環境構築の業務検討の支出額／業務検討数</t>
    <phoneticPr fontId="5"/>
  </si>
  <si>
    <t>百万円</t>
    <rPh sb="0" eb="2">
      <t>ヒャクマン</t>
    </rPh>
    <rPh sb="2" eb="3">
      <t>エン</t>
    </rPh>
    <phoneticPr fontId="5"/>
  </si>
  <si>
    <t>百万円/件</t>
    <rPh sb="0" eb="2">
      <t>ヒャクマン</t>
    </rPh>
    <rPh sb="2" eb="3">
      <t>エン</t>
    </rPh>
    <rPh sb="4" eb="5">
      <t>ケン</t>
    </rPh>
    <phoneticPr fontId="5"/>
  </si>
  <si>
    <t>94/2</t>
    <phoneticPr fontId="5"/>
  </si>
  <si>
    <t>91/2</t>
    <phoneticPr fontId="5"/>
  </si>
  <si>
    <t>55/1</t>
    <phoneticPr fontId="5"/>
  </si>
  <si>
    <t>50/1</t>
    <phoneticPr fontId="5"/>
  </si>
  <si>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rPh sb="20" eb="22">
      <t>オクナイ</t>
    </rPh>
    <rPh sb="22" eb="23">
      <t>ガイ</t>
    </rPh>
    <rPh sb="29" eb="32">
      <t>コウセイド</t>
    </rPh>
    <rPh sb="33" eb="35">
      <t>ソクイ</t>
    </rPh>
    <rPh sb="35" eb="37">
      <t>カンキョウ</t>
    </rPh>
    <rPh sb="38" eb="40">
      <t>カツヨウ</t>
    </rPh>
    <rPh sb="42" eb="44">
      <t>サマザマ</t>
    </rPh>
    <rPh sb="50" eb="52">
      <t>ジツゲン</t>
    </rPh>
    <rPh sb="55" eb="57">
      <t>カンキョウ</t>
    </rPh>
    <rPh sb="61" eb="62">
      <t>ム</t>
    </rPh>
    <rPh sb="65" eb="67">
      <t>ジッショウ</t>
    </rPh>
    <rPh sb="67" eb="69">
      <t>ジッケン</t>
    </rPh>
    <rPh sb="69" eb="70">
      <t>トウ</t>
    </rPh>
    <rPh sb="71" eb="72">
      <t>ツウ</t>
    </rPh>
    <rPh sb="74" eb="76">
      <t>オクナイ</t>
    </rPh>
    <rPh sb="77" eb="79">
      <t>デンシ</t>
    </rPh>
    <rPh sb="79" eb="81">
      <t>チズ</t>
    </rPh>
    <rPh sb="82" eb="84">
      <t>ソクイ</t>
    </rPh>
    <rPh sb="84" eb="86">
      <t>カンキョウ</t>
    </rPh>
    <rPh sb="86" eb="87">
      <t>トウ</t>
    </rPh>
    <rPh sb="88" eb="90">
      <t>クウカン</t>
    </rPh>
    <rPh sb="90" eb="92">
      <t>ジョウホウ</t>
    </rPh>
    <rPh sb="97" eb="99">
      <t>セイビ</t>
    </rPh>
    <rPh sb="100" eb="102">
      <t>スイシン</t>
    </rPh>
    <phoneticPr fontId="5"/>
  </si>
  <si>
    <t>10　国土の総合的な利用、整備及び保全、国土に関する情報の整備</t>
  </si>
  <si>
    <t>38　国土の位置・形状を定めるための調査及び地理空間情報の整備・活用を推進する</t>
  </si>
  <si>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phoneticPr fontId="5"/>
  </si>
  <si>
    <t>-</t>
    <phoneticPr fontId="5"/>
  </si>
  <si>
    <t>有</t>
  </si>
  <si>
    <t>無</t>
  </si>
  <si>
    <t>‐</t>
  </si>
  <si>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</si>
  <si>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</si>
  <si>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</si>
  <si>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業務の履行に必要となる経費に限定されている。</t>
    <rPh sb="0" eb="2">
      <t>ギョウム</t>
    </rPh>
    <rPh sb="3" eb="5">
      <t>リコウ</t>
    </rPh>
    <rPh sb="6" eb="8">
      <t>ヒツヨウ</t>
    </rPh>
    <rPh sb="11" eb="13">
      <t>ケイヒ</t>
    </rPh>
    <rPh sb="14" eb="16">
      <t>ゲンテイ</t>
    </rPh>
    <phoneticPr fontId="5"/>
  </si>
  <si>
    <t>事業の実施に当たっては、効率的な手法で実施している。</t>
    <rPh sb="0" eb="2">
      <t>ジギョウ</t>
    </rPh>
    <rPh sb="3" eb="5">
      <t>ジッシ</t>
    </rPh>
    <rPh sb="6" eb="7">
      <t>ア</t>
    </rPh>
    <rPh sb="12" eb="15">
      <t>コウリツテキ</t>
    </rPh>
    <rPh sb="16" eb="18">
      <t>シュホウ</t>
    </rPh>
    <rPh sb="19" eb="21">
      <t>ジッシ</t>
    </rPh>
    <phoneticPr fontId="5"/>
  </si>
  <si>
    <t>成果は国土交通省HPやG空間情報センターより一般公開することで広く活用されている。</t>
    <rPh sb="0" eb="2">
      <t>セイカ</t>
    </rPh>
    <rPh sb="3" eb="5">
      <t>コクド</t>
    </rPh>
    <rPh sb="5" eb="8">
      <t>コウツウショウ</t>
    </rPh>
    <rPh sb="12" eb="14">
      <t>クウカン</t>
    </rPh>
    <rPh sb="14" eb="16">
      <t>ジョウホウ</t>
    </rPh>
    <rPh sb="22" eb="24">
      <t>イッパン</t>
    </rPh>
    <rPh sb="24" eb="26">
      <t>コウカイ</t>
    </rPh>
    <rPh sb="31" eb="32">
      <t>ヒロ</t>
    </rPh>
    <rPh sb="33" eb="35">
      <t>カツヨウ</t>
    </rPh>
    <phoneticPr fontId="5"/>
  </si>
  <si>
    <t>105</t>
    <phoneticPr fontId="5"/>
  </si>
  <si>
    <t>82</t>
    <phoneticPr fontId="5"/>
  </si>
  <si>
    <t>95</t>
    <phoneticPr fontId="5"/>
  </si>
  <si>
    <t>388</t>
    <phoneticPr fontId="5"/>
  </si>
  <si>
    <t>374</t>
    <phoneticPr fontId="5"/>
  </si>
  <si>
    <t>391</t>
    <phoneticPr fontId="5"/>
  </si>
  <si>
    <t>A.(株)エヌ・ティ・ティ・データ</t>
    <rPh sb="2" eb="5">
      <t>カブ</t>
    </rPh>
    <phoneticPr fontId="5"/>
  </si>
  <si>
    <t>税</t>
    <rPh sb="0" eb="1">
      <t>ゼイ</t>
    </rPh>
    <phoneticPr fontId="5"/>
  </si>
  <si>
    <t>消費税</t>
    <rPh sb="0" eb="3">
      <t>ショウヒゼイ</t>
    </rPh>
    <phoneticPr fontId="5"/>
  </si>
  <si>
    <t>直接人件費等業務原価及び一般管理費</t>
    <rPh sb="0" eb="2">
      <t>チョクセツ</t>
    </rPh>
    <rPh sb="2" eb="5">
      <t>ジンケンヒ</t>
    </rPh>
    <rPh sb="5" eb="6">
      <t>ナド</t>
    </rPh>
    <rPh sb="6" eb="8">
      <t>ギョウム</t>
    </rPh>
    <rPh sb="8" eb="10">
      <t>ゲンカ</t>
    </rPh>
    <rPh sb="10" eb="11">
      <t>オヨ</t>
    </rPh>
    <rPh sb="12" eb="14">
      <t>イッパン</t>
    </rPh>
    <rPh sb="14" eb="17">
      <t>カンリヒ</t>
    </rPh>
    <phoneticPr fontId="5"/>
  </si>
  <si>
    <t>業務原価等</t>
    <rPh sb="0" eb="2">
      <t>ギョウム</t>
    </rPh>
    <rPh sb="2" eb="4">
      <t>ゲンカ</t>
    </rPh>
    <rPh sb="4" eb="5">
      <t>ナド</t>
    </rPh>
    <phoneticPr fontId="5"/>
  </si>
  <si>
    <t>平成２９年度　屋内外シームレスな電子地図等を活用した多様なサービス創出に関する検討業務</t>
    <phoneticPr fontId="5"/>
  </si>
  <si>
    <t>(株)エヌ・ティ・ティ・データ</t>
    <phoneticPr fontId="5"/>
  </si>
  <si>
    <t>屋内地理空間情報の整備・更新・流通促進に向けた推進体制の活用方策検討業務</t>
    <phoneticPr fontId="5"/>
  </si>
  <si>
    <t>(株)価値総合研究所</t>
    <rPh sb="0" eb="3">
      <t>カブ</t>
    </rPh>
    <phoneticPr fontId="5"/>
  </si>
  <si>
    <t>高精度測位社会プロジェクト実証実験に係る屋内電子地図等加工業務</t>
    <phoneticPr fontId="5"/>
  </si>
  <si>
    <t>屋内外シームレス測位サービス推進体制に関する検討業務</t>
    <phoneticPr fontId="5"/>
  </si>
  <si>
    <t>高精度測位社会プロジェクト屋内外シームレス測位サービス実証実験環境の継続維持に関する業務</t>
    <phoneticPr fontId="5"/>
  </si>
  <si>
    <t>ＮＴＴ空間情報(株)</t>
    <rPh sb="7" eb="10">
      <t>カブ</t>
    </rPh>
    <phoneticPr fontId="5"/>
  </si>
  <si>
    <t>　地理空間情報活用推進基本法(平成19年法律第63号、以下「基本法」という)ならびに基本法に基づく地理空間情報活用推進基本計画(平成29年3月閣議決定、以下「基本計画」という)及び地理空間情報の活用推進に関する行動計画(G空間行動プラン)(平成28年7月地理空間情報活用推進会議幹事会決定)に基づき、産学官連携による地理空間情報の高度活用の推進・普及を図る。</t>
    <phoneticPr fontId="5"/>
  </si>
  <si>
    <t>企画競争を実施し、有識者による企画競争委員会における審議を経て委託先を選定している。</t>
    <rPh sb="0" eb="2">
      <t>キカク</t>
    </rPh>
    <rPh sb="2" eb="4">
      <t>キョウソウ</t>
    </rPh>
    <rPh sb="5" eb="7">
      <t>ジッシ</t>
    </rPh>
    <rPh sb="9" eb="12">
      <t>ユウシキシャ</t>
    </rPh>
    <rPh sb="15" eb="17">
      <t>キカク</t>
    </rPh>
    <rPh sb="17" eb="19">
      <t>キョウソウ</t>
    </rPh>
    <rPh sb="19" eb="22">
      <t>イインカイ</t>
    </rPh>
    <rPh sb="26" eb="28">
      <t>シンギ</t>
    </rPh>
    <rPh sb="29" eb="30">
      <t>ヘ</t>
    </rPh>
    <rPh sb="31" eb="34">
      <t>イタクサキ</t>
    </rPh>
    <rPh sb="35" eb="37">
      <t>センテイ</t>
    </rPh>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</si>
  <si>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</si>
  <si>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・成果については、国土交通省WebサイトやG空間情報センターより公開し、広く周知した。
・平成29年度、東京駅周辺において、音声による屋内ナビゲーション実証を実施した。また、新横浜駅から日産スタジアム（横浜国際総合競技場）周辺において、屋内外シームレスに最短経路や段差のない経路を案内するナビゲーションサービスの実証実験を実施した。
・成田空港におけるデジタルサイネージの導入など、過年度に整備した成果の活用が進んでいる。</t>
    <rPh sb="1" eb="3">
      <t>セイカ</t>
    </rPh>
    <rPh sb="22" eb="24">
      <t>クウカン</t>
    </rPh>
    <rPh sb="24" eb="26">
      <t>ジョウホウ</t>
    </rPh>
    <rPh sb="32" eb="34">
      <t>コウカイ</t>
    </rPh>
    <rPh sb="36" eb="37">
      <t>ヒロ</t>
    </rPh>
    <rPh sb="38" eb="40">
      <t>シュウチ</t>
    </rPh>
    <rPh sb="45" eb="47">
      <t>ヘイセイ</t>
    </rPh>
    <rPh sb="49" eb="51">
      <t>ネンド</t>
    </rPh>
    <rPh sb="156" eb="158">
      <t>ジッショウ</t>
    </rPh>
    <rPh sb="158" eb="160">
      <t>ジッケン</t>
    </rPh>
    <rPh sb="161" eb="163">
      <t>ジッシ</t>
    </rPh>
    <rPh sb="168" eb="170">
      <t>ナリタ</t>
    </rPh>
    <rPh sb="170" eb="172">
      <t>クウコウ</t>
    </rPh>
    <rPh sb="186" eb="188">
      <t>ドウニュウ</t>
    </rPh>
    <rPh sb="191" eb="194">
      <t>カネンド</t>
    </rPh>
    <rPh sb="195" eb="197">
      <t>セイビ</t>
    </rPh>
    <rPh sb="199" eb="201">
      <t>セイカ</t>
    </rPh>
    <rPh sb="202" eb="204">
      <t>カツヨウ</t>
    </rPh>
    <rPh sb="205" eb="206">
      <t>スス</t>
    </rPh>
    <phoneticPr fontId="5"/>
  </si>
  <si>
    <t>409</t>
    <phoneticPr fontId="5"/>
  </si>
  <si>
    <t>業務内容の見直しを行い、効率的な執行に努めている。</t>
    <phoneticPr fontId="5"/>
  </si>
  <si>
    <t>成果実績は、概ね成果目標を達成している。</t>
    <phoneticPr fontId="5"/>
  </si>
  <si>
    <t>概ね見込みどおりの活動実績を得られている。</t>
    <phoneticPr fontId="5"/>
  </si>
  <si>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を通じて提供されるよう、引き続き屋内電子地図・測位環境等のオープンデータ化の推進や、サービス開発などの社会実装を進めやすい仕組みづくりを行う。</t>
    <rPh sb="1" eb="3">
      <t>ギョウシャ</t>
    </rPh>
    <rPh sb="4" eb="6">
      <t>センテイ</t>
    </rPh>
    <rPh sb="13" eb="14">
      <t>ヒ</t>
    </rPh>
    <rPh sb="15" eb="16">
      <t>ツヅ</t>
    </rPh>
    <rPh sb="18" eb="20">
      <t>キカク</t>
    </rPh>
    <rPh sb="20" eb="22">
      <t>キョウソウ</t>
    </rPh>
    <rPh sb="22" eb="24">
      <t>ニュウサツ</t>
    </rPh>
    <rPh sb="27" eb="29">
      <t>ハッチュウ</t>
    </rPh>
    <rPh sb="30" eb="31">
      <t>オコナ</t>
    </rPh>
    <rPh sb="36" eb="38">
      <t>サクゲン</t>
    </rPh>
    <rPh sb="39" eb="42">
      <t>キョウソウセイ</t>
    </rPh>
    <rPh sb="43" eb="45">
      <t>カクホ</t>
    </rPh>
    <rPh sb="46" eb="47">
      <t>ツト</t>
    </rPh>
    <rPh sb="61" eb="63">
      <t>ギジュツ</t>
    </rPh>
    <rPh sb="63" eb="65">
      <t>カイハツ</t>
    </rPh>
    <rPh sb="66" eb="68">
      <t>シンテン</t>
    </rPh>
    <rPh sb="70" eb="72">
      <t>ミンカン</t>
    </rPh>
    <rPh sb="73" eb="75">
      <t>ドウコウ</t>
    </rPh>
    <rPh sb="75" eb="76">
      <t>ナド</t>
    </rPh>
    <rPh sb="77" eb="78">
      <t>フ</t>
    </rPh>
    <rPh sb="83" eb="86">
      <t>コウカテキ</t>
    </rPh>
    <rPh sb="87" eb="90">
      <t>コウリツテキ</t>
    </rPh>
    <rPh sb="96" eb="98">
      <t>ジギョウ</t>
    </rPh>
    <rPh sb="98" eb="100">
      <t>ナイヨウ</t>
    </rPh>
    <rPh sb="101" eb="104">
      <t>ジュウテンカ</t>
    </rPh>
    <rPh sb="105" eb="106">
      <t>ハカ</t>
    </rPh>
    <rPh sb="151" eb="152">
      <t>ヒ</t>
    </rPh>
    <rPh sb="153" eb="154">
      <t>ツヅ</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</si>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</sst>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127213</xdr:colOff>
      <xdr:row>742</xdr:row>
      <xdr:rowOff>169172</xdr:rowOff>
    </xdr:from>
    <xdr:to>
      <xdr:col>26</xdr:col>
      <xdr:colOff>127809</xdr:colOff>
      <xdr:row>749</xdr:row>
      <xdr:rowOff>157101</xdr:rowOff>
    </xdr:to>
    <xdr:cxnSp macro="">
      <xdr:nvCxnSpPr>
        <xdr:cNvPr id="2" name="直線矢印コネクタ 1"/>
        <xdr:cNvCxnSpPr/>
      </xdr:nvCxnSpPr>
      <xdr:spPr>
        <a:xfrm>
          <a:off x="5080213" y="56199985"/>
          <a:ext cx="596" cy="24882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110033</xdr:colOff>
      <xdr:row>749</xdr:row>
      <xdr:rowOff>285571</xdr:rowOff>
    </xdr:from>
    <xdr:to>
      <xdr:col>32</xdr:col>
      <xdr:colOff>149430</xdr:colOff>
      <xdr:row>752</xdr:row>
      <xdr:rowOff>75479</xdr:rowOff>
    </xdr:to>
    <xdr:sp macro="" textlink="">
      <xdr:nvSpPr>
        <xdr:cNvPr id="3" name="テキスト ボックス 2"/>
        <xdr:cNvSpPr txBox="1"/>
      </xdr:nvSpPr>
      <xdr:spPr>
        <a:xfrm>
          <a:off x="3920033" y="58816696"/>
          <a:ext cx="2325397" cy="86147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55</a:t>
          </a:r>
          <a:r>
            <a:rPr kumimoji="1" lang="ja-JP" altLang="en-US" sz="1400">
              <a:solidFill>
                <a:sysClr val="windowText" lastClr="000000"/>
              </a:solidFill>
              <a:latin typeface="+mn-ea"/>
              <a:ea typeface="+mn-ea"/>
            </a:rPr>
            <a:t>百万円</a:t>
          </a:r>
        </a:p>
      </xdr:txBody>
    </xdr:sp>
    <xdr:clientData/>
  </xdr:twoCellAnchor>
  <xdr:twoCellAnchor>
    <xdr:from>
      <xdr:col>16</xdr:col>
      <xdr:colOff>66206</xdr:colOff>
      <xdr:row>746</xdr:row>
      <xdr:rowOff>241081</xdr:rowOff>
    </xdr:from>
    <xdr:to>
      <xdr:col>37</xdr:col>
      <xdr:colOff>17963</xdr:colOff>
      <xdr:row>747</xdr:row>
      <xdr:rowOff>208686</xdr:rowOff>
    </xdr:to>
    <xdr:sp macro="" textlink="">
      <xdr:nvSpPr>
        <xdr:cNvPr id="4" name="テキスト ボックス 3"/>
        <xdr:cNvSpPr txBox="1"/>
      </xdr:nvSpPr>
      <xdr:spPr>
        <a:xfrm>
          <a:off x="3114206" y="57700644"/>
          <a:ext cx="3952257" cy="324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142876</xdr:colOff>
      <xdr:row>743</xdr:row>
      <xdr:rowOff>145501</xdr:rowOff>
    </xdr:from>
    <xdr:to>
      <xdr:col>42</xdr:col>
      <xdr:colOff>63731</xdr:colOff>
      <xdr:row>744</xdr:row>
      <xdr:rowOff>186488</xdr:rowOff>
    </xdr:to>
    <xdr:sp macro="" textlink="">
      <xdr:nvSpPr>
        <xdr:cNvPr id="5" name="大かっこ 4"/>
        <xdr:cNvSpPr/>
      </xdr:nvSpPr>
      <xdr:spPr>
        <a:xfrm>
          <a:off x="2428876" y="56533501"/>
          <a:ext cx="5635855" cy="3981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48420</xdr:colOff>
      <xdr:row>752</xdr:row>
      <xdr:rowOff>227324</xdr:rowOff>
    </xdr:from>
    <xdr:to>
      <xdr:col>38</xdr:col>
      <xdr:colOff>23099</xdr:colOff>
      <xdr:row>754</xdr:row>
      <xdr:rowOff>345190</xdr:rowOff>
    </xdr:to>
    <xdr:sp macro="" textlink="">
      <xdr:nvSpPr>
        <xdr:cNvPr id="6" name="大かっこ 5"/>
        <xdr:cNvSpPr/>
      </xdr:nvSpPr>
      <xdr:spPr>
        <a:xfrm>
          <a:off x="3238187" y="43931568"/>
          <a:ext cx="4360610" cy="82670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の実施・検証、有識者による委員会の運営　等</a:t>
          </a:r>
          <a:endParaRPr lang="ja-JP" altLang="ja-JP" sz="1200">
            <a:effectLst/>
            <a:latin typeface="+mn-ea"/>
            <a:ea typeface="+mn-ea"/>
          </a:endParaRPr>
        </a:p>
      </xdr:txBody>
    </xdr:sp>
    <xdr:clientData/>
  </xdr:twoCellAnchor>
  <xdr:twoCellAnchor>
    <xdr:from>
      <xdr:col>20</xdr:col>
      <xdr:colOff>86501</xdr:colOff>
      <xdr:row>741</xdr:row>
      <xdr:rowOff>59494</xdr:rowOff>
    </xdr:from>
    <xdr:to>
      <xdr:col>32</xdr:col>
      <xdr:colOff>146628</xdr:colOff>
      <xdr:row>743</xdr:row>
      <xdr:rowOff>56591</xdr:rowOff>
    </xdr:to>
    <xdr:sp macro="" textlink="">
      <xdr:nvSpPr>
        <xdr:cNvPr id="7" name="テキスト ボックス 6"/>
        <xdr:cNvSpPr txBox="1"/>
      </xdr:nvSpPr>
      <xdr:spPr>
        <a:xfrm>
          <a:off x="3896501" y="55733119"/>
          <a:ext cx="2346127" cy="711472"/>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55</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36</xdr:col>
      <xdr:colOff>33300</xdr:colOff>
      <xdr:row>740</xdr:row>
      <xdr:rowOff>214313</xdr:rowOff>
    </xdr:from>
    <xdr:to>
      <xdr:col>46</xdr:col>
      <xdr:colOff>41836</xdr:colOff>
      <xdr:row>742</xdr:row>
      <xdr:rowOff>307708</xdr:rowOff>
    </xdr:to>
    <xdr:sp macro="" textlink="">
      <xdr:nvSpPr>
        <xdr:cNvPr id="8" name="大かっこ 7"/>
        <xdr:cNvSpPr/>
      </xdr:nvSpPr>
      <xdr:spPr>
        <a:xfrm>
          <a:off x="6891300" y="55530751"/>
          <a:ext cx="1913536" cy="807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　</a:t>
          </a: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404</v>
      </c>
      <c r="AT2" s="939"/>
      <c r="AU2" s="939"/>
      <c r="AV2" s="52" t="str">
        <f>IF(AW2="", "", "-")</f>
        <v/>
      </c>
      <c r="AW2" s="910"/>
      <c r="AX2" s="910"/>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559</v>
      </c>
      <c r="H5" s="839"/>
      <c r="I5" s="839"/>
      <c r="J5" s="839"/>
      <c r="K5" s="839"/>
      <c r="L5" s="839"/>
      <c r="M5" s="840" t="s">
        <v>66</v>
      </c>
      <c r="N5" s="841"/>
      <c r="O5" s="841"/>
      <c r="P5" s="841"/>
      <c r="Q5" s="841"/>
      <c r="R5" s="842"/>
      <c r="S5" s="843" t="s">
        <v>560</v>
      </c>
      <c r="T5" s="839"/>
      <c r="U5" s="839"/>
      <c r="V5" s="839"/>
      <c r="W5" s="839"/>
      <c r="X5" s="844"/>
      <c r="Y5" s="697" t="s">
        <v>3</v>
      </c>
      <c r="Z5" s="542"/>
      <c r="AA5" s="542"/>
      <c r="AB5" s="542"/>
      <c r="AC5" s="542"/>
      <c r="AD5" s="543"/>
      <c r="AE5" s="698" t="s">
        <v>552</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1" t="s">
        <v>548</v>
      </c>
      <c r="Z7" s="439"/>
      <c r="AA7" s="439"/>
      <c r="AB7" s="439"/>
      <c r="AC7" s="439"/>
      <c r="AD7" s="922"/>
      <c r="AE7" s="911" t="s">
        <v>561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宇宙開発利用、科学技術・イノベーション、観光立国、高齢社会対策、障害者施策、ＩＴ戦略</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175</v>
      </c>
      <c r="Q13" s="657"/>
      <c r="R13" s="657"/>
      <c r="S13" s="657"/>
      <c r="T13" s="657"/>
      <c r="U13" s="657"/>
      <c r="V13" s="658"/>
      <c r="W13" s="656">
        <v>118</v>
      </c>
      <c r="X13" s="657"/>
      <c r="Y13" s="657"/>
      <c r="Z13" s="657"/>
      <c r="AA13" s="657"/>
      <c r="AB13" s="657"/>
      <c r="AC13" s="658"/>
      <c r="AD13" s="656">
        <v>55</v>
      </c>
      <c r="AE13" s="657"/>
      <c r="AF13" s="657"/>
      <c r="AG13" s="657"/>
      <c r="AH13" s="657"/>
      <c r="AI13" s="657"/>
      <c r="AJ13" s="658"/>
      <c r="AK13" s="656">
        <v>50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175</v>
      </c>
      <c r="Q18" s="878"/>
      <c r="R18" s="878"/>
      <c r="S18" s="878"/>
      <c r="T18" s="878"/>
      <c r="U18" s="878"/>
      <c r="V18" s="879"/>
      <c r="W18" s="877">
        <f>SUM(W13:AC17)</f>
        <v>118</v>
      </c>
      <c r="X18" s="878"/>
      <c r="Y18" s="878"/>
      <c r="Z18" s="878"/>
      <c r="AA18" s="878"/>
      <c r="AB18" s="878"/>
      <c r="AC18" s="879"/>
      <c r="AD18" s="877">
        <f>SUM(AD13:AJ17)</f>
        <v>55</v>
      </c>
      <c r="AE18" s="878"/>
      <c r="AF18" s="878"/>
      <c r="AG18" s="878"/>
      <c r="AH18" s="878"/>
      <c r="AI18" s="878"/>
      <c r="AJ18" s="879"/>
      <c r="AK18" s="877">
        <f>SUM(AK13:AQ17)</f>
        <v>50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174</v>
      </c>
      <c r="Q19" s="657"/>
      <c r="R19" s="657"/>
      <c r="S19" s="657"/>
      <c r="T19" s="657"/>
      <c r="U19" s="657"/>
      <c r="V19" s="658"/>
      <c r="W19" s="656">
        <v>118</v>
      </c>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0.99428571428571433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0.99428571428571433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563</v>
      </c>
      <c r="H23" s="952"/>
      <c r="I23" s="952"/>
      <c r="J23" s="952"/>
      <c r="K23" s="952"/>
      <c r="L23" s="952"/>
      <c r="M23" s="952"/>
      <c r="N23" s="952"/>
      <c r="O23" s="953"/>
      <c r="P23" s="918">
        <v>49</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564</v>
      </c>
      <c r="H24" s="955"/>
      <c r="I24" s="955"/>
      <c r="J24" s="955"/>
      <c r="K24" s="955"/>
      <c r="L24" s="955"/>
      <c r="M24" s="955"/>
      <c r="N24" s="955"/>
      <c r="O24" s="956"/>
      <c r="P24" s="656">
        <v>1</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t="s">
        <v>620</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t="s">
        <v>620</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t="s">
        <v>620</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31</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9" t="s">
        <v>12</v>
      </c>
      <c r="Z32" s="530"/>
      <c r="AA32" s="531"/>
      <c r="AB32" s="521" t="s">
        <v>568</v>
      </c>
      <c r="AC32" s="521"/>
      <c r="AD32" s="521"/>
      <c r="AE32" s="211">
        <v>7</v>
      </c>
      <c r="AF32" s="212"/>
      <c r="AG32" s="212"/>
      <c r="AH32" s="212"/>
      <c r="AI32" s="211">
        <v>10</v>
      </c>
      <c r="AJ32" s="212"/>
      <c r="AK32" s="212"/>
      <c r="AL32" s="212"/>
      <c r="AM32" s="211">
        <v>11</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568</v>
      </c>
      <c r="AC33" s="522"/>
      <c r="AD33" s="522"/>
      <c r="AE33" s="211">
        <v>5</v>
      </c>
      <c r="AF33" s="212"/>
      <c r="AG33" s="212"/>
      <c r="AH33" s="212"/>
      <c r="AI33" s="211">
        <v>10</v>
      </c>
      <c r="AJ33" s="212"/>
      <c r="AK33" s="212"/>
      <c r="AL33" s="212"/>
      <c r="AM33" s="211">
        <v>15</v>
      </c>
      <c r="AN33" s="212"/>
      <c r="AO33" s="212"/>
      <c r="AP33" s="212"/>
      <c r="AQ33" s="333" t="s">
        <v>562</v>
      </c>
      <c r="AR33" s="200"/>
      <c r="AS33" s="200"/>
      <c r="AT33" s="334"/>
      <c r="AU33" s="212">
        <v>25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140</v>
      </c>
      <c r="AF34" s="212"/>
      <c r="AG34" s="212"/>
      <c r="AH34" s="212"/>
      <c r="AI34" s="211">
        <f>AI32/AI33*100</f>
        <v>100</v>
      </c>
      <c r="AJ34" s="212"/>
      <c r="AK34" s="212"/>
      <c r="AL34" s="212"/>
      <c r="AM34" s="211">
        <f>AM32/AM33*100</f>
        <v>73.333333333333329</v>
      </c>
      <c r="AN34" s="212"/>
      <c r="AO34" s="212"/>
      <c r="AP34" s="212"/>
      <c r="AQ34" s="333" t="s">
        <v>562</v>
      </c>
      <c r="AR34" s="200"/>
      <c r="AS34" s="200"/>
      <c r="AT34" s="334"/>
      <c r="AU34" s="212" t="s">
        <v>562</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57" t="s">
        <v>570</v>
      </c>
      <c r="AC101" s="458"/>
      <c r="AD101" s="459"/>
      <c r="AE101" s="414">
        <v>2</v>
      </c>
      <c r="AF101" s="414"/>
      <c r="AG101" s="414"/>
      <c r="AH101" s="414"/>
      <c r="AI101" s="414">
        <v>2</v>
      </c>
      <c r="AJ101" s="414"/>
      <c r="AK101" s="414"/>
      <c r="AL101" s="414"/>
      <c r="AM101" s="211">
        <v>1</v>
      </c>
      <c r="AN101" s="212"/>
      <c r="AO101" s="212"/>
      <c r="AP101" s="213"/>
      <c r="AQ101" s="211" t="s">
        <v>562</v>
      </c>
      <c r="AR101" s="212"/>
      <c r="AS101" s="212"/>
      <c r="AT101" s="213"/>
      <c r="AU101" s="211" t="s">
        <v>562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570</v>
      </c>
      <c r="AC102" s="467"/>
      <c r="AD102" s="468"/>
      <c r="AE102" s="414">
        <v>2</v>
      </c>
      <c r="AF102" s="414"/>
      <c r="AG102" s="414"/>
      <c r="AH102" s="414"/>
      <c r="AI102" s="414">
        <v>2</v>
      </c>
      <c r="AJ102" s="414"/>
      <c r="AK102" s="414"/>
      <c r="AL102" s="414"/>
      <c r="AM102" s="211">
        <v>1</v>
      </c>
      <c r="AN102" s="212"/>
      <c r="AO102" s="212"/>
      <c r="AP102" s="213"/>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572</v>
      </c>
      <c r="AC116" s="461"/>
      <c r="AD116" s="462"/>
      <c r="AE116" s="414">
        <v>47</v>
      </c>
      <c r="AF116" s="414"/>
      <c r="AG116" s="414"/>
      <c r="AH116" s="414"/>
      <c r="AI116" s="414">
        <v>45</v>
      </c>
      <c r="AJ116" s="414"/>
      <c r="AK116" s="414"/>
      <c r="AL116" s="414"/>
      <c r="AM116" s="414">
        <v>55</v>
      </c>
      <c r="AN116" s="414"/>
      <c r="AO116" s="414"/>
      <c r="AP116" s="414"/>
      <c r="AQ116" s="211">
        <v>50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573</v>
      </c>
      <c r="AC117" s="471"/>
      <c r="AD117" s="472"/>
      <c r="AE117" s="547" t="s">
        <v>574</v>
      </c>
      <c r="AF117" s="547"/>
      <c r="AG117" s="547"/>
      <c r="AH117" s="547"/>
      <c r="AI117" s="547" t="s">
        <v>575</v>
      </c>
      <c r="AJ117" s="547"/>
      <c r="AK117" s="547"/>
      <c r="AL117" s="547"/>
      <c r="AM117" s="547" t="s">
        <v>576</v>
      </c>
      <c r="AN117" s="547"/>
      <c r="AO117" s="547"/>
      <c r="AP117" s="547"/>
      <c r="AQ117" s="547"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582</v>
      </c>
      <c r="AC135" s="198"/>
      <c r="AD135" s="198"/>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621</v>
      </c>
      <c r="AF432" s="193"/>
      <c r="AG432" s="126" t="s">
        <v>356</v>
      </c>
      <c r="AH432" s="127"/>
      <c r="AI432" s="149"/>
      <c r="AJ432" s="149"/>
      <c r="AK432" s="149"/>
      <c r="AL432" s="147"/>
      <c r="AM432" s="149"/>
      <c r="AN432" s="149"/>
      <c r="AO432" s="149"/>
      <c r="AP432" s="147"/>
      <c r="AQ432" s="589" t="s">
        <v>621</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621</v>
      </c>
      <c r="AF433" s="200"/>
      <c r="AG433" s="200"/>
      <c r="AH433" s="200"/>
      <c r="AI433" s="333" t="s">
        <v>621</v>
      </c>
      <c r="AJ433" s="200"/>
      <c r="AK433" s="200"/>
      <c r="AL433" s="200"/>
      <c r="AM433" s="333" t="s">
        <v>621</v>
      </c>
      <c r="AN433" s="200"/>
      <c r="AO433" s="200"/>
      <c r="AP433" s="200"/>
      <c r="AQ433" s="333" t="s">
        <v>621</v>
      </c>
      <c r="AR433" s="200"/>
      <c r="AS433" s="200"/>
      <c r="AT433" s="200"/>
      <c r="AU433" s="333" t="s">
        <v>621</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621</v>
      </c>
      <c r="AC434" s="198"/>
      <c r="AD434" s="198"/>
      <c r="AE434" s="333" t="s">
        <v>621</v>
      </c>
      <c r="AF434" s="200"/>
      <c r="AG434" s="200"/>
      <c r="AH434" s="334"/>
      <c r="AI434" s="333" t="s">
        <v>621</v>
      </c>
      <c r="AJ434" s="200"/>
      <c r="AK434" s="200"/>
      <c r="AL434" s="334"/>
      <c r="AM434" s="333" t="s">
        <v>621</v>
      </c>
      <c r="AN434" s="200"/>
      <c r="AO434" s="200"/>
      <c r="AP434" s="334"/>
      <c r="AQ434" s="333" t="s">
        <v>621</v>
      </c>
      <c r="AR434" s="200"/>
      <c r="AS434" s="200"/>
      <c r="AT434" s="334"/>
      <c r="AU434" s="333" t="s">
        <v>621</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621</v>
      </c>
      <c r="AF435" s="200"/>
      <c r="AG435" s="200"/>
      <c r="AH435" s="334"/>
      <c r="AI435" s="333" t="s">
        <v>621</v>
      </c>
      <c r="AJ435" s="200"/>
      <c r="AK435" s="200"/>
      <c r="AL435" s="334"/>
      <c r="AM435" s="333" t="s">
        <v>621</v>
      </c>
      <c r="AN435" s="200"/>
      <c r="AO435" s="200"/>
      <c r="AP435" s="334"/>
      <c r="AQ435" s="333" t="s">
        <v>621</v>
      </c>
      <c r="AR435" s="200"/>
      <c r="AS435" s="200"/>
      <c r="AT435" s="334"/>
      <c r="AU435" s="333" t="s">
        <v>621</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621</v>
      </c>
      <c r="AF457" s="193"/>
      <c r="AG457" s="126" t="s">
        <v>356</v>
      </c>
      <c r="AH457" s="127"/>
      <c r="AI457" s="149"/>
      <c r="AJ457" s="149"/>
      <c r="AK457" s="149"/>
      <c r="AL457" s="147"/>
      <c r="AM457" s="149"/>
      <c r="AN457" s="149"/>
      <c r="AO457" s="149"/>
      <c r="AP457" s="147"/>
      <c r="AQ457" s="589" t="s">
        <v>621</v>
      </c>
      <c r="AR457" s="193"/>
      <c r="AS457" s="126" t="s">
        <v>356</v>
      </c>
      <c r="AT457" s="127"/>
      <c r="AU457" s="193" t="s">
        <v>621</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621</v>
      </c>
      <c r="AC458" s="206"/>
      <c r="AD458" s="206"/>
      <c r="AE458" s="333" t="s">
        <v>621</v>
      </c>
      <c r="AF458" s="200"/>
      <c r="AG458" s="200"/>
      <c r="AH458" s="200"/>
      <c r="AI458" s="333" t="s">
        <v>621</v>
      </c>
      <c r="AJ458" s="200"/>
      <c r="AK458" s="200"/>
      <c r="AL458" s="200"/>
      <c r="AM458" s="333" t="s">
        <v>621</v>
      </c>
      <c r="AN458" s="200"/>
      <c r="AO458" s="200"/>
      <c r="AP458" s="200"/>
      <c r="AQ458" s="333" t="s">
        <v>621</v>
      </c>
      <c r="AR458" s="200"/>
      <c r="AS458" s="200"/>
      <c r="AT458" s="200"/>
      <c r="AU458" s="333" t="s">
        <v>621</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621</v>
      </c>
      <c r="AF459" s="200"/>
      <c r="AG459" s="200"/>
      <c r="AH459" s="334"/>
      <c r="AI459" s="333" t="s">
        <v>621</v>
      </c>
      <c r="AJ459" s="200"/>
      <c r="AK459" s="200"/>
      <c r="AL459" s="334"/>
      <c r="AM459" s="333" t="s">
        <v>621</v>
      </c>
      <c r="AN459" s="200"/>
      <c r="AO459" s="200"/>
      <c r="AP459" s="334"/>
      <c r="AQ459" s="333" t="s">
        <v>621</v>
      </c>
      <c r="AR459" s="200"/>
      <c r="AS459" s="200"/>
      <c r="AT459" s="334"/>
      <c r="AU459" s="333" t="s">
        <v>621</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621</v>
      </c>
      <c r="AF460" s="200"/>
      <c r="AG460" s="200"/>
      <c r="AH460" s="334"/>
      <c r="AI460" s="333" t="s">
        <v>621</v>
      </c>
      <c r="AJ460" s="200"/>
      <c r="AK460" s="200"/>
      <c r="AL460" s="334"/>
      <c r="AM460" s="333" t="s">
        <v>621</v>
      </c>
      <c r="AN460" s="200"/>
      <c r="AO460" s="200"/>
      <c r="AP460" s="334"/>
      <c r="AQ460" s="333" t="s">
        <v>621</v>
      </c>
      <c r="AR460" s="200"/>
      <c r="AS460" s="200"/>
      <c r="AT460" s="334"/>
      <c r="AU460" s="333" t="s">
        <v>621</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585</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592</v>
      </c>
      <c r="F737" s="987"/>
      <c r="G737" s="987"/>
      <c r="H737" s="987"/>
      <c r="I737" s="987"/>
      <c r="J737" s="987"/>
      <c r="K737" s="987"/>
      <c r="L737" s="987"/>
      <c r="M737" s="987"/>
      <c r="N737" s="358" t="s">
        <v>358</v>
      </c>
      <c r="O737" s="358"/>
      <c r="P737" s="358"/>
      <c r="Q737" s="358"/>
      <c r="R737" s="987" t="s">
        <v>593</v>
      </c>
      <c r="S737" s="987"/>
      <c r="T737" s="987"/>
      <c r="U737" s="987"/>
      <c r="V737" s="987"/>
      <c r="W737" s="987"/>
      <c r="X737" s="987"/>
      <c r="Y737" s="987"/>
      <c r="Z737" s="987"/>
      <c r="AA737" s="358" t="s">
        <v>359</v>
      </c>
      <c r="AB737" s="358"/>
      <c r="AC737" s="358"/>
      <c r="AD737" s="358"/>
      <c r="AE737" s="987" t="s">
        <v>594</v>
      </c>
      <c r="AF737" s="987"/>
      <c r="AG737" s="987"/>
      <c r="AH737" s="987"/>
      <c r="AI737" s="987"/>
      <c r="AJ737" s="987"/>
      <c r="AK737" s="987"/>
      <c r="AL737" s="987"/>
      <c r="AM737" s="987"/>
      <c r="AN737" s="358" t="s">
        <v>360</v>
      </c>
      <c r="AO737" s="358"/>
      <c r="AP737" s="358"/>
      <c r="AQ737" s="358"/>
      <c r="AR737" s="988" t="s">
        <v>595</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482</v>
      </c>
      <c r="AB738" s="358"/>
      <c r="AC738" s="358"/>
      <c r="AD738" s="358"/>
      <c r="AE738" s="987" t="s">
        <v>615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399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601</v>
      </c>
      <c r="M781" s="664"/>
      <c r="N781" s="664"/>
      <c r="O781" s="664"/>
      <c r="P781" s="664"/>
      <c r="Q781" s="664"/>
      <c r="R781" s="664"/>
      <c r="S781" s="664"/>
      <c r="T781" s="664"/>
      <c r="U781" s="664"/>
      <c r="V781" s="664"/>
      <c r="W781" s="664"/>
      <c r="X781" s="665"/>
      <c r="Y781" s="384">
        <v>48</v>
      </c>
      <c r="Z781" s="385"/>
      <c r="AA781" s="385"/>
      <c r="AB781" s="804"/>
      <c r="AC781" s="669" t="s">
        <v>621</v>
      </c>
      <c r="AD781" s="670"/>
      <c r="AE781" s="670"/>
      <c r="AF781" s="670"/>
      <c r="AG781" s="671"/>
      <c r="AH781" s="663" t="s">
        <v>621</v>
      </c>
      <c r="AI781" s="664"/>
      <c r="AJ781" s="664"/>
      <c r="AK781" s="664"/>
      <c r="AL781" s="664"/>
      <c r="AM781" s="664"/>
      <c r="AN781" s="664"/>
      <c r="AO781" s="664"/>
      <c r="AP781" s="664"/>
      <c r="AQ781" s="664"/>
      <c r="AR781" s="664"/>
      <c r="AS781" s="664"/>
      <c r="AT781" s="665"/>
      <c r="AU781" s="384" t="s">
        <v>621</v>
      </c>
      <c r="AV781" s="385"/>
      <c r="AW781" s="385"/>
      <c r="AX781" s="386"/>
    </row>
    <row r="782" spans="1:50" ht="24.75" customHeight="1" x14ac:dyDescent="0.15">
      <c r="A782" s="630"/>
      <c r="B782" s="631"/>
      <c r="C782" s="631"/>
      <c r="D782" s="631"/>
      <c r="E782" s="631"/>
      <c r="F782" s="632"/>
      <c r="G782" s="605" t="s">
        <v>599</v>
      </c>
      <c r="H782" s="606"/>
      <c r="I782" s="606"/>
      <c r="J782" s="606"/>
      <c r="K782" s="607"/>
      <c r="L782" s="597" t="s">
        <v>600</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604</v>
      </c>
      <c r="D837" s="340"/>
      <c r="E837" s="340"/>
      <c r="F837" s="340"/>
      <c r="G837" s="340"/>
      <c r="H837" s="340"/>
      <c r="I837" s="340"/>
      <c r="J837" s="341">
        <v>9010601021385</v>
      </c>
      <c r="K837" s="342"/>
      <c r="L837" s="342"/>
      <c r="M837" s="342"/>
      <c r="N837" s="342"/>
      <c r="O837" s="342"/>
      <c r="P837" s="355" t="s">
        <v>603</v>
      </c>
      <c r="Q837" s="343"/>
      <c r="R837" s="343"/>
      <c r="S837" s="343"/>
      <c r="T837" s="343"/>
      <c r="U837" s="343"/>
      <c r="V837" s="343"/>
      <c r="W837" s="343"/>
      <c r="X837" s="343"/>
      <c r="Y837" s="344">
        <v>51</v>
      </c>
      <c r="Z837" s="345"/>
      <c r="AA837" s="345"/>
      <c r="AB837" s="346"/>
      <c r="AC837" s="356" t="s">
        <v>524</v>
      </c>
      <c r="AD837" s="364"/>
      <c r="AE837" s="364"/>
      <c r="AF837" s="364"/>
      <c r="AG837" s="364"/>
      <c r="AH837" s="365">
        <v>1</v>
      </c>
      <c r="AI837" s="366"/>
      <c r="AJ837" s="366"/>
      <c r="AK837" s="366"/>
      <c r="AL837" s="350">
        <v>100</v>
      </c>
      <c r="AM837" s="351"/>
      <c r="AN837" s="351"/>
      <c r="AO837" s="352"/>
      <c r="AP837" s="905" t="s">
        <v>621</v>
      </c>
      <c r="AQ837" s="353"/>
      <c r="AR837" s="353"/>
      <c r="AS837" s="353"/>
      <c r="AT837" s="353"/>
      <c r="AU837" s="353"/>
      <c r="AV837" s="353"/>
      <c r="AW837" s="353"/>
      <c r="AX837" s="353"/>
    </row>
    <row r="838" spans="1:50" ht="45.75" customHeight="1" x14ac:dyDescent="0.15">
      <c r="A838" s="372">
        <v>2</v>
      </c>
      <c r="B838" s="372">
        <v>1</v>
      </c>
      <c r="C838" s="354" t="s">
        <v>606</v>
      </c>
      <c r="D838" s="340"/>
      <c r="E838" s="340"/>
      <c r="F838" s="340"/>
      <c r="G838" s="340"/>
      <c r="H838" s="340"/>
      <c r="I838" s="340"/>
      <c r="J838" s="341">
        <v>3010401037091</v>
      </c>
      <c r="K838" s="342"/>
      <c r="L838" s="342"/>
      <c r="M838" s="342"/>
      <c r="N838" s="342"/>
      <c r="O838" s="342"/>
      <c r="P838" s="355" t="s">
        <v>605</v>
      </c>
      <c r="Q838" s="343"/>
      <c r="R838" s="343"/>
      <c r="S838" s="343"/>
      <c r="T838" s="343"/>
      <c r="U838" s="343"/>
      <c r="V838" s="343"/>
      <c r="W838" s="343"/>
      <c r="X838" s="343"/>
      <c r="Y838" s="344">
        <v>1</v>
      </c>
      <c r="Z838" s="345"/>
      <c r="AA838" s="345"/>
      <c r="AB838" s="346"/>
      <c r="AC838" s="356" t="s">
        <v>526</v>
      </c>
      <c r="AD838" s="356"/>
      <c r="AE838" s="356"/>
      <c r="AF838" s="356"/>
      <c r="AG838" s="356"/>
      <c r="AH838" s="365" t="s">
        <v>582</v>
      </c>
      <c r="AI838" s="366"/>
      <c r="AJ838" s="366"/>
      <c r="AK838" s="366"/>
      <c r="AL838" s="367" t="s">
        <v>582</v>
      </c>
      <c r="AM838" s="368"/>
      <c r="AN838" s="368"/>
      <c r="AO838" s="369"/>
      <c r="AP838" s="353" t="s">
        <v>621</v>
      </c>
      <c r="AQ838" s="353"/>
      <c r="AR838" s="353"/>
      <c r="AS838" s="353"/>
      <c r="AT838" s="353"/>
      <c r="AU838" s="353"/>
      <c r="AV838" s="353"/>
      <c r="AW838" s="353"/>
      <c r="AX838" s="353"/>
    </row>
    <row r="839" spans="1:50" ht="42.75" customHeight="1" x14ac:dyDescent="0.15">
      <c r="A839" s="372">
        <v>3</v>
      </c>
      <c r="B839" s="372">
        <v>1</v>
      </c>
      <c r="C839" s="354" t="s">
        <v>610</v>
      </c>
      <c r="D839" s="340"/>
      <c r="E839" s="340"/>
      <c r="F839" s="340"/>
      <c r="G839" s="340"/>
      <c r="H839" s="340"/>
      <c r="I839" s="340"/>
      <c r="J839" s="341">
        <v>4010501033353</v>
      </c>
      <c r="K839" s="342"/>
      <c r="L839" s="342"/>
      <c r="M839" s="342"/>
      <c r="N839" s="342"/>
      <c r="O839" s="342"/>
      <c r="P839" s="355" t="s">
        <v>607</v>
      </c>
      <c r="Q839" s="343"/>
      <c r="R839" s="343"/>
      <c r="S839" s="343"/>
      <c r="T839" s="343"/>
      <c r="U839" s="343"/>
      <c r="V839" s="343"/>
      <c r="W839" s="343"/>
      <c r="X839" s="343"/>
      <c r="Y839" s="344">
        <v>1</v>
      </c>
      <c r="Z839" s="345"/>
      <c r="AA839" s="345"/>
      <c r="AB839" s="346"/>
      <c r="AC839" s="356" t="s">
        <v>526</v>
      </c>
      <c r="AD839" s="356"/>
      <c r="AE839" s="356"/>
      <c r="AF839" s="356"/>
      <c r="AG839" s="356"/>
      <c r="AH839" s="348" t="s">
        <v>582</v>
      </c>
      <c r="AI839" s="349"/>
      <c r="AJ839" s="349"/>
      <c r="AK839" s="349"/>
      <c r="AL839" s="350" t="s">
        <v>582</v>
      </c>
      <c r="AM839" s="351"/>
      <c r="AN839" s="351"/>
      <c r="AO839" s="352"/>
      <c r="AP839" s="353" t="s">
        <v>621</v>
      </c>
      <c r="AQ839" s="353"/>
      <c r="AR839" s="353"/>
      <c r="AS839" s="353"/>
      <c r="AT839" s="353"/>
      <c r="AU839" s="353"/>
      <c r="AV839" s="353"/>
      <c r="AW839" s="353"/>
      <c r="AX839" s="353"/>
    </row>
    <row r="840" spans="1:50" ht="44.25" customHeight="1" x14ac:dyDescent="0.15">
      <c r="A840" s="372">
        <v>4</v>
      </c>
      <c r="B840" s="372">
        <v>1</v>
      </c>
      <c r="C840" s="354" t="s">
        <v>606</v>
      </c>
      <c r="D840" s="340"/>
      <c r="E840" s="340"/>
      <c r="F840" s="340"/>
      <c r="G840" s="340"/>
      <c r="H840" s="340"/>
      <c r="I840" s="340"/>
      <c r="J840" s="341">
        <v>3010401037091</v>
      </c>
      <c r="K840" s="342"/>
      <c r="L840" s="342"/>
      <c r="M840" s="342"/>
      <c r="N840" s="342"/>
      <c r="O840" s="342"/>
      <c r="P840" s="355" t="s">
        <v>608</v>
      </c>
      <c r="Q840" s="343"/>
      <c r="R840" s="343"/>
      <c r="S840" s="343"/>
      <c r="T840" s="343"/>
      <c r="U840" s="343"/>
      <c r="V840" s="343"/>
      <c r="W840" s="343"/>
      <c r="X840" s="343"/>
      <c r="Y840" s="344">
        <v>1</v>
      </c>
      <c r="Z840" s="345"/>
      <c r="AA840" s="345"/>
      <c r="AB840" s="346"/>
      <c r="AC840" s="356" t="s">
        <v>526</v>
      </c>
      <c r="AD840" s="356"/>
      <c r="AE840" s="356"/>
      <c r="AF840" s="356"/>
      <c r="AG840" s="356"/>
      <c r="AH840" s="348" t="s">
        <v>582</v>
      </c>
      <c r="AI840" s="349"/>
      <c r="AJ840" s="349"/>
      <c r="AK840" s="349"/>
      <c r="AL840" s="350" t="s">
        <v>582</v>
      </c>
      <c r="AM840" s="351"/>
      <c r="AN840" s="351"/>
      <c r="AO840" s="352"/>
      <c r="AP840" s="353" t="s">
        <v>621</v>
      </c>
      <c r="AQ840" s="353"/>
      <c r="AR840" s="353"/>
      <c r="AS840" s="353"/>
      <c r="AT840" s="353"/>
      <c r="AU840" s="353"/>
      <c r="AV840" s="353"/>
      <c r="AW840" s="353"/>
      <c r="AX840" s="353"/>
    </row>
    <row r="841" spans="1:50" ht="57.75" customHeight="1" x14ac:dyDescent="0.15">
      <c r="A841" s="372">
        <v>5</v>
      </c>
      <c r="B841" s="372">
        <v>1</v>
      </c>
      <c r="C841" s="354" t="s">
        <v>604</v>
      </c>
      <c r="D841" s="340"/>
      <c r="E841" s="340"/>
      <c r="F841" s="340"/>
      <c r="G841" s="340"/>
      <c r="H841" s="340"/>
      <c r="I841" s="340"/>
      <c r="J841" s="341">
        <v>9010601021385</v>
      </c>
      <c r="K841" s="342"/>
      <c r="L841" s="342"/>
      <c r="M841" s="342"/>
      <c r="N841" s="342"/>
      <c r="O841" s="342"/>
      <c r="P841" s="355" t="s">
        <v>609</v>
      </c>
      <c r="Q841" s="343"/>
      <c r="R841" s="343"/>
      <c r="S841" s="343"/>
      <c r="T841" s="343"/>
      <c r="U841" s="343"/>
      <c r="V841" s="343"/>
      <c r="W841" s="343"/>
      <c r="X841" s="343"/>
      <c r="Y841" s="344">
        <v>1</v>
      </c>
      <c r="Z841" s="345"/>
      <c r="AA841" s="345"/>
      <c r="AB841" s="346"/>
      <c r="AC841" s="356" t="s">
        <v>526</v>
      </c>
      <c r="AD841" s="356"/>
      <c r="AE841" s="356"/>
      <c r="AF841" s="356"/>
      <c r="AG841" s="356"/>
      <c r="AH841" s="348" t="s">
        <v>582</v>
      </c>
      <c r="AI841" s="349"/>
      <c r="AJ841" s="349"/>
      <c r="AK841" s="349"/>
      <c r="AL841" s="350" t="s">
        <v>582</v>
      </c>
      <c r="AM841" s="351"/>
      <c r="AN841" s="351"/>
      <c r="AO841" s="352"/>
      <c r="AP841" s="353" t="s">
        <v>621</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621</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41">
      <formula>IF(RIGHT(TEXT(P14,"0.#"),1)=".",FALSE,TRUE)</formula>
    </cfRule>
    <cfRule type="expression" dxfId="2768" priority="14042">
      <formula>IF(RIGHT(TEXT(P14,"0.#"),1)=".",TRUE,FALSE)</formula>
    </cfRule>
  </conditionalFormatting>
  <conditionalFormatting sqref="AE32">
    <cfRule type="expression" dxfId="2767" priority="14031">
      <formula>IF(RIGHT(TEXT(AE32,"0.#"),1)=".",FALSE,TRUE)</formula>
    </cfRule>
    <cfRule type="expression" dxfId="2766" priority="14032">
      <formula>IF(RIGHT(TEXT(AE32,"0.#"),1)=".",TRUE,FALSE)</formula>
    </cfRule>
  </conditionalFormatting>
  <conditionalFormatting sqref="P18:AX18">
    <cfRule type="expression" dxfId="2765" priority="13917">
      <formula>IF(RIGHT(TEXT(P18,"0.#"),1)=".",FALSE,TRUE)</formula>
    </cfRule>
    <cfRule type="expression" dxfId="2764" priority="13918">
      <formula>IF(RIGHT(TEXT(P18,"0.#"),1)=".",TRUE,FALSE)</formula>
    </cfRule>
  </conditionalFormatting>
  <conditionalFormatting sqref="Y782">
    <cfRule type="expression" dxfId="2763" priority="13913">
      <formula>IF(RIGHT(TEXT(Y782,"0.#"),1)=".",FALSE,TRUE)</formula>
    </cfRule>
    <cfRule type="expression" dxfId="2762" priority="13914">
      <formula>IF(RIGHT(TEXT(Y782,"0.#"),1)=".",TRUE,FALSE)</formula>
    </cfRule>
  </conditionalFormatting>
  <conditionalFormatting sqref="Y791">
    <cfRule type="expression" dxfId="2761" priority="13909">
      <formula>IF(RIGHT(TEXT(Y791,"0.#"),1)=".",FALSE,TRUE)</formula>
    </cfRule>
    <cfRule type="expression" dxfId="2760" priority="13910">
      <formula>IF(RIGHT(TEXT(Y791,"0.#"),1)=".",TRUE,FALSE)</formula>
    </cfRule>
  </conditionalFormatting>
  <conditionalFormatting sqref="Y822:Y829 Y820 Y809:Y816 Y807 Y796:Y803 Y794">
    <cfRule type="expression" dxfId="2759" priority="13691">
      <formula>IF(RIGHT(TEXT(Y794,"0.#"),1)=".",FALSE,TRUE)</formula>
    </cfRule>
    <cfRule type="expression" dxfId="2758" priority="13692">
      <formula>IF(RIGHT(TEXT(Y794,"0.#"),1)=".",TRUE,FALSE)</formula>
    </cfRule>
  </conditionalFormatting>
  <conditionalFormatting sqref="P16:AQ17 P15:AX15 P13:AX13">
    <cfRule type="expression" dxfId="2757" priority="13739">
      <formula>IF(RIGHT(TEXT(P13,"0.#"),1)=".",FALSE,TRUE)</formula>
    </cfRule>
    <cfRule type="expression" dxfId="2756" priority="13740">
      <formula>IF(RIGHT(TEXT(P13,"0.#"),1)=".",TRUE,FALSE)</formula>
    </cfRule>
  </conditionalFormatting>
  <conditionalFormatting sqref="P19:AJ19">
    <cfRule type="expression" dxfId="2755" priority="13737">
      <formula>IF(RIGHT(TEXT(P19,"0.#"),1)=".",FALSE,TRUE)</formula>
    </cfRule>
    <cfRule type="expression" dxfId="2754" priority="13738">
      <formula>IF(RIGHT(TEXT(P19,"0.#"),1)=".",TRUE,FALSE)</formula>
    </cfRule>
  </conditionalFormatting>
  <conditionalFormatting sqref="AQ101">
    <cfRule type="expression" dxfId="2753" priority="13729">
      <formula>IF(RIGHT(TEXT(AQ101,"0.#"),1)=".",FALSE,TRUE)</formula>
    </cfRule>
    <cfRule type="expression" dxfId="2752" priority="13730">
      <formula>IF(RIGHT(TEXT(AQ101,"0.#"),1)=".",TRUE,FALSE)</formula>
    </cfRule>
  </conditionalFormatting>
  <conditionalFormatting sqref="Y783:Y790 Y781">
    <cfRule type="expression" dxfId="2751" priority="13715">
      <formula>IF(RIGHT(TEXT(Y781,"0.#"),1)=".",FALSE,TRUE)</formula>
    </cfRule>
    <cfRule type="expression" dxfId="2750" priority="13716">
      <formula>IF(RIGHT(TEXT(Y781,"0.#"),1)=".",TRUE,FALSE)</formula>
    </cfRule>
  </conditionalFormatting>
  <conditionalFormatting sqref="AU782">
    <cfRule type="expression" dxfId="2749" priority="13713">
      <formula>IF(RIGHT(TEXT(AU782,"0.#"),1)=".",FALSE,TRUE)</formula>
    </cfRule>
    <cfRule type="expression" dxfId="2748" priority="13714">
      <formula>IF(RIGHT(TEXT(AU782,"0.#"),1)=".",TRUE,FALSE)</formula>
    </cfRule>
  </conditionalFormatting>
  <conditionalFormatting sqref="AU791">
    <cfRule type="expression" dxfId="2747" priority="13711">
      <formula>IF(RIGHT(TEXT(AU791,"0.#"),1)=".",FALSE,TRUE)</formula>
    </cfRule>
    <cfRule type="expression" dxfId="2746" priority="13712">
      <formula>IF(RIGHT(TEXT(AU791,"0.#"),1)=".",TRUE,FALSE)</formula>
    </cfRule>
  </conditionalFormatting>
  <conditionalFormatting sqref="AU783:AU790 AU781">
    <cfRule type="expression" dxfId="2745" priority="13709">
      <formula>IF(RIGHT(TEXT(AU781,"0.#"),1)=".",FALSE,TRUE)</formula>
    </cfRule>
    <cfRule type="expression" dxfId="2744" priority="13710">
      <formula>IF(RIGHT(TEXT(AU781,"0.#"),1)=".",TRUE,FALSE)</formula>
    </cfRule>
  </conditionalFormatting>
  <conditionalFormatting sqref="Y821 Y808 Y795">
    <cfRule type="expression" dxfId="2743" priority="13695">
      <formula>IF(RIGHT(TEXT(Y795,"0.#"),1)=".",FALSE,TRUE)</formula>
    </cfRule>
    <cfRule type="expression" dxfId="2742" priority="13696">
      <formula>IF(RIGHT(TEXT(Y795,"0.#"),1)=".",TRUE,FALSE)</formula>
    </cfRule>
  </conditionalFormatting>
  <conditionalFormatting sqref="Y830 Y817 Y804">
    <cfRule type="expression" dxfId="2741" priority="13693">
      <formula>IF(RIGHT(TEXT(Y804,"0.#"),1)=".",FALSE,TRUE)</formula>
    </cfRule>
    <cfRule type="expression" dxfId="2740" priority="13694">
      <formula>IF(RIGHT(TEXT(Y804,"0.#"),1)=".",TRUE,FALSE)</formula>
    </cfRule>
  </conditionalFormatting>
  <conditionalFormatting sqref="AU821 AU808 AU795">
    <cfRule type="expression" dxfId="2739" priority="13689">
      <formula>IF(RIGHT(TEXT(AU795,"0.#"),1)=".",FALSE,TRUE)</formula>
    </cfRule>
    <cfRule type="expression" dxfId="2738" priority="13690">
      <formula>IF(RIGHT(TEXT(AU795,"0.#"),1)=".",TRUE,FALSE)</formula>
    </cfRule>
  </conditionalFormatting>
  <conditionalFormatting sqref="AU830 AU817 AU804">
    <cfRule type="expression" dxfId="2737" priority="13687">
      <formula>IF(RIGHT(TEXT(AU804,"0.#"),1)=".",FALSE,TRUE)</formula>
    </cfRule>
    <cfRule type="expression" dxfId="2736" priority="13688">
      <formula>IF(RIGHT(TEXT(AU804,"0.#"),1)=".",TRUE,FALSE)</formula>
    </cfRule>
  </conditionalFormatting>
  <conditionalFormatting sqref="AU822:AU829 AU820 AU809:AU816 AU807 AU796:AU803 AU794">
    <cfRule type="expression" dxfId="2735" priority="13685">
      <formula>IF(RIGHT(TEXT(AU794,"0.#"),1)=".",FALSE,TRUE)</formula>
    </cfRule>
    <cfRule type="expression" dxfId="2734" priority="13686">
      <formula>IF(RIGHT(TEXT(AU794,"0.#"),1)=".",TRUE,FALSE)</formula>
    </cfRule>
  </conditionalFormatting>
  <conditionalFormatting sqref="AM87">
    <cfRule type="expression" dxfId="2733" priority="13339">
      <formula>IF(RIGHT(TEXT(AM87,"0.#"),1)=".",FALSE,TRUE)</formula>
    </cfRule>
    <cfRule type="expression" dxfId="2732" priority="13340">
      <formula>IF(RIGHT(TEXT(AM87,"0.#"),1)=".",TRUE,FALSE)</formula>
    </cfRule>
  </conditionalFormatting>
  <conditionalFormatting sqref="AE55">
    <cfRule type="expression" dxfId="2731" priority="13407">
      <formula>IF(RIGHT(TEXT(AE55,"0.#"),1)=".",FALSE,TRUE)</formula>
    </cfRule>
    <cfRule type="expression" dxfId="2730" priority="13408">
      <formula>IF(RIGHT(TEXT(AE55,"0.#"),1)=".",TRUE,FALSE)</formula>
    </cfRule>
  </conditionalFormatting>
  <conditionalFormatting sqref="AI55">
    <cfRule type="expression" dxfId="2729" priority="13405">
      <formula>IF(RIGHT(TEXT(AI55,"0.#"),1)=".",FALSE,TRUE)</formula>
    </cfRule>
    <cfRule type="expression" dxfId="2728" priority="13406">
      <formula>IF(RIGHT(TEXT(AI55,"0.#"),1)=".",TRUE,FALSE)</formula>
    </cfRule>
  </conditionalFormatting>
  <conditionalFormatting sqref="AE33">
    <cfRule type="expression" dxfId="2727" priority="13499">
      <formula>IF(RIGHT(TEXT(AE33,"0.#"),1)=".",FALSE,TRUE)</formula>
    </cfRule>
    <cfRule type="expression" dxfId="2726" priority="13500">
      <formula>IF(RIGHT(TEXT(AE33,"0.#"),1)=".",TRUE,FALSE)</formula>
    </cfRule>
  </conditionalFormatting>
  <conditionalFormatting sqref="AE34">
    <cfRule type="expression" dxfId="2725" priority="13497">
      <formula>IF(RIGHT(TEXT(AE34,"0.#"),1)=".",FALSE,TRUE)</formula>
    </cfRule>
    <cfRule type="expression" dxfId="2724" priority="13498">
      <formula>IF(RIGHT(TEXT(AE34,"0.#"),1)=".",TRUE,FALSE)</formula>
    </cfRule>
  </conditionalFormatting>
  <conditionalFormatting sqref="AI33">
    <cfRule type="expression" dxfId="2723" priority="13493">
      <formula>IF(RIGHT(TEXT(AI33,"0.#"),1)=".",FALSE,TRUE)</formula>
    </cfRule>
    <cfRule type="expression" dxfId="2722" priority="13494">
      <formula>IF(RIGHT(TEXT(AI33,"0.#"),1)=".",TRUE,FALSE)</formula>
    </cfRule>
  </conditionalFormatting>
  <conditionalFormatting sqref="AM32">
    <cfRule type="expression" dxfId="2721" priority="13489">
      <formula>IF(RIGHT(TEXT(AM32,"0.#"),1)=".",FALSE,TRUE)</formula>
    </cfRule>
    <cfRule type="expression" dxfId="2720" priority="13490">
      <formula>IF(RIGHT(TEXT(AM32,"0.#"),1)=".",TRUE,FALSE)</formula>
    </cfRule>
  </conditionalFormatting>
  <conditionalFormatting sqref="AM33">
    <cfRule type="expression" dxfId="2719" priority="13487">
      <formula>IF(RIGHT(TEXT(AM33,"0.#"),1)=".",FALSE,TRUE)</formula>
    </cfRule>
    <cfRule type="expression" dxfId="2718" priority="13488">
      <formula>IF(RIGHT(TEXT(AM33,"0.#"),1)=".",TRUE,FALSE)</formula>
    </cfRule>
  </conditionalFormatting>
  <conditionalFormatting sqref="AQ32:AQ34">
    <cfRule type="expression" dxfId="2717" priority="13479">
      <formula>IF(RIGHT(TEXT(AQ32,"0.#"),1)=".",FALSE,TRUE)</formula>
    </cfRule>
    <cfRule type="expression" dxfId="2716" priority="13480">
      <formula>IF(RIGHT(TEXT(AQ32,"0.#"),1)=".",TRUE,FALSE)</formula>
    </cfRule>
  </conditionalFormatting>
  <conditionalFormatting sqref="AU32:AU34">
    <cfRule type="expression" dxfId="2715" priority="13477">
      <formula>IF(RIGHT(TEXT(AU32,"0.#"),1)=".",FALSE,TRUE)</formula>
    </cfRule>
    <cfRule type="expression" dxfId="2714" priority="13478">
      <formula>IF(RIGHT(TEXT(AU32,"0.#"),1)=".",TRUE,FALSE)</formula>
    </cfRule>
  </conditionalFormatting>
  <conditionalFormatting sqref="AE53">
    <cfRule type="expression" dxfId="2713" priority="13411">
      <formula>IF(RIGHT(TEXT(AE53,"0.#"),1)=".",FALSE,TRUE)</formula>
    </cfRule>
    <cfRule type="expression" dxfId="2712" priority="13412">
      <formula>IF(RIGHT(TEXT(AE53,"0.#"),1)=".",TRUE,FALSE)</formula>
    </cfRule>
  </conditionalFormatting>
  <conditionalFormatting sqref="AE54">
    <cfRule type="expression" dxfId="2711" priority="13409">
      <formula>IF(RIGHT(TEXT(AE54,"0.#"),1)=".",FALSE,TRUE)</formula>
    </cfRule>
    <cfRule type="expression" dxfId="2710" priority="13410">
      <formula>IF(RIGHT(TEXT(AE54,"0.#"),1)=".",TRUE,FALSE)</formula>
    </cfRule>
  </conditionalFormatting>
  <conditionalFormatting sqref="AI54">
    <cfRule type="expression" dxfId="2709" priority="13403">
      <formula>IF(RIGHT(TEXT(AI54,"0.#"),1)=".",FALSE,TRUE)</formula>
    </cfRule>
    <cfRule type="expression" dxfId="2708" priority="13404">
      <formula>IF(RIGHT(TEXT(AI54,"0.#"),1)=".",TRUE,FALSE)</formula>
    </cfRule>
  </conditionalFormatting>
  <conditionalFormatting sqref="AI53">
    <cfRule type="expression" dxfId="2707" priority="13401">
      <formula>IF(RIGHT(TEXT(AI53,"0.#"),1)=".",FALSE,TRUE)</formula>
    </cfRule>
    <cfRule type="expression" dxfId="2706" priority="13402">
      <formula>IF(RIGHT(TEXT(AI53,"0.#"),1)=".",TRUE,FALSE)</formula>
    </cfRule>
  </conditionalFormatting>
  <conditionalFormatting sqref="AM53">
    <cfRule type="expression" dxfId="2705" priority="13399">
      <formula>IF(RIGHT(TEXT(AM53,"0.#"),1)=".",FALSE,TRUE)</formula>
    </cfRule>
    <cfRule type="expression" dxfId="2704" priority="13400">
      <formula>IF(RIGHT(TEXT(AM53,"0.#"),1)=".",TRUE,FALSE)</formula>
    </cfRule>
  </conditionalFormatting>
  <conditionalFormatting sqref="AM54">
    <cfRule type="expression" dxfId="2703" priority="13397">
      <formula>IF(RIGHT(TEXT(AM54,"0.#"),1)=".",FALSE,TRUE)</formula>
    </cfRule>
    <cfRule type="expression" dxfId="2702" priority="13398">
      <formula>IF(RIGHT(TEXT(AM54,"0.#"),1)=".",TRUE,FALSE)</formula>
    </cfRule>
  </conditionalFormatting>
  <conditionalFormatting sqref="AM55">
    <cfRule type="expression" dxfId="2701" priority="13395">
      <formula>IF(RIGHT(TEXT(AM55,"0.#"),1)=".",FALSE,TRUE)</formula>
    </cfRule>
    <cfRule type="expression" dxfId="2700" priority="13396">
      <formula>IF(RIGHT(TEXT(AM55,"0.#"),1)=".",TRUE,FALSE)</formula>
    </cfRule>
  </conditionalFormatting>
  <conditionalFormatting sqref="AE60">
    <cfRule type="expression" dxfId="2699" priority="13381">
      <formula>IF(RIGHT(TEXT(AE60,"0.#"),1)=".",FALSE,TRUE)</formula>
    </cfRule>
    <cfRule type="expression" dxfId="2698" priority="13382">
      <formula>IF(RIGHT(TEXT(AE60,"0.#"),1)=".",TRUE,FALSE)</formula>
    </cfRule>
  </conditionalFormatting>
  <conditionalFormatting sqref="AE61">
    <cfRule type="expression" dxfId="2697" priority="13379">
      <formula>IF(RIGHT(TEXT(AE61,"0.#"),1)=".",FALSE,TRUE)</formula>
    </cfRule>
    <cfRule type="expression" dxfId="2696" priority="13380">
      <formula>IF(RIGHT(TEXT(AE61,"0.#"),1)=".",TRUE,FALSE)</formula>
    </cfRule>
  </conditionalFormatting>
  <conditionalFormatting sqref="AE62">
    <cfRule type="expression" dxfId="2695" priority="13377">
      <formula>IF(RIGHT(TEXT(AE62,"0.#"),1)=".",FALSE,TRUE)</formula>
    </cfRule>
    <cfRule type="expression" dxfId="2694" priority="13378">
      <formula>IF(RIGHT(TEXT(AE62,"0.#"),1)=".",TRUE,FALSE)</formula>
    </cfRule>
  </conditionalFormatting>
  <conditionalFormatting sqref="AI62">
    <cfRule type="expression" dxfId="2693" priority="13375">
      <formula>IF(RIGHT(TEXT(AI62,"0.#"),1)=".",FALSE,TRUE)</formula>
    </cfRule>
    <cfRule type="expression" dxfId="2692" priority="13376">
      <formula>IF(RIGHT(TEXT(AI62,"0.#"),1)=".",TRUE,FALSE)</formula>
    </cfRule>
  </conditionalFormatting>
  <conditionalFormatting sqref="AI61">
    <cfRule type="expression" dxfId="2691" priority="13373">
      <formula>IF(RIGHT(TEXT(AI61,"0.#"),1)=".",FALSE,TRUE)</formula>
    </cfRule>
    <cfRule type="expression" dxfId="2690" priority="13374">
      <formula>IF(RIGHT(TEXT(AI61,"0.#"),1)=".",TRUE,FALSE)</formula>
    </cfRule>
  </conditionalFormatting>
  <conditionalFormatting sqref="AI60">
    <cfRule type="expression" dxfId="2689" priority="13371">
      <formula>IF(RIGHT(TEXT(AI60,"0.#"),1)=".",FALSE,TRUE)</formula>
    </cfRule>
    <cfRule type="expression" dxfId="2688" priority="13372">
      <formula>IF(RIGHT(TEXT(AI60,"0.#"),1)=".",TRUE,FALSE)</formula>
    </cfRule>
  </conditionalFormatting>
  <conditionalFormatting sqref="AM60">
    <cfRule type="expression" dxfId="2687" priority="13369">
      <formula>IF(RIGHT(TEXT(AM60,"0.#"),1)=".",FALSE,TRUE)</formula>
    </cfRule>
    <cfRule type="expression" dxfId="2686" priority="13370">
      <formula>IF(RIGHT(TEXT(AM60,"0.#"),1)=".",TRUE,FALSE)</formula>
    </cfRule>
  </conditionalFormatting>
  <conditionalFormatting sqref="AM61">
    <cfRule type="expression" dxfId="2685" priority="13367">
      <formula>IF(RIGHT(TEXT(AM61,"0.#"),1)=".",FALSE,TRUE)</formula>
    </cfRule>
    <cfRule type="expression" dxfId="2684" priority="13368">
      <formula>IF(RIGHT(TEXT(AM61,"0.#"),1)=".",TRUE,FALSE)</formula>
    </cfRule>
  </conditionalFormatting>
  <conditionalFormatting sqref="AM62">
    <cfRule type="expression" dxfId="2683" priority="13365">
      <formula>IF(RIGHT(TEXT(AM62,"0.#"),1)=".",FALSE,TRUE)</formula>
    </cfRule>
    <cfRule type="expression" dxfId="2682" priority="13366">
      <formula>IF(RIGHT(TEXT(AM62,"0.#"),1)=".",TRUE,FALSE)</formula>
    </cfRule>
  </conditionalFormatting>
  <conditionalFormatting sqref="AE87">
    <cfRule type="expression" dxfId="2681" priority="13351">
      <formula>IF(RIGHT(TEXT(AE87,"0.#"),1)=".",FALSE,TRUE)</formula>
    </cfRule>
    <cfRule type="expression" dxfId="2680" priority="13352">
      <formula>IF(RIGHT(TEXT(AE87,"0.#"),1)=".",TRUE,FALSE)</formula>
    </cfRule>
  </conditionalFormatting>
  <conditionalFormatting sqref="AE88">
    <cfRule type="expression" dxfId="2679" priority="13349">
      <formula>IF(RIGHT(TEXT(AE88,"0.#"),1)=".",FALSE,TRUE)</formula>
    </cfRule>
    <cfRule type="expression" dxfId="2678" priority="13350">
      <formula>IF(RIGHT(TEXT(AE88,"0.#"),1)=".",TRUE,FALSE)</formula>
    </cfRule>
  </conditionalFormatting>
  <conditionalFormatting sqref="AE89">
    <cfRule type="expression" dxfId="2677" priority="13347">
      <formula>IF(RIGHT(TEXT(AE89,"0.#"),1)=".",FALSE,TRUE)</formula>
    </cfRule>
    <cfRule type="expression" dxfId="2676" priority="13348">
      <formula>IF(RIGHT(TEXT(AE89,"0.#"),1)=".",TRUE,FALSE)</formula>
    </cfRule>
  </conditionalFormatting>
  <conditionalFormatting sqref="AI89">
    <cfRule type="expression" dxfId="2675" priority="13345">
      <formula>IF(RIGHT(TEXT(AI89,"0.#"),1)=".",FALSE,TRUE)</formula>
    </cfRule>
    <cfRule type="expression" dxfId="2674" priority="13346">
      <formula>IF(RIGHT(TEXT(AI89,"0.#"),1)=".",TRUE,FALSE)</formula>
    </cfRule>
  </conditionalFormatting>
  <conditionalFormatting sqref="AI88">
    <cfRule type="expression" dxfId="2673" priority="13343">
      <formula>IF(RIGHT(TEXT(AI88,"0.#"),1)=".",FALSE,TRUE)</formula>
    </cfRule>
    <cfRule type="expression" dxfId="2672" priority="13344">
      <formula>IF(RIGHT(TEXT(AI88,"0.#"),1)=".",TRUE,FALSE)</formula>
    </cfRule>
  </conditionalFormatting>
  <conditionalFormatting sqref="AI87">
    <cfRule type="expression" dxfId="2671" priority="13341">
      <formula>IF(RIGHT(TEXT(AI87,"0.#"),1)=".",FALSE,TRUE)</formula>
    </cfRule>
    <cfRule type="expression" dxfId="2670" priority="13342">
      <formula>IF(RIGHT(TEXT(AI87,"0.#"),1)=".",TRUE,FALSE)</formula>
    </cfRule>
  </conditionalFormatting>
  <conditionalFormatting sqref="AM88">
    <cfRule type="expression" dxfId="2669" priority="13337">
      <formula>IF(RIGHT(TEXT(AM88,"0.#"),1)=".",FALSE,TRUE)</formula>
    </cfRule>
    <cfRule type="expression" dxfId="2668" priority="13338">
      <formula>IF(RIGHT(TEXT(AM88,"0.#"),1)=".",TRUE,FALSE)</formula>
    </cfRule>
  </conditionalFormatting>
  <conditionalFormatting sqref="AM89">
    <cfRule type="expression" dxfId="2667" priority="13335">
      <formula>IF(RIGHT(TEXT(AM89,"0.#"),1)=".",FALSE,TRUE)</formula>
    </cfRule>
    <cfRule type="expression" dxfId="2666" priority="13336">
      <formula>IF(RIGHT(TEXT(AM89,"0.#"),1)=".",TRUE,FALSE)</formula>
    </cfRule>
  </conditionalFormatting>
  <conditionalFormatting sqref="AE92">
    <cfRule type="expression" dxfId="2665" priority="13321">
      <formula>IF(RIGHT(TEXT(AE92,"0.#"),1)=".",FALSE,TRUE)</formula>
    </cfRule>
    <cfRule type="expression" dxfId="2664" priority="13322">
      <formula>IF(RIGHT(TEXT(AE92,"0.#"),1)=".",TRUE,FALSE)</formula>
    </cfRule>
  </conditionalFormatting>
  <conditionalFormatting sqref="AE93">
    <cfRule type="expression" dxfId="2663" priority="13319">
      <formula>IF(RIGHT(TEXT(AE93,"0.#"),1)=".",FALSE,TRUE)</formula>
    </cfRule>
    <cfRule type="expression" dxfId="2662" priority="13320">
      <formula>IF(RIGHT(TEXT(AE93,"0.#"),1)=".",TRUE,FALSE)</formula>
    </cfRule>
  </conditionalFormatting>
  <conditionalFormatting sqref="AE94">
    <cfRule type="expression" dxfId="2661" priority="13317">
      <formula>IF(RIGHT(TEXT(AE94,"0.#"),1)=".",FALSE,TRUE)</formula>
    </cfRule>
    <cfRule type="expression" dxfId="2660" priority="13318">
      <formula>IF(RIGHT(TEXT(AE94,"0.#"),1)=".",TRUE,FALSE)</formula>
    </cfRule>
  </conditionalFormatting>
  <conditionalFormatting sqref="AI94">
    <cfRule type="expression" dxfId="2659" priority="13315">
      <formula>IF(RIGHT(TEXT(AI94,"0.#"),1)=".",FALSE,TRUE)</formula>
    </cfRule>
    <cfRule type="expression" dxfId="2658" priority="13316">
      <formula>IF(RIGHT(TEXT(AI94,"0.#"),1)=".",TRUE,FALSE)</formula>
    </cfRule>
  </conditionalFormatting>
  <conditionalFormatting sqref="AI93">
    <cfRule type="expression" dxfId="2657" priority="13313">
      <formula>IF(RIGHT(TEXT(AI93,"0.#"),1)=".",FALSE,TRUE)</formula>
    </cfRule>
    <cfRule type="expression" dxfId="2656" priority="13314">
      <formula>IF(RIGHT(TEXT(AI93,"0.#"),1)=".",TRUE,FALSE)</formula>
    </cfRule>
  </conditionalFormatting>
  <conditionalFormatting sqref="AI92">
    <cfRule type="expression" dxfId="2655" priority="13311">
      <formula>IF(RIGHT(TEXT(AI92,"0.#"),1)=".",FALSE,TRUE)</formula>
    </cfRule>
    <cfRule type="expression" dxfId="2654" priority="13312">
      <formula>IF(RIGHT(TEXT(AI92,"0.#"),1)=".",TRUE,FALSE)</formula>
    </cfRule>
  </conditionalFormatting>
  <conditionalFormatting sqref="AM92">
    <cfRule type="expression" dxfId="2653" priority="13309">
      <formula>IF(RIGHT(TEXT(AM92,"0.#"),1)=".",FALSE,TRUE)</formula>
    </cfRule>
    <cfRule type="expression" dxfId="2652" priority="13310">
      <formula>IF(RIGHT(TEXT(AM92,"0.#"),1)=".",TRUE,FALSE)</formula>
    </cfRule>
  </conditionalFormatting>
  <conditionalFormatting sqref="AM93">
    <cfRule type="expression" dxfId="2651" priority="13307">
      <formula>IF(RIGHT(TEXT(AM93,"0.#"),1)=".",FALSE,TRUE)</formula>
    </cfRule>
    <cfRule type="expression" dxfId="2650" priority="13308">
      <formula>IF(RIGHT(TEXT(AM93,"0.#"),1)=".",TRUE,FALSE)</formula>
    </cfRule>
  </conditionalFormatting>
  <conditionalFormatting sqref="AM94">
    <cfRule type="expression" dxfId="2649" priority="13305">
      <formula>IF(RIGHT(TEXT(AM94,"0.#"),1)=".",FALSE,TRUE)</formula>
    </cfRule>
    <cfRule type="expression" dxfId="2648" priority="13306">
      <formula>IF(RIGHT(TEXT(AM94,"0.#"),1)=".",TRUE,FALSE)</formula>
    </cfRule>
  </conditionalFormatting>
  <conditionalFormatting sqref="AE97">
    <cfRule type="expression" dxfId="2647" priority="13291">
      <formula>IF(RIGHT(TEXT(AE97,"0.#"),1)=".",FALSE,TRUE)</formula>
    </cfRule>
    <cfRule type="expression" dxfId="2646" priority="13292">
      <formula>IF(RIGHT(TEXT(AE97,"0.#"),1)=".",TRUE,FALSE)</formula>
    </cfRule>
  </conditionalFormatting>
  <conditionalFormatting sqref="AE98">
    <cfRule type="expression" dxfId="2645" priority="13289">
      <formula>IF(RIGHT(TEXT(AE98,"0.#"),1)=".",FALSE,TRUE)</formula>
    </cfRule>
    <cfRule type="expression" dxfId="2644" priority="13290">
      <formula>IF(RIGHT(TEXT(AE98,"0.#"),1)=".",TRUE,FALSE)</formula>
    </cfRule>
  </conditionalFormatting>
  <conditionalFormatting sqref="AE99">
    <cfRule type="expression" dxfId="2643" priority="13287">
      <formula>IF(RIGHT(TEXT(AE99,"0.#"),1)=".",FALSE,TRUE)</formula>
    </cfRule>
    <cfRule type="expression" dxfId="2642" priority="13288">
      <formula>IF(RIGHT(TEXT(AE99,"0.#"),1)=".",TRUE,FALSE)</formula>
    </cfRule>
  </conditionalFormatting>
  <conditionalFormatting sqref="AI99">
    <cfRule type="expression" dxfId="2641" priority="13285">
      <formula>IF(RIGHT(TEXT(AI99,"0.#"),1)=".",FALSE,TRUE)</formula>
    </cfRule>
    <cfRule type="expression" dxfId="2640" priority="13286">
      <formula>IF(RIGHT(TEXT(AI99,"0.#"),1)=".",TRUE,FALSE)</formula>
    </cfRule>
  </conditionalFormatting>
  <conditionalFormatting sqref="AI98">
    <cfRule type="expression" dxfId="2639" priority="13283">
      <formula>IF(RIGHT(TEXT(AI98,"0.#"),1)=".",FALSE,TRUE)</formula>
    </cfRule>
    <cfRule type="expression" dxfId="2638" priority="13284">
      <formula>IF(RIGHT(TEXT(AI98,"0.#"),1)=".",TRUE,FALSE)</formula>
    </cfRule>
  </conditionalFormatting>
  <conditionalFormatting sqref="AI97">
    <cfRule type="expression" dxfId="2637" priority="13281">
      <formula>IF(RIGHT(TEXT(AI97,"0.#"),1)=".",FALSE,TRUE)</formula>
    </cfRule>
    <cfRule type="expression" dxfId="2636" priority="13282">
      <formula>IF(RIGHT(TEXT(AI97,"0.#"),1)=".",TRUE,FALSE)</formula>
    </cfRule>
  </conditionalFormatting>
  <conditionalFormatting sqref="AM97">
    <cfRule type="expression" dxfId="2635" priority="13279">
      <formula>IF(RIGHT(TEXT(AM97,"0.#"),1)=".",FALSE,TRUE)</formula>
    </cfRule>
    <cfRule type="expression" dxfId="2634" priority="13280">
      <formula>IF(RIGHT(TEXT(AM97,"0.#"),1)=".",TRUE,FALSE)</formula>
    </cfRule>
  </conditionalFormatting>
  <conditionalFormatting sqref="AM98">
    <cfRule type="expression" dxfId="2633" priority="13277">
      <formula>IF(RIGHT(TEXT(AM98,"0.#"),1)=".",FALSE,TRUE)</formula>
    </cfRule>
    <cfRule type="expression" dxfId="2632" priority="13278">
      <formula>IF(RIGHT(TEXT(AM98,"0.#"),1)=".",TRUE,FALSE)</formula>
    </cfRule>
  </conditionalFormatting>
  <conditionalFormatting sqref="AM99">
    <cfRule type="expression" dxfId="2631" priority="13275">
      <formula>IF(RIGHT(TEXT(AM99,"0.#"),1)=".",FALSE,TRUE)</formula>
    </cfRule>
    <cfRule type="expression" dxfId="2630" priority="13276">
      <formula>IF(RIGHT(TEXT(AM99,"0.#"),1)=".",TRUE,FALSE)</formula>
    </cfRule>
  </conditionalFormatting>
  <conditionalFormatting sqref="AM101">
    <cfRule type="expression" dxfId="2629" priority="13259">
      <formula>IF(RIGHT(TEXT(AM101,"0.#"),1)=".",FALSE,TRUE)</formula>
    </cfRule>
    <cfRule type="expression" dxfId="2628" priority="13260">
      <formula>IF(RIGHT(TEXT(AM101,"0.#"),1)=".",TRUE,FALSE)</formula>
    </cfRule>
  </conditionalFormatting>
  <conditionalFormatting sqref="AQ102">
    <cfRule type="expression" dxfId="2627" priority="13251">
      <formula>IF(RIGHT(TEXT(AQ102,"0.#"),1)=".",FALSE,TRUE)</formula>
    </cfRule>
    <cfRule type="expression" dxfId="2626" priority="13252">
      <formula>IF(RIGHT(TEXT(AQ102,"0.#"),1)=".",TRUE,FALSE)</formula>
    </cfRule>
  </conditionalFormatting>
  <conditionalFormatting sqref="AE104">
    <cfRule type="expression" dxfId="2625" priority="13249">
      <formula>IF(RIGHT(TEXT(AE104,"0.#"),1)=".",FALSE,TRUE)</formula>
    </cfRule>
    <cfRule type="expression" dxfId="2624" priority="13250">
      <formula>IF(RIGHT(TEXT(AE104,"0.#"),1)=".",TRUE,FALSE)</formula>
    </cfRule>
  </conditionalFormatting>
  <conditionalFormatting sqref="AI104">
    <cfRule type="expression" dxfId="2623" priority="13247">
      <formula>IF(RIGHT(TEXT(AI104,"0.#"),1)=".",FALSE,TRUE)</formula>
    </cfRule>
    <cfRule type="expression" dxfId="2622" priority="13248">
      <formula>IF(RIGHT(TEXT(AI104,"0.#"),1)=".",TRUE,FALSE)</formula>
    </cfRule>
  </conditionalFormatting>
  <conditionalFormatting sqref="AM104">
    <cfRule type="expression" dxfId="2621" priority="13245">
      <formula>IF(RIGHT(TEXT(AM104,"0.#"),1)=".",FALSE,TRUE)</formula>
    </cfRule>
    <cfRule type="expression" dxfId="2620" priority="13246">
      <formula>IF(RIGHT(TEXT(AM104,"0.#"),1)=".",TRUE,FALSE)</formula>
    </cfRule>
  </conditionalFormatting>
  <conditionalFormatting sqref="AE105">
    <cfRule type="expression" dxfId="2619" priority="13243">
      <formula>IF(RIGHT(TEXT(AE105,"0.#"),1)=".",FALSE,TRUE)</formula>
    </cfRule>
    <cfRule type="expression" dxfId="2618" priority="13244">
      <formula>IF(RIGHT(TEXT(AE105,"0.#"),1)=".",TRUE,FALSE)</formula>
    </cfRule>
  </conditionalFormatting>
  <conditionalFormatting sqref="AI105">
    <cfRule type="expression" dxfId="2617" priority="13241">
      <formula>IF(RIGHT(TEXT(AI105,"0.#"),1)=".",FALSE,TRUE)</formula>
    </cfRule>
    <cfRule type="expression" dxfId="2616" priority="13242">
      <formula>IF(RIGHT(TEXT(AI105,"0.#"),1)=".",TRUE,FALSE)</formula>
    </cfRule>
  </conditionalFormatting>
  <conditionalFormatting sqref="AM105">
    <cfRule type="expression" dxfId="2615" priority="13239">
      <formula>IF(RIGHT(TEXT(AM105,"0.#"),1)=".",FALSE,TRUE)</formula>
    </cfRule>
    <cfRule type="expression" dxfId="2614" priority="13240">
      <formula>IF(RIGHT(TEXT(AM105,"0.#"),1)=".",TRUE,FALSE)</formula>
    </cfRule>
  </conditionalFormatting>
  <conditionalFormatting sqref="AE107">
    <cfRule type="expression" dxfId="2613" priority="13235">
      <formula>IF(RIGHT(TEXT(AE107,"0.#"),1)=".",FALSE,TRUE)</formula>
    </cfRule>
    <cfRule type="expression" dxfId="2612" priority="13236">
      <formula>IF(RIGHT(TEXT(AE107,"0.#"),1)=".",TRUE,FALSE)</formula>
    </cfRule>
  </conditionalFormatting>
  <conditionalFormatting sqref="AI107">
    <cfRule type="expression" dxfId="2611" priority="13233">
      <formula>IF(RIGHT(TEXT(AI107,"0.#"),1)=".",FALSE,TRUE)</formula>
    </cfRule>
    <cfRule type="expression" dxfId="2610" priority="13234">
      <formula>IF(RIGHT(TEXT(AI107,"0.#"),1)=".",TRUE,FALSE)</formula>
    </cfRule>
  </conditionalFormatting>
  <conditionalFormatting sqref="AM107">
    <cfRule type="expression" dxfId="2609" priority="13231">
      <formula>IF(RIGHT(TEXT(AM107,"0.#"),1)=".",FALSE,TRUE)</formula>
    </cfRule>
    <cfRule type="expression" dxfId="2608" priority="13232">
      <formula>IF(RIGHT(TEXT(AM107,"0.#"),1)=".",TRUE,FALSE)</formula>
    </cfRule>
  </conditionalFormatting>
  <conditionalFormatting sqref="AE108">
    <cfRule type="expression" dxfId="2607" priority="13229">
      <formula>IF(RIGHT(TEXT(AE108,"0.#"),1)=".",FALSE,TRUE)</formula>
    </cfRule>
    <cfRule type="expression" dxfId="2606" priority="13230">
      <formula>IF(RIGHT(TEXT(AE108,"0.#"),1)=".",TRUE,FALSE)</formula>
    </cfRule>
  </conditionalFormatting>
  <conditionalFormatting sqref="AI108">
    <cfRule type="expression" dxfId="2605" priority="13227">
      <formula>IF(RIGHT(TEXT(AI108,"0.#"),1)=".",FALSE,TRUE)</formula>
    </cfRule>
    <cfRule type="expression" dxfId="2604" priority="13228">
      <formula>IF(RIGHT(TEXT(AI108,"0.#"),1)=".",TRUE,FALSE)</formula>
    </cfRule>
  </conditionalFormatting>
  <conditionalFormatting sqref="AM108">
    <cfRule type="expression" dxfId="2603" priority="13225">
      <formula>IF(RIGHT(TEXT(AM108,"0.#"),1)=".",FALSE,TRUE)</formula>
    </cfRule>
    <cfRule type="expression" dxfId="2602" priority="13226">
      <formula>IF(RIGHT(TEXT(AM108,"0.#"),1)=".",TRUE,FALSE)</formula>
    </cfRule>
  </conditionalFormatting>
  <conditionalFormatting sqref="AE110">
    <cfRule type="expression" dxfId="2601" priority="13221">
      <formula>IF(RIGHT(TEXT(AE110,"0.#"),1)=".",FALSE,TRUE)</formula>
    </cfRule>
    <cfRule type="expression" dxfId="2600" priority="13222">
      <formula>IF(RIGHT(TEXT(AE110,"0.#"),1)=".",TRUE,FALSE)</formula>
    </cfRule>
  </conditionalFormatting>
  <conditionalFormatting sqref="AI110">
    <cfRule type="expression" dxfId="2599" priority="13219">
      <formula>IF(RIGHT(TEXT(AI110,"0.#"),1)=".",FALSE,TRUE)</formula>
    </cfRule>
    <cfRule type="expression" dxfId="2598" priority="13220">
      <formula>IF(RIGHT(TEXT(AI110,"0.#"),1)=".",TRUE,FALSE)</formula>
    </cfRule>
  </conditionalFormatting>
  <conditionalFormatting sqref="AM110">
    <cfRule type="expression" dxfId="2597" priority="13217">
      <formula>IF(RIGHT(TEXT(AM110,"0.#"),1)=".",FALSE,TRUE)</formula>
    </cfRule>
    <cfRule type="expression" dxfId="2596" priority="13218">
      <formula>IF(RIGHT(TEXT(AM110,"0.#"),1)=".",TRUE,FALSE)</formula>
    </cfRule>
  </conditionalFormatting>
  <conditionalFormatting sqref="AE111">
    <cfRule type="expression" dxfId="2595" priority="13215">
      <formula>IF(RIGHT(TEXT(AE111,"0.#"),1)=".",FALSE,TRUE)</formula>
    </cfRule>
    <cfRule type="expression" dxfId="2594" priority="13216">
      <formula>IF(RIGHT(TEXT(AE111,"0.#"),1)=".",TRUE,FALSE)</formula>
    </cfRule>
  </conditionalFormatting>
  <conditionalFormatting sqref="AI111">
    <cfRule type="expression" dxfId="2593" priority="13213">
      <formula>IF(RIGHT(TEXT(AI111,"0.#"),1)=".",FALSE,TRUE)</formula>
    </cfRule>
    <cfRule type="expression" dxfId="2592" priority="13214">
      <formula>IF(RIGHT(TEXT(AI111,"0.#"),1)=".",TRUE,FALSE)</formula>
    </cfRule>
  </conditionalFormatting>
  <conditionalFormatting sqref="AM111">
    <cfRule type="expression" dxfId="2591" priority="13211">
      <formula>IF(RIGHT(TEXT(AM111,"0.#"),1)=".",FALSE,TRUE)</formula>
    </cfRule>
    <cfRule type="expression" dxfId="2590" priority="13212">
      <formula>IF(RIGHT(TEXT(AM111,"0.#"),1)=".",TRUE,FALSE)</formula>
    </cfRule>
  </conditionalFormatting>
  <conditionalFormatting sqref="AE113">
    <cfRule type="expression" dxfId="2589" priority="13207">
      <formula>IF(RIGHT(TEXT(AE113,"0.#"),1)=".",FALSE,TRUE)</formula>
    </cfRule>
    <cfRule type="expression" dxfId="2588" priority="13208">
      <formula>IF(RIGHT(TEXT(AE113,"0.#"),1)=".",TRUE,FALSE)</formula>
    </cfRule>
  </conditionalFormatting>
  <conditionalFormatting sqref="AI113">
    <cfRule type="expression" dxfId="2587" priority="13205">
      <formula>IF(RIGHT(TEXT(AI113,"0.#"),1)=".",FALSE,TRUE)</formula>
    </cfRule>
    <cfRule type="expression" dxfId="2586" priority="13206">
      <formula>IF(RIGHT(TEXT(AI113,"0.#"),1)=".",TRUE,FALSE)</formula>
    </cfRule>
  </conditionalFormatting>
  <conditionalFormatting sqref="AM113">
    <cfRule type="expression" dxfId="2585" priority="13203">
      <formula>IF(RIGHT(TEXT(AM113,"0.#"),1)=".",FALSE,TRUE)</formula>
    </cfRule>
    <cfRule type="expression" dxfId="2584" priority="13204">
      <formula>IF(RIGHT(TEXT(AM113,"0.#"),1)=".",TRUE,FALSE)</formula>
    </cfRule>
  </conditionalFormatting>
  <conditionalFormatting sqref="AE114">
    <cfRule type="expression" dxfId="2583" priority="13201">
      <formula>IF(RIGHT(TEXT(AE114,"0.#"),1)=".",FALSE,TRUE)</formula>
    </cfRule>
    <cfRule type="expression" dxfId="2582" priority="13202">
      <formula>IF(RIGHT(TEXT(AE114,"0.#"),1)=".",TRUE,FALSE)</formula>
    </cfRule>
  </conditionalFormatting>
  <conditionalFormatting sqref="AI114">
    <cfRule type="expression" dxfId="2581" priority="13199">
      <formula>IF(RIGHT(TEXT(AI114,"0.#"),1)=".",FALSE,TRUE)</formula>
    </cfRule>
    <cfRule type="expression" dxfId="2580" priority="13200">
      <formula>IF(RIGHT(TEXT(AI114,"0.#"),1)=".",TRUE,FALSE)</formula>
    </cfRule>
  </conditionalFormatting>
  <conditionalFormatting sqref="AM114">
    <cfRule type="expression" dxfId="2579" priority="13197">
      <formula>IF(RIGHT(TEXT(AM114,"0.#"),1)=".",FALSE,TRUE)</formula>
    </cfRule>
    <cfRule type="expression" dxfId="2578" priority="13198">
      <formula>IF(RIGHT(TEXT(AM114,"0.#"),1)=".",TRUE,FALSE)</formula>
    </cfRule>
  </conditionalFormatting>
  <conditionalFormatting sqref="AQ116">
    <cfRule type="expression" dxfId="2577" priority="13193">
      <formula>IF(RIGHT(TEXT(AQ116,"0.#"),1)=".",FALSE,TRUE)</formula>
    </cfRule>
    <cfRule type="expression" dxfId="2576" priority="13194">
      <formula>IF(RIGHT(TEXT(AQ116,"0.#"),1)=".",TRUE,FALSE)</formula>
    </cfRule>
  </conditionalFormatting>
  <conditionalFormatting sqref="AM116">
    <cfRule type="expression" dxfId="2575" priority="13189">
      <formula>IF(RIGHT(TEXT(AM116,"0.#"),1)=".",FALSE,TRUE)</formula>
    </cfRule>
    <cfRule type="expression" dxfId="2574" priority="13190">
      <formula>IF(RIGHT(TEXT(AM116,"0.#"),1)=".",TRUE,FALSE)</formula>
    </cfRule>
  </conditionalFormatting>
  <conditionalFormatting sqref="AM117">
    <cfRule type="expression" dxfId="2573" priority="13187">
      <formula>IF(RIGHT(TEXT(AM117,"0.#"),1)=".",FALSE,TRUE)</formula>
    </cfRule>
    <cfRule type="expression" dxfId="2572" priority="13188">
      <formula>IF(RIGHT(TEXT(AM117,"0.#"),1)=".",TRUE,FALSE)</formula>
    </cfRule>
  </conditionalFormatting>
  <conditionalFormatting sqref="AQ117">
    <cfRule type="expression" dxfId="2571" priority="13181">
      <formula>IF(RIGHT(TEXT(AQ117,"0.#"),1)=".",FALSE,TRUE)</formula>
    </cfRule>
    <cfRule type="expression" dxfId="2570" priority="13182">
      <formula>IF(RIGHT(TEXT(AQ117,"0.#"),1)=".",TRUE,FALSE)</formula>
    </cfRule>
  </conditionalFormatting>
  <conditionalFormatting sqref="AE119 AQ119">
    <cfRule type="expression" dxfId="2569" priority="13179">
      <formula>IF(RIGHT(TEXT(AE119,"0.#"),1)=".",FALSE,TRUE)</formula>
    </cfRule>
    <cfRule type="expression" dxfId="2568" priority="13180">
      <formula>IF(RIGHT(TEXT(AE119,"0.#"),1)=".",TRUE,FALSE)</formula>
    </cfRule>
  </conditionalFormatting>
  <conditionalFormatting sqref="AI119">
    <cfRule type="expression" dxfId="2567" priority="13177">
      <formula>IF(RIGHT(TEXT(AI119,"0.#"),1)=".",FALSE,TRUE)</formula>
    </cfRule>
    <cfRule type="expression" dxfId="2566" priority="13178">
      <formula>IF(RIGHT(TEXT(AI119,"0.#"),1)=".",TRUE,FALSE)</formula>
    </cfRule>
  </conditionalFormatting>
  <conditionalFormatting sqref="AM119">
    <cfRule type="expression" dxfId="2565" priority="13175">
      <formula>IF(RIGHT(TEXT(AM119,"0.#"),1)=".",FALSE,TRUE)</formula>
    </cfRule>
    <cfRule type="expression" dxfId="2564" priority="13176">
      <formula>IF(RIGHT(TEXT(AM119,"0.#"),1)=".",TRUE,FALSE)</formula>
    </cfRule>
  </conditionalFormatting>
  <conditionalFormatting sqref="AQ120">
    <cfRule type="expression" dxfId="2563" priority="13167">
      <formula>IF(RIGHT(TEXT(AQ120,"0.#"),1)=".",FALSE,TRUE)</formula>
    </cfRule>
    <cfRule type="expression" dxfId="2562" priority="13168">
      <formula>IF(RIGHT(TEXT(AQ120,"0.#"),1)=".",TRUE,FALSE)</formula>
    </cfRule>
  </conditionalFormatting>
  <conditionalFormatting sqref="AE122 AQ122">
    <cfRule type="expression" dxfId="2561" priority="13165">
      <formula>IF(RIGHT(TEXT(AE122,"0.#"),1)=".",FALSE,TRUE)</formula>
    </cfRule>
    <cfRule type="expression" dxfId="2560" priority="13166">
      <formula>IF(RIGHT(TEXT(AE122,"0.#"),1)=".",TRUE,FALSE)</formula>
    </cfRule>
  </conditionalFormatting>
  <conditionalFormatting sqref="AI122">
    <cfRule type="expression" dxfId="2559" priority="13163">
      <formula>IF(RIGHT(TEXT(AI122,"0.#"),1)=".",FALSE,TRUE)</formula>
    </cfRule>
    <cfRule type="expression" dxfId="2558" priority="13164">
      <formula>IF(RIGHT(TEXT(AI122,"0.#"),1)=".",TRUE,FALSE)</formula>
    </cfRule>
  </conditionalFormatting>
  <conditionalFormatting sqref="AM122">
    <cfRule type="expression" dxfId="2557" priority="13161">
      <formula>IF(RIGHT(TEXT(AM122,"0.#"),1)=".",FALSE,TRUE)</formula>
    </cfRule>
    <cfRule type="expression" dxfId="2556" priority="13162">
      <formula>IF(RIGHT(TEXT(AM122,"0.#"),1)=".",TRUE,FALSE)</formula>
    </cfRule>
  </conditionalFormatting>
  <conditionalFormatting sqref="AQ123">
    <cfRule type="expression" dxfId="2555" priority="13153">
      <formula>IF(RIGHT(TEXT(AQ123,"0.#"),1)=".",FALSE,TRUE)</formula>
    </cfRule>
    <cfRule type="expression" dxfId="2554" priority="13154">
      <formula>IF(RIGHT(TEXT(AQ123,"0.#"),1)=".",TRUE,FALSE)</formula>
    </cfRule>
  </conditionalFormatting>
  <conditionalFormatting sqref="AE125 AQ125">
    <cfRule type="expression" dxfId="2553" priority="13151">
      <formula>IF(RIGHT(TEXT(AE125,"0.#"),1)=".",FALSE,TRUE)</formula>
    </cfRule>
    <cfRule type="expression" dxfId="2552" priority="13152">
      <formula>IF(RIGHT(TEXT(AE125,"0.#"),1)=".",TRUE,FALSE)</formula>
    </cfRule>
  </conditionalFormatting>
  <conditionalFormatting sqref="AI125">
    <cfRule type="expression" dxfId="2551" priority="13149">
      <formula>IF(RIGHT(TEXT(AI125,"0.#"),1)=".",FALSE,TRUE)</formula>
    </cfRule>
    <cfRule type="expression" dxfId="2550" priority="13150">
      <formula>IF(RIGHT(TEXT(AI125,"0.#"),1)=".",TRUE,FALSE)</formula>
    </cfRule>
  </conditionalFormatting>
  <conditionalFormatting sqref="AM125">
    <cfRule type="expression" dxfId="2549" priority="13147">
      <formula>IF(RIGHT(TEXT(AM125,"0.#"),1)=".",FALSE,TRUE)</formula>
    </cfRule>
    <cfRule type="expression" dxfId="2548" priority="13148">
      <formula>IF(RIGHT(TEXT(AM125,"0.#"),1)=".",TRUE,FALSE)</formula>
    </cfRule>
  </conditionalFormatting>
  <conditionalFormatting sqref="AQ126">
    <cfRule type="expression" dxfId="2547" priority="13139">
      <formula>IF(RIGHT(TEXT(AQ126,"0.#"),1)=".",FALSE,TRUE)</formula>
    </cfRule>
    <cfRule type="expression" dxfId="2546" priority="13140">
      <formula>IF(RIGHT(TEXT(AQ126,"0.#"),1)=".",TRUE,FALSE)</formula>
    </cfRule>
  </conditionalFormatting>
  <conditionalFormatting sqref="AE128 AQ128">
    <cfRule type="expression" dxfId="2545" priority="13137">
      <formula>IF(RIGHT(TEXT(AE128,"0.#"),1)=".",FALSE,TRUE)</formula>
    </cfRule>
    <cfRule type="expression" dxfId="2544" priority="13138">
      <formula>IF(RIGHT(TEXT(AE128,"0.#"),1)=".",TRUE,FALSE)</formula>
    </cfRule>
  </conditionalFormatting>
  <conditionalFormatting sqref="AI128">
    <cfRule type="expression" dxfId="2543" priority="13135">
      <formula>IF(RIGHT(TEXT(AI128,"0.#"),1)=".",FALSE,TRUE)</formula>
    </cfRule>
    <cfRule type="expression" dxfId="2542" priority="13136">
      <formula>IF(RIGHT(TEXT(AI128,"0.#"),1)=".",TRUE,FALSE)</formula>
    </cfRule>
  </conditionalFormatting>
  <conditionalFormatting sqref="AM128">
    <cfRule type="expression" dxfId="2541" priority="13133">
      <formula>IF(RIGHT(TEXT(AM128,"0.#"),1)=".",FALSE,TRUE)</formula>
    </cfRule>
    <cfRule type="expression" dxfId="2540" priority="13134">
      <formula>IF(RIGHT(TEXT(AM128,"0.#"),1)=".",TRUE,FALSE)</formula>
    </cfRule>
  </conditionalFormatting>
  <conditionalFormatting sqref="AQ129">
    <cfRule type="expression" dxfId="2539" priority="13125">
      <formula>IF(RIGHT(TEXT(AQ129,"0.#"),1)=".",FALSE,TRUE)</formula>
    </cfRule>
    <cfRule type="expression" dxfId="2538" priority="13126">
      <formula>IF(RIGHT(TEXT(AQ129,"0.#"),1)=".",TRUE,FALSE)</formula>
    </cfRule>
  </conditionalFormatting>
  <conditionalFormatting sqref="AE75">
    <cfRule type="expression" dxfId="2537" priority="13123">
      <formula>IF(RIGHT(TEXT(AE75,"0.#"),1)=".",FALSE,TRUE)</formula>
    </cfRule>
    <cfRule type="expression" dxfId="2536" priority="13124">
      <formula>IF(RIGHT(TEXT(AE75,"0.#"),1)=".",TRUE,FALSE)</formula>
    </cfRule>
  </conditionalFormatting>
  <conditionalFormatting sqref="AE76">
    <cfRule type="expression" dxfId="2535" priority="13121">
      <formula>IF(RIGHT(TEXT(AE76,"0.#"),1)=".",FALSE,TRUE)</formula>
    </cfRule>
    <cfRule type="expression" dxfId="2534" priority="13122">
      <formula>IF(RIGHT(TEXT(AE76,"0.#"),1)=".",TRUE,FALSE)</formula>
    </cfRule>
  </conditionalFormatting>
  <conditionalFormatting sqref="AE77">
    <cfRule type="expression" dxfId="2533" priority="13119">
      <formula>IF(RIGHT(TEXT(AE77,"0.#"),1)=".",FALSE,TRUE)</formula>
    </cfRule>
    <cfRule type="expression" dxfId="2532" priority="13120">
      <formula>IF(RIGHT(TEXT(AE77,"0.#"),1)=".",TRUE,FALSE)</formula>
    </cfRule>
  </conditionalFormatting>
  <conditionalFormatting sqref="AI77">
    <cfRule type="expression" dxfId="2531" priority="13117">
      <formula>IF(RIGHT(TEXT(AI77,"0.#"),1)=".",FALSE,TRUE)</formula>
    </cfRule>
    <cfRule type="expression" dxfId="2530" priority="13118">
      <formula>IF(RIGHT(TEXT(AI77,"0.#"),1)=".",TRUE,FALSE)</formula>
    </cfRule>
  </conditionalFormatting>
  <conditionalFormatting sqref="AI76">
    <cfRule type="expression" dxfId="2529" priority="13115">
      <formula>IF(RIGHT(TEXT(AI76,"0.#"),1)=".",FALSE,TRUE)</formula>
    </cfRule>
    <cfRule type="expression" dxfId="2528" priority="13116">
      <formula>IF(RIGHT(TEXT(AI76,"0.#"),1)=".",TRUE,FALSE)</formula>
    </cfRule>
  </conditionalFormatting>
  <conditionalFormatting sqref="AI75">
    <cfRule type="expression" dxfId="2527" priority="13113">
      <formula>IF(RIGHT(TEXT(AI75,"0.#"),1)=".",FALSE,TRUE)</formula>
    </cfRule>
    <cfRule type="expression" dxfId="2526" priority="13114">
      <formula>IF(RIGHT(TEXT(AI75,"0.#"),1)=".",TRUE,FALSE)</formula>
    </cfRule>
  </conditionalFormatting>
  <conditionalFormatting sqref="AM75">
    <cfRule type="expression" dxfId="2525" priority="13111">
      <formula>IF(RIGHT(TEXT(AM75,"0.#"),1)=".",FALSE,TRUE)</formula>
    </cfRule>
    <cfRule type="expression" dxfId="2524" priority="13112">
      <formula>IF(RIGHT(TEXT(AM75,"0.#"),1)=".",TRUE,FALSE)</formula>
    </cfRule>
  </conditionalFormatting>
  <conditionalFormatting sqref="AM76">
    <cfRule type="expression" dxfId="2523" priority="13109">
      <formula>IF(RIGHT(TEXT(AM76,"0.#"),1)=".",FALSE,TRUE)</formula>
    </cfRule>
    <cfRule type="expression" dxfId="2522" priority="13110">
      <formula>IF(RIGHT(TEXT(AM76,"0.#"),1)=".",TRUE,FALSE)</formula>
    </cfRule>
  </conditionalFormatting>
  <conditionalFormatting sqref="AM77">
    <cfRule type="expression" dxfId="2521" priority="13107">
      <formula>IF(RIGHT(TEXT(AM77,"0.#"),1)=".",FALSE,TRUE)</formula>
    </cfRule>
    <cfRule type="expression" dxfId="2520" priority="13108">
      <formula>IF(RIGHT(TEXT(AM77,"0.#"),1)=".",TRUE,FALSE)</formula>
    </cfRule>
  </conditionalFormatting>
  <conditionalFormatting sqref="AE134:AE135">
    <cfRule type="expression" dxfId="2519" priority="13093">
      <formula>IF(RIGHT(TEXT(AE134,"0.#"),1)=".",FALSE,TRUE)</formula>
    </cfRule>
    <cfRule type="expression" dxfId="2518" priority="13094">
      <formula>IF(RIGHT(TEXT(AE134,"0.#"),1)=".",TRUE,FALSE)</formula>
    </cfRule>
  </conditionalFormatting>
  <conditionalFormatting sqref="AE433 AI433 AM433 AQ433 AU433">
    <cfRule type="expression" dxfId="2517" priority="13063">
      <formula>IF(RIGHT(TEXT(AE433,"0.#"),1)=".",FALSE,TRUE)</formula>
    </cfRule>
    <cfRule type="expression" dxfId="2516" priority="13064">
      <formula>IF(RIGHT(TEXT(AE433,"0.#"),1)=".",TRUE,FALSE)</formula>
    </cfRule>
  </conditionalFormatting>
  <conditionalFormatting sqref="AE434 AI434 AM434 AQ434 AU434">
    <cfRule type="expression" dxfId="2515" priority="13061">
      <formula>IF(RIGHT(TEXT(AE434,"0.#"),1)=".",FALSE,TRUE)</formula>
    </cfRule>
    <cfRule type="expression" dxfId="2514" priority="13062">
      <formula>IF(RIGHT(TEXT(AE434,"0.#"),1)=".",TRUE,FALSE)</formula>
    </cfRule>
  </conditionalFormatting>
  <conditionalFormatting sqref="AE435 AI435 AM435 AQ435 AU435">
    <cfRule type="expression" dxfId="2513" priority="13059">
      <formula>IF(RIGHT(TEXT(AE435,"0.#"),1)=".",FALSE,TRUE)</formula>
    </cfRule>
    <cfRule type="expression" dxfId="2512" priority="13060">
      <formula>IF(RIGHT(TEXT(AE435,"0.#"),1)=".",TRUE,FALSE)</formula>
    </cfRule>
  </conditionalFormatting>
  <conditionalFormatting sqref="AL839:AO866">
    <cfRule type="expression" dxfId="2511" priority="6663">
      <formula>IF(AND(AL839&gt;=0, RIGHT(TEXT(AL839,"0.#"),1)&lt;&gt;"."),TRUE,FALSE)</formula>
    </cfRule>
    <cfRule type="expression" dxfId="2510" priority="6664">
      <formula>IF(AND(AL839&gt;=0, RIGHT(TEXT(AL839,"0.#"),1)="."),TRUE,FALSE)</formula>
    </cfRule>
    <cfRule type="expression" dxfId="2509" priority="6665">
      <formula>IF(AND(AL839&lt;0, RIGHT(TEXT(AL839,"0.#"),1)&lt;&gt;"."),TRUE,FALSE)</formula>
    </cfRule>
    <cfRule type="expression" dxfId="2508" priority="6666">
      <formula>IF(AND(AL839&lt;0, RIGHT(TEXT(AL839,"0.#"),1)="."),TRUE,FALSE)</formula>
    </cfRule>
  </conditionalFormatting>
  <conditionalFormatting sqref="AQ53:AQ55">
    <cfRule type="expression" dxfId="2507" priority="4685">
      <formula>IF(RIGHT(TEXT(AQ53,"0.#"),1)=".",FALSE,TRUE)</formula>
    </cfRule>
    <cfRule type="expression" dxfId="2506" priority="4686">
      <formula>IF(RIGHT(TEXT(AQ53,"0.#"),1)=".",TRUE,FALSE)</formula>
    </cfRule>
  </conditionalFormatting>
  <conditionalFormatting sqref="AU53:AU55">
    <cfRule type="expression" dxfId="2505" priority="4683">
      <formula>IF(RIGHT(TEXT(AU53,"0.#"),1)=".",FALSE,TRUE)</formula>
    </cfRule>
    <cfRule type="expression" dxfId="2504" priority="4684">
      <formula>IF(RIGHT(TEXT(AU53,"0.#"),1)=".",TRUE,FALSE)</formula>
    </cfRule>
  </conditionalFormatting>
  <conditionalFormatting sqref="AQ60:AQ62">
    <cfRule type="expression" dxfId="2503" priority="4681">
      <formula>IF(RIGHT(TEXT(AQ60,"0.#"),1)=".",FALSE,TRUE)</formula>
    </cfRule>
    <cfRule type="expression" dxfId="2502" priority="4682">
      <formula>IF(RIGHT(TEXT(AQ60,"0.#"),1)=".",TRUE,FALSE)</formula>
    </cfRule>
  </conditionalFormatting>
  <conditionalFormatting sqref="AU60:AU62">
    <cfRule type="expression" dxfId="2501" priority="4679">
      <formula>IF(RIGHT(TEXT(AU60,"0.#"),1)=".",FALSE,TRUE)</formula>
    </cfRule>
    <cfRule type="expression" dxfId="2500" priority="4680">
      <formula>IF(RIGHT(TEXT(AU60,"0.#"),1)=".",TRUE,FALSE)</formula>
    </cfRule>
  </conditionalFormatting>
  <conditionalFormatting sqref="AQ75:AQ77">
    <cfRule type="expression" dxfId="2499" priority="4677">
      <formula>IF(RIGHT(TEXT(AQ75,"0.#"),1)=".",FALSE,TRUE)</formula>
    </cfRule>
    <cfRule type="expression" dxfId="2498" priority="4678">
      <formula>IF(RIGHT(TEXT(AQ75,"0.#"),1)=".",TRUE,FALSE)</formula>
    </cfRule>
  </conditionalFormatting>
  <conditionalFormatting sqref="AU75:AU77">
    <cfRule type="expression" dxfId="2497" priority="4675">
      <formula>IF(RIGHT(TEXT(AU75,"0.#"),1)=".",FALSE,TRUE)</formula>
    </cfRule>
    <cfRule type="expression" dxfId="2496" priority="4676">
      <formula>IF(RIGHT(TEXT(AU75,"0.#"),1)=".",TRUE,FALSE)</formula>
    </cfRule>
  </conditionalFormatting>
  <conditionalFormatting sqref="AQ87:AQ89">
    <cfRule type="expression" dxfId="2495" priority="4673">
      <formula>IF(RIGHT(TEXT(AQ87,"0.#"),1)=".",FALSE,TRUE)</formula>
    </cfRule>
    <cfRule type="expression" dxfId="2494" priority="4674">
      <formula>IF(RIGHT(TEXT(AQ87,"0.#"),1)=".",TRUE,FALSE)</formula>
    </cfRule>
  </conditionalFormatting>
  <conditionalFormatting sqref="AU87:AU89">
    <cfRule type="expression" dxfId="2493" priority="4671">
      <formula>IF(RIGHT(TEXT(AU87,"0.#"),1)=".",FALSE,TRUE)</formula>
    </cfRule>
    <cfRule type="expression" dxfId="2492" priority="4672">
      <formula>IF(RIGHT(TEXT(AU87,"0.#"),1)=".",TRUE,FALSE)</formula>
    </cfRule>
  </conditionalFormatting>
  <conditionalFormatting sqref="AQ92:AQ94">
    <cfRule type="expression" dxfId="2491" priority="4669">
      <formula>IF(RIGHT(TEXT(AQ92,"0.#"),1)=".",FALSE,TRUE)</formula>
    </cfRule>
    <cfRule type="expression" dxfId="2490" priority="4670">
      <formula>IF(RIGHT(TEXT(AQ92,"0.#"),1)=".",TRUE,FALSE)</formula>
    </cfRule>
  </conditionalFormatting>
  <conditionalFormatting sqref="AU92:AU94">
    <cfRule type="expression" dxfId="2489" priority="4667">
      <formula>IF(RIGHT(TEXT(AU92,"0.#"),1)=".",FALSE,TRUE)</formula>
    </cfRule>
    <cfRule type="expression" dxfId="2488" priority="4668">
      <formula>IF(RIGHT(TEXT(AU92,"0.#"),1)=".",TRUE,FALSE)</formula>
    </cfRule>
  </conditionalFormatting>
  <conditionalFormatting sqref="AQ97:AQ99">
    <cfRule type="expression" dxfId="2487" priority="4665">
      <formula>IF(RIGHT(TEXT(AQ97,"0.#"),1)=".",FALSE,TRUE)</formula>
    </cfRule>
    <cfRule type="expression" dxfId="2486" priority="4666">
      <formula>IF(RIGHT(TEXT(AQ97,"0.#"),1)=".",TRUE,FALSE)</formula>
    </cfRule>
  </conditionalFormatting>
  <conditionalFormatting sqref="AU97:AU99">
    <cfRule type="expression" dxfId="2485" priority="4663">
      <formula>IF(RIGHT(TEXT(AU97,"0.#"),1)=".",FALSE,TRUE)</formula>
    </cfRule>
    <cfRule type="expression" dxfId="2484" priority="4664">
      <formula>IF(RIGHT(TEXT(AU97,"0.#"),1)=".",TRUE,FALSE)</formula>
    </cfRule>
  </conditionalFormatting>
  <conditionalFormatting sqref="AE458 AI458 AM458 AQ458 AU458">
    <cfRule type="expression" dxfId="2483" priority="4357">
      <formula>IF(RIGHT(TEXT(AE458,"0.#"),1)=".",FALSE,TRUE)</formula>
    </cfRule>
    <cfRule type="expression" dxfId="2482" priority="4358">
      <formula>IF(RIGHT(TEXT(AE458,"0.#"),1)=".",TRUE,FALSE)</formula>
    </cfRule>
  </conditionalFormatting>
  <conditionalFormatting sqref="AE459 AI459 AM459 AQ459 AU459">
    <cfRule type="expression" dxfId="2481" priority="4355">
      <formula>IF(RIGHT(TEXT(AE459,"0.#"),1)=".",FALSE,TRUE)</formula>
    </cfRule>
    <cfRule type="expression" dxfId="2480" priority="4356">
      <formula>IF(RIGHT(TEXT(AE459,"0.#"),1)=".",TRUE,FALSE)</formula>
    </cfRule>
  </conditionalFormatting>
  <conditionalFormatting sqref="AE460 AI460 AM460 AQ460 AU460">
    <cfRule type="expression" dxfId="2479" priority="4353">
      <formula>IF(RIGHT(TEXT(AE460,"0.#"),1)=".",FALSE,TRUE)</formula>
    </cfRule>
    <cfRule type="expression" dxfId="2478" priority="4354">
      <formula>IF(RIGHT(TEXT(AE460,"0.#"),1)=".",TRUE,FALSE)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K11" sqref="K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宇宙開発利用、科学技術・イノベーション、観光立国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553</v>
      </c>
      <c r="C9" s="13" t="str">
        <f t="shared" si="0"/>
        <v>高齢社会対策</v>
      </c>
      <c r="D9" s="13" t="str">
        <f t="shared" si="8"/>
        <v>宇宙開発利用、科学技術・イノベーション、観光立国、高齢社会対策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宇宙開発利用、科学技術・イノベーション、観光立国、高齢社会対策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宇宙開発利用、科学技術・イノベーション、観光立国、高齢社会対策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553</v>
      </c>
      <c r="C13" s="13" t="str">
        <f t="shared" si="0"/>
        <v>障害者施策</v>
      </c>
      <c r="D13" s="13" t="str">
        <f t="shared" si="8"/>
        <v>宇宙開発利用、科学技術・イノベーション、観光立国、高齢社会対策、障害者施策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宇宙開発利用、科学技術・イノベーション、観光立国、高齢社会対策、障害者施策、ＩＴ戦略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宇宙開発利用、科学技術・イノベーション、観光立国、高齢社会対策、障害者施策、ＩＴ戦略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宇宙開発利用、科学技術・イノベーション、観光立国、高齢社会対策、障害者施策、ＩＴ戦略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宇宙開発利用、科学技術・イノベーション、観光立国、高齢社会対策、障害者施策、ＩＴ戦略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宇宙開発利用、科学技術・イノベーション、観光立国、高齢社会対策、障害者施策、ＩＴ戦略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521"/>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22"/>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1"/>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22"/>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1"/>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22"/>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1"/>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22"/>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1"/>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22"/>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1"/>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22"/>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1"/>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22"/>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1"/>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22"/>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1"/>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22"/>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1"/>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22"/>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2018-05-21T08:58:20Z</cp:lastPrinted>
  <dcterms:created xsi:type="dcterms:W3CDTF">2012-03-13T00:50:25Z</dcterms:created>
  <dcterms:modified xsi:type="dcterms:W3CDTF">2018-07-10T13:34:06Z</dcterms:modified>
</cp:coreProperties>
</file>