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969" i="3" l="1"/>
  <c r="AU781" i="3" l="1"/>
  <c r="Y781" i="3"/>
  <c r="AU794" i="3"/>
  <c r="Y794" i="3"/>
  <c r="Y807" i="3"/>
  <c r="Y843" i="3"/>
  <c r="Y842" i="3"/>
  <c r="Y841" i="3"/>
  <c r="Y840" i="3"/>
  <c r="Y839" i="3"/>
  <c r="Y838" i="3"/>
  <c r="Y837" i="3"/>
  <c r="Y878" i="3" l="1"/>
  <c r="Y877" i="3"/>
  <c r="Y876" i="3"/>
  <c r="Y875" i="3"/>
  <c r="Y874" i="3"/>
  <c r="Y873" i="3"/>
  <c r="Y872" i="3"/>
  <c r="Y871" i="3"/>
  <c r="Y870" i="3"/>
  <c r="Y903" i="3"/>
  <c r="Y904" i="3"/>
  <c r="Y905" i="3"/>
  <c r="Y906" i="3"/>
  <c r="Y907" i="3"/>
  <c r="Y908" i="3"/>
  <c r="Y909" i="3"/>
  <c r="Y910" i="3"/>
  <c r="Y942" i="3"/>
  <c r="Y941" i="3"/>
  <c r="Y940" i="3"/>
  <c r="Y939" i="3"/>
  <c r="Y938" i="3"/>
  <c r="Y937" i="3"/>
  <c r="Y93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<sst xmlns="http://schemas.openxmlformats.org/spreadsheetml/2006/main" count="2928" uniqueCount="653">
  <si>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</si>
  <si>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</si>
  <si>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</si>
  <si>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</si>
  <si>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</si>
  <si>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</si>
  <si>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</si>
  <si>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</si>
  <si>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</si>
  <si>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</si>
  <si>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</si>
  <si>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</si>
  <si>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</si>
  <si>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</si>
  <si>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</si>
  <si>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</si>
  <si>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</si>
  <si>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</si>
  <si>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</si>
  <si>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</si>
  <si>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</si>
  <si>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</si>
  <si>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</si>
  <si>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</si>
  <si>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</si>
  <si>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</si>
  <si>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</si>
  <si>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</si>
  <si>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</si>
  <si>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</si>
  <si>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</si>
  <si>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</si>
  <si>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</si>
  <si>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</si>
  <si>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</si>
  <si>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</si>
  <si>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</si>
  <si>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</si>
  <si>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</si>
  <si>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</si>
  <si>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</si>
  <si>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</si>
  <si>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</si>
  <si>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</si>
  <si>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</si>
  <si>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</si>
  <si>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</si>
  <si>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</si>
  <si>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</si>
  <si>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</si>
  <si>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</si>
  <si>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</si>
  <si>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</si>
  <si>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</si>
  <si>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</si>
  <si>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</si>
  <si>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</si>
  <si>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</si>
  <si>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</si>
  <si>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</si>
  <si>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</si>
  <si>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</si>
  <si>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</si>
  <si>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</si>
  <si>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</si>
  <si>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</si>
  <si>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</si>
  <si>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</si>
  <si>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</si>
  <si>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</si>
  <si>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</si>
  <si>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</si>
  <si>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</si>
  <si>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</si>
  <si>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</si>
  <si>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</si>
  <si>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</si>
  <si>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</si>
  <si>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</si>
  <si>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</si>
  <si>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</si>
  <si>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</si>
  <si>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</si>
  <si>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</si>
  <si>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</si>
  <si>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</si>
  <si>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</si>
  <si>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</si>
  <si>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</si>
  <si>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</si>
  <si>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</si>
  <si>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</si>
  <si>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</si>
  <si>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</si>
  <si>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</si>
  <si>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</si>
  <si>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</si>
  <si>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</si>
  <si>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</si>
  <si>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</si>
  <si>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</si>
  <si>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</si>
  <si>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</si>
  <si>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</si>
  <si>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</si>
  <si>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</si>
  <si>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</si>
  <si>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</si>
  <si>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</si>
  <si>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</si>
  <si>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</si>
  <si>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</si>
  <si>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</si>
  <si>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</si>
  <si>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</si>
  <si>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</si>
  <si>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</si>
  <si>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</si>
  <si>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</si>
  <si>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</si>
  <si>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</si>
  <si>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</si>
  <si>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</si>
  <si>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</si>
  <si>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</si>
  <si>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</si>
  <si>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</si>
  <si>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</si>
  <si>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</si>
  <si>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</si>
  <si>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</si>
  <si>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</si>
  <si>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</si>
  <si>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</si>
  <si>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</si>
  <si>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</si>
  <si>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</si>
  <si>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</si>
  <si>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</si>
  <si>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</si>
  <si>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</si>
  <si>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</si>
  <si>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</si>
  <si>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</si>
  <si>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</si>
  <si>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</si>
  <si>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</si>
  <si>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</si>
  <si>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</si>
  <si>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</si>
  <si>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</si>
  <si>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</si>
  <si>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</si>
  <si>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</si>
  <si>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</si>
  <si>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</si>
  <si>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</si>
  <si>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</si>
  <si>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</si>
  <si>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</si>
  <si>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</si>
  <si>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</si>
  <si>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</si>
  <si>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</si>
  <si>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</si>
  <si>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</si>
  <si>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</si>
  <si>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</si>
  <si>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</si>
  <si>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</si>
  <si>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</si>
  <si>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</si>
  <si>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</si>
  <si>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</si>
  <si>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</si>
  <si>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</si>
  <si>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</si>
  <si>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</si>
  <si>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</si>
  <si>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</si>
  <si>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</si>
  <si>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</si>
  <si>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</si>
  <si>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</si>
  <si>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</si>
  <si>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</si>
  <si>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</si>
  <si>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</si>
  <si>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</si>
  <si>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</si>
  <si>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</si>
  <si>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</si>
  <si>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</si>
  <si>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</si>
  <si>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</si>
  <si>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</si>
  <si>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</si>
  <si>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</si>
  <si>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</si>
  <si>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</si>
  <si>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</si>
  <si>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</si>
  <si>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</si>
  <si>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</si>
  <si>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</si>
  <si>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</si>
  <si>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</si>
  <si>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</si>
  <si>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</si>
  <si>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</si>
  <si>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</si>
  <si>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</si>
  <si>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</si>
  <si>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</si>
  <si>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</si>
  <si>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</si>
  <si>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</si>
  <si>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</si>
  <si>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</si>
  <si>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</si>
  <si>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</si>
  <si>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</si>
  <si>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</si>
  <si>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</si>
  <si>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</si>
  <si>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</si>
  <si>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</si>
  <si>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</si>
  <si>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</si>
  <si>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</si>
  <si>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</si>
  <si>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</si>
  <si>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</si>
  <si>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</si>
  <si>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</si>
  <si>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</si>
  <si>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</si>
  <si>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</si>
  <si>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</si>
  <si>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</si>
  <si>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</si>
  <si>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</si>
  <si>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</si>
  <si>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</si>
  <si>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</si>
  <si>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</si>
  <si>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</si>
  <si>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</si>
  <si>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</si>
  <si>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</si>
  <si>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</si>
  <si>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</si>
  <si>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</si>
  <si>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</si>
  <si>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</si>
  <si>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</si>
  <si>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</si>
  <si>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</si>
  <si>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</si>
  <si>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</si>
  <si>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</si>
  <si>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</si>
  <si>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</si>
  <si>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</si>
  <si>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</si>
  <si>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</si>
  <si>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</si>
  <si>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</si>
  <si>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</si>
  <si>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</si>
  <si>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</si>
  <si>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</si>
  <si>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</si>
  <si>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</si>
  <si>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</si>
  <si>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</si>
  <si>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</si>
  <si>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</si>
  <si>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</si>
  <si>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</si>
  <si>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</si>
  <si>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</si>
  <si>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</si>
  <si>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</si>
  <si>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</si>
  <si>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</si>
  <si>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</si>
  <si>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</si>
  <si>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</si>
  <si>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</si>
  <si>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</si>
  <si>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</si>
  <si>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</si>
  <si>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</si>
  <si>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</si>
  <si>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</si>
  <si>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</si>
  <si>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</si>
  <si>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</si>
  <si>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</si>
  <si>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</si>
  <si>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</si>
  <si>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</si>
  <si>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</si>
  <si>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</si>
  <si>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</si>
  <si>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</si>
  <si>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</si>
  <si>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</si>
  <si>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</si>
  <si>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</si>
  <si>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</si>
  <si>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</si>
  <si>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</si>
  <si>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</si>
  <si>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</si>
  <si>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</si>
  <si>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</si>
  <si>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</si>
  <si>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</si>
  <si>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</si>
  <si>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</si>
  <si>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</si>
  <si>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</si>
  <si>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</si>
  <si>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</si>
  <si>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</si>
  <si>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</si>
  <si>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</si>
  <si>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</si>
  <si>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</si>
  <si>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</si>
  <si>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</si>
  <si>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</si>
  <si>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</si>
  <si>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</si>
  <si>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</si>
  <si>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</si>
  <si>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</si>
  <si>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</si>
  <si>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</si>
  <si>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</si>
  <si>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</si>
  <si>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</si>
  <si>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</si>
  <si>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</si>
  <si>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</si>
  <si>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</si>
  <si>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</si>
  <si>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</si>
  <si>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</si>
  <si>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</si>
  <si>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</si>
  <si>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</si>
  <si>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</si>
  <si>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</si>
  <si>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</si>
  <si>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</si>
  <si>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</si>
  <si>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</si>
  <si>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</si>
  <si>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</si>
  <si>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</si>
  <si>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</si>
  <si>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</si>
  <si>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</si>
  <si>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</si>
  <si>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</si>
  <si>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</si>
  <si>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</si>
  <si>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</si>
  <si>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</si>
  <si>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</si>
  <si>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</si>
  <si>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</si>
  <si>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</si>
  <si>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</si>
  <si>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</si>
  <si>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</si>
  <si>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</si>
  <si>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</si>
  <si>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</si>
  <si>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</si>
  <si>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</si>
  <si>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</si>
  <si>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</si>
  <si>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</si>
  <si>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</si>
  <si>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</si>
  <si>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</si>
  <si>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</si>
  <si>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</si>
  <si>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</si>
  <si>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</si>
  <si>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</si>
  <si>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</si>
  <si>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</si>
  <si>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</si>
  <si>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</si>
  <si>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</si>
  <si>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</si>
  <si>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</si>
  <si>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</si>
  <si>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</si>
  <si>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</si>
  <si>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</si>
  <si>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</si>
  <si>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</si>
  <si>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</si>
  <si>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</si>
  <si>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</si>
  <si>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</si>
  <si>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</si>
  <si>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</si>
  <si>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</si>
  <si>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</si>
  <si>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</si>
  <si>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</si>
  <si>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</si>
  <si>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</si>
  <si>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</si>
  <si>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</si>
  <si>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</si>
  <si>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</si>
  <si>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</si>
  <si>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</si>
  <si>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</si>
  <si>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</si>
  <si>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</si>
  <si>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</si>
  <si>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</si>
  <si>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</si>
  <si>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</si>
  <si>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</si>
  <si>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</si>
  <si>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</si>
  <si>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</si>
  <si>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</si>
  <si>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</si>
  <si>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</si>
  <si>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</si>
  <si>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</si>
  <si>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</si>
  <si>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</si>
  <si>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</si>
  <si>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</si>
  <si>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</si>
  <si>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</si>
  <si>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</si>
  <si>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</si>
  <si>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</si>
  <si>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</si>
  <si>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</si>
  <si>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</si>
  <si>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</si>
  <si>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</si>
  <si>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</si>
  <si>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</si>
  <si>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</si>
  <si>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</si>
  <si>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</si>
  <si>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</si>
  <si>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</si>
  <si>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</si>
  <si>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</si>
  <si>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</si>
  <si>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</si>
  <si>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</si>
  <si>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</si>
  <si>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</si>
  <si>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</si>
  <si>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</si>
  <si>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</si>
  <si>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</si>
  <si>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</si>
  <si>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</si>
  <si>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</si>
  <si>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</si>
  <si>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</si>
  <si>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</si>
  <si>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</si>
  <si>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</si>
  <si>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</si>
  <si>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</si>
  <si>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</si>
  <si>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</si>
  <si>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</si>
  <si>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</si>
  <si>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</si>
  <si>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</si>
  <si>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</si>
  <si>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</si>
  <si>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</si>
  <si>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</si>
  <si>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</si>
  <si>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</si>
  <si>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</si>
  <si>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</si>
  <si>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</si>
  <si>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</si>
  <si>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</si>
  <si>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</si>
  <si>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</si>
  <si>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</si>
  <si>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</si>
  <si>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</si>
  <si>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</si>
  <si>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</si>
  <si>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</si>
  <si>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</si>
  <si>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</si>
  <si>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</si>
  <si>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</si>
  <si>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</si>
  <si>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</si>
  <si>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</si>
  <si>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</si>
  <si>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</si>
  <si>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</si>
  <si>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</si>
  <si>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</si>
  <si>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</si>
  <si>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</si>
  <si>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</si>
  <si>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</si>
  <si>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</si>
  <si>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</si>
  <si>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</si>
  <si>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</si>
  <si>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</si>
  <si>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</si>
  <si>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</si>
  <si>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</si>
  <si>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</si>
  <si>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</si>
  <si>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</si>
  <si>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</si>
  <si>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</si>
  <si>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</si>
  <si>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</si>
  <si>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</si>
  <si>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</si>
  <si>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</si>
  <si>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</si>
  <si>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</si>
  <si>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</si>
  <si>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</si>
  <si>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国産旅客機開発に伴う安全性審査方式の導入</t>
    <rPh sb="0" eb="2">
      <t>コクサン</t>
    </rPh>
    <rPh sb="2" eb="5">
      <t>リョキャクキ</t>
    </rPh>
    <rPh sb="5" eb="7">
      <t>カイハツ</t>
    </rPh>
    <rPh sb="8" eb="9">
      <t>トモナ</t>
    </rPh>
    <rPh sb="10" eb="13">
      <t>アンゼンセイ</t>
    </rPh>
    <rPh sb="13" eb="15">
      <t>シンサ</t>
    </rPh>
    <rPh sb="15" eb="17">
      <t>ホウシキ</t>
    </rPh>
    <rPh sb="18" eb="20">
      <t>ドウニュウ</t>
    </rPh>
    <phoneticPr fontId="5"/>
  </si>
  <si>
    <t>航空局安全部</t>
    <rPh sb="0" eb="3">
      <t>コウクウキョク</t>
    </rPh>
    <rPh sb="3" eb="6">
      <t>アンゼンブ</t>
    </rPh>
    <phoneticPr fontId="5"/>
  </si>
  <si>
    <t>航空機安全課</t>
    <rPh sb="0" eb="2">
      <t>コウクウ</t>
    </rPh>
    <rPh sb="2" eb="3">
      <t>キ</t>
    </rPh>
    <rPh sb="3" eb="5">
      <t>アンゼン</t>
    </rPh>
    <rPh sb="5" eb="6">
      <t>カ</t>
    </rPh>
    <phoneticPr fontId="5"/>
  </si>
  <si>
    <t>航空法第12条等</t>
    <rPh sb="0" eb="3">
      <t>コウクウホウ</t>
    </rPh>
    <rPh sb="3" eb="4">
      <t>ダイ</t>
    </rPh>
    <rPh sb="6" eb="7">
      <t>ジョウ</t>
    </rPh>
    <rPh sb="7" eb="8">
      <t>トウ</t>
    </rPh>
    <phoneticPr fontId="5"/>
  </si>
  <si>
    <t>○</t>
  </si>
  <si>
    <t>－</t>
  </si>
  <si>
    <t>課長　甲田　俊博</t>
    <rPh sb="0" eb="2">
      <t>カチョウ</t>
    </rPh>
    <rPh sb="3" eb="5">
      <t>コウダ</t>
    </rPh>
    <rPh sb="6" eb="8">
      <t>トシヒロ</t>
    </rPh>
    <phoneticPr fontId="5"/>
  </si>
  <si>
    <t>国産ジェット旅客機の型式証明審査及び関係機関との会議に係る国内外旅費
同機に採用される新技術に対応した安全性審査方式の導入に関する調査費及び審査に必要な環境整備　等</t>
  </si>
  <si>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</si>
  <si>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</si>
  <si>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</si>
  <si>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適合性証明件数のうち３ヶ月以内に航空局による審査を終了したものの比率を７５％にする</t>
    <rPh sb="12" eb="13">
      <t>ゲツ</t>
    </rPh>
    <rPh sb="13" eb="15">
      <t>イナイ</t>
    </rPh>
    <rPh sb="16" eb="19">
      <t>コウクウキョク</t>
    </rPh>
    <rPh sb="22" eb="24">
      <t>シンサ</t>
    </rPh>
    <rPh sb="25" eb="27">
      <t>シュウリョウ</t>
    </rPh>
    <rPh sb="32" eb="34">
      <t>ヒリツ</t>
    </rPh>
    <phoneticPr fontId="5"/>
  </si>
  <si>
    <t>適合性証明件数に関する内部資料</t>
    <phoneticPr fontId="5"/>
  </si>
  <si>
    <t>航空局による審査を終了した適合性証明件数</t>
    <phoneticPr fontId="5"/>
  </si>
  <si>
    <t>件</t>
    <rPh sb="0" eb="1">
      <t>ケン</t>
    </rPh>
    <phoneticPr fontId="5"/>
  </si>
  <si>
    <t>-</t>
  </si>
  <si>
    <t>百万円／件</t>
    <rPh sb="0" eb="2">
      <t>ヒャクマン</t>
    </rPh>
    <rPh sb="2" eb="3">
      <t>エン</t>
    </rPh>
    <rPh sb="4" eb="5">
      <t>ケン</t>
    </rPh>
    <phoneticPr fontId="5"/>
  </si>
  <si>
    <t>執行額（百万円）/航空局による審査を終了した適合性証明文書数（件）</t>
  </si>
  <si>
    <t>66/59</t>
  </si>
  <si>
    <t>84/127</t>
  </si>
  <si>
    <t>5　安全で安心できる交通の確保、治安・生活安全の確保</t>
    <phoneticPr fontId="5"/>
  </si>
  <si>
    <t>14　公共交通の安全確保・鉄道の安全性向上、ハイジャック・航空機テロ防止を推進する</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</si>
  <si>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</si>
  <si>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t>
    <phoneticPr fontId="5"/>
  </si>
  <si>
    <t>401</t>
    <phoneticPr fontId="5"/>
  </si>
  <si>
    <t>375</t>
    <phoneticPr fontId="5"/>
  </si>
  <si>
    <t>399</t>
    <phoneticPr fontId="5"/>
  </si>
  <si>
    <t>169</t>
    <phoneticPr fontId="5"/>
  </si>
  <si>
    <t>163</t>
    <phoneticPr fontId="5"/>
  </si>
  <si>
    <t>168</t>
    <phoneticPr fontId="5"/>
  </si>
  <si>
    <t>180</t>
    <phoneticPr fontId="5"/>
  </si>
  <si>
    <t>技量維持訓練に係る模擬飛行装置の借り上げ</t>
    <phoneticPr fontId="5"/>
  </si>
  <si>
    <t>A.（株）ＪＡＬ　ＣＡＥ　ＦＬＩＧＨＴ　ＴＲＡＩＮＩＮＧ</t>
    <phoneticPr fontId="5"/>
  </si>
  <si>
    <t>借料及び損料</t>
    <rPh sb="0" eb="2">
      <t>シャクリョウ</t>
    </rPh>
    <rPh sb="2" eb="3">
      <t>オヨ</t>
    </rPh>
    <rPh sb="4" eb="6">
      <t>ソンリョウ</t>
    </rPh>
    <phoneticPr fontId="5"/>
  </si>
  <si>
    <t>B.近代精機（株）</t>
    <phoneticPr fontId="5"/>
  </si>
  <si>
    <t>審査に必要な物品の購入</t>
    <phoneticPr fontId="5"/>
  </si>
  <si>
    <t>備品費、消耗品費</t>
    <rPh sb="0" eb="3">
      <t>ビヒンヒ</t>
    </rPh>
    <rPh sb="4" eb="7">
      <t>ショウモウヒン</t>
    </rPh>
    <rPh sb="7" eb="8">
      <t>ヒ</t>
    </rPh>
    <phoneticPr fontId="5"/>
  </si>
  <si>
    <t>C.ＩＨＳグローバル（株）</t>
    <phoneticPr fontId="5"/>
  </si>
  <si>
    <t>データベース情報の閲覧</t>
    <phoneticPr fontId="5"/>
  </si>
  <si>
    <t>雑役務費</t>
    <phoneticPr fontId="5"/>
  </si>
  <si>
    <t>D.NATIONAL TEST PILOT SCHOOL</t>
    <phoneticPr fontId="5"/>
  </si>
  <si>
    <t>飛行試験審査に係る研修</t>
    <phoneticPr fontId="5"/>
  </si>
  <si>
    <t>E.愛知県</t>
    <phoneticPr fontId="5"/>
  </si>
  <si>
    <t>行政財産使用（航空機技術審査センター_建物及び土地）</t>
    <phoneticPr fontId="5"/>
  </si>
  <si>
    <t>土地建物借料</t>
    <phoneticPr fontId="5"/>
  </si>
  <si>
    <t>（株）ＪＡＬ　ＣＡＥ　ＦＬＩＧＨＴ　ＴＲＡＩＮＩＮＧ</t>
    <phoneticPr fontId="5"/>
  </si>
  <si>
    <t>（株）マルミヤ</t>
    <phoneticPr fontId="5"/>
  </si>
  <si>
    <t>丸善雄松堂（株）</t>
    <phoneticPr fontId="5"/>
  </si>
  <si>
    <t>（株）ジョイフル</t>
    <phoneticPr fontId="5"/>
  </si>
  <si>
    <t>（株）ジョーエイ</t>
    <phoneticPr fontId="5"/>
  </si>
  <si>
    <t>（株）島田書店</t>
    <phoneticPr fontId="5"/>
  </si>
  <si>
    <t>トナーカートリッジ等の購入</t>
    <phoneticPr fontId="5"/>
  </si>
  <si>
    <t>（株）コームラ</t>
    <phoneticPr fontId="5"/>
  </si>
  <si>
    <t>近代精機（株）</t>
    <phoneticPr fontId="5"/>
  </si>
  <si>
    <t>（株）セキド</t>
    <phoneticPr fontId="5"/>
  </si>
  <si>
    <t>青木産業（株）</t>
    <phoneticPr fontId="5"/>
  </si>
  <si>
    <t>西田商事（株）</t>
    <phoneticPr fontId="5"/>
  </si>
  <si>
    <t>（株）秋山商会</t>
    <phoneticPr fontId="5"/>
  </si>
  <si>
    <t>（有）サンブリッジ</t>
    <phoneticPr fontId="5"/>
  </si>
  <si>
    <t>東京洋書（株）</t>
    <phoneticPr fontId="5"/>
  </si>
  <si>
    <t>フライトブーツの購入</t>
    <rPh sb="8" eb="10">
      <t>コウニュウ</t>
    </rPh>
    <phoneticPr fontId="5"/>
  </si>
  <si>
    <t>審査に必要な書籍の購入</t>
    <rPh sb="6" eb="8">
      <t>ショセキ</t>
    </rPh>
    <phoneticPr fontId="5"/>
  </si>
  <si>
    <t>審査に必要な書籍の購入</t>
    <phoneticPr fontId="5"/>
  </si>
  <si>
    <t>フライトスーツの製造</t>
    <rPh sb="8" eb="10">
      <t>セイゾウ</t>
    </rPh>
    <phoneticPr fontId="5"/>
  </si>
  <si>
    <t>ＩＨＳグローバル（株）</t>
    <phoneticPr fontId="5"/>
  </si>
  <si>
    <t>デジタルプロセス（株）</t>
    <phoneticPr fontId="5"/>
  </si>
  <si>
    <t>ＮＴＴテクノクロス（株）</t>
    <phoneticPr fontId="5"/>
  </si>
  <si>
    <t>中日新聞豊山北専売店</t>
    <phoneticPr fontId="5"/>
  </si>
  <si>
    <t>リモートアクセス導入による専用サーバの利用</t>
    <phoneticPr fontId="5"/>
  </si>
  <si>
    <t>新聞購読</t>
    <phoneticPr fontId="5"/>
  </si>
  <si>
    <t>ビューアソフト保守</t>
    <phoneticPr fontId="5"/>
  </si>
  <si>
    <t>日本郵便（株）</t>
    <rPh sb="4" eb="7">
      <t>カブ</t>
    </rPh>
    <phoneticPr fontId="5"/>
  </si>
  <si>
    <t>郵便切手等の購入</t>
    <rPh sb="4" eb="5">
      <t>トウ</t>
    </rPh>
    <rPh sb="6" eb="8">
      <t>コウニュウ</t>
    </rPh>
    <phoneticPr fontId="5"/>
  </si>
  <si>
    <t>郵便切手等の購入</t>
    <rPh sb="0" eb="2">
      <t>ユウビン</t>
    </rPh>
    <rPh sb="2" eb="5">
      <t>キッテナド</t>
    </rPh>
    <rPh sb="6" eb="8">
      <t>コウニュウ</t>
    </rPh>
    <phoneticPr fontId="5"/>
  </si>
  <si>
    <t>審査に必要な書籍の購入入</t>
    <phoneticPr fontId="5"/>
  </si>
  <si>
    <t>行政文書の印刷及び封筒納入等作業</t>
    <phoneticPr fontId="5"/>
  </si>
  <si>
    <t>NATIONAL TEST PILOT SCHOOL</t>
    <phoneticPr fontId="5"/>
  </si>
  <si>
    <t>FEDERAL AVIATION ADMINISTRATION</t>
    <phoneticPr fontId="5"/>
  </si>
  <si>
    <t>CIVIL AVIATION AUTHORITY OF SINGAPORE</t>
    <phoneticPr fontId="5"/>
  </si>
  <si>
    <t>（公社）日本航空技術協会</t>
    <phoneticPr fontId="5"/>
  </si>
  <si>
    <t>朝日航洋（株）</t>
    <phoneticPr fontId="5"/>
  </si>
  <si>
    <t>日本航空（株）</t>
    <phoneticPr fontId="5"/>
  </si>
  <si>
    <t>飛行試験審査に係る研修
（定期訓練）</t>
    <phoneticPr fontId="5"/>
  </si>
  <si>
    <t>型式証明審査に係る研修</t>
    <phoneticPr fontId="5"/>
  </si>
  <si>
    <t>航空機技術審査センター建物及び土地の借上</t>
    <phoneticPr fontId="5"/>
  </si>
  <si>
    <t>愛知県</t>
    <phoneticPr fontId="5"/>
  </si>
  <si>
    <t>109/100</t>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</si>
  <si>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</si>
  <si>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</si>
  <si>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</si>
  <si>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有</t>
  </si>
  <si>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</si>
  <si>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rPh sb="0" eb="2">
      <t>アンゼン</t>
    </rPh>
    <rPh sb="2" eb="5">
      <t>セイシンサ</t>
    </rPh>
    <rPh sb="6" eb="8">
      <t>ナイヨウ</t>
    </rPh>
    <rPh sb="9" eb="12">
      <t>コウクウキ</t>
    </rPh>
    <rPh sb="13" eb="15">
      <t>カイハツ</t>
    </rPh>
    <rPh sb="16" eb="18">
      <t>シンチョク</t>
    </rPh>
    <rPh sb="18" eb="20">
      <t>ジョウキョウ</t>
    </rPh>
    <rPh sb="20" eb="21">
      <t>トウ</t>
    </rPh>
    <rPh sb="22" eb="23">
      <t>オウ</t>
    </rPh>
    <rPh sb="24" eb="26">
      <t>ヘンカ</t>
    </rPh>
    <rPh sb="34" eb="36">
      <t>タンジュン</t>
    </rPh>
    <rPh sb="37" eb="39">
      <t>ヒカク</t>
    </rPh>
    <rPh sb="50" eb="52">
      <t>タンイ</t>
    </rPh>
    <rPh sb="52" eb="53">
      <t>ア</t>
    </rPh>
    <rPh sb="59" eb="61">
      <t>サクネン</t>
    </rPh>
    <rPh sb="62" eb="63">
      <t>クラ</t>
    </rPh>
    <rPh sb="64" eb="66">
      <t>ゲンショウ</t>
    </rPh>
    <rPh sb="71" eb="73">
      <t>シシュツ</t>
    </rPh>
    <rPh sb="74" eb="75">
      <t>シン</t>
    </rPh>
    <rPh sb="76" eb="78">
      <t>ヒツヨウ</t>
    </rPh>
    <rPh sb="82" eb="84">
      <t>ゲンテイ</t>
    </rPh>
    <rPh sb="88" eb="90">
      <t>ダトウ</t>
    </rPh>
    <phoneticPr fontId="5"/>
  </si>
  <si>
    <t>‐</t>
  </si>
  <si>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</si>
  <si>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実績は見込みどおりであり、妥当である。</t>
    <rPh sb="0" eb="2">
      <t>ジッセキ</t>
    </rPh>
    <rPh sb="3" eb="5">
      <t>ミコ</t>
    </rPh>
    <rPh sb="13" eb="15">
      <t>ダトウ</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</si>
  <si>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</si>
  <si>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</si>
  <si>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今後も引き続き、契約の競争性及び透明性を確保し、適正な予算執行に努めてまいりたい。</t>
    <phoneticPr fontId="5"/>
  </si>
  <si>
    <t>-</t>
    <phoneticPr fontId="5"/>
  </si>
  <si>
    <t>執行額（百万円）／航空局による審査を終了した適合性証明文書数（件）　　　　　　　　　　　　　　　　　　　　　　　</t>
    <phoneticPr fontId="5"/>
  </si>
  <si>
    <t>適合性証明件数のうち３ヶ月以内に航空局による審査を終了したものの比率
３ヶ月以内に航空局による審査を終了した適合性証明（件）／航空局による審査を終了した適合性証明（件）　</t>
    <rPh sb="12" eb="13">
      <t>ゲツ</t>
    </rPh>
    <rPh sb="13" eb="15">
      <t>イナイ</t>
    </rPh>
    <rPh sb="16" eb="19">
      <t>コウクウキョク</t>
    </rPh>
    <rPh sb="22" eb="24">
      <t>シンサ</t>
    </rPh>
    <rPh sb="25" eb="27">
      <t>シュウリョウ</t>
    </rPh>
    <rPh sb="32" eb="34">
      <t>ヒリツ</t>
    </rPh>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</si>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</sst>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44</xdr:col>
      <xdr:colOff>142875</xdr:colOff>
      <xdr:row>772</xdr:row>
      <xdr:rowOff>142875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4918650"/>
          <a:ext cx="7543800" cy="532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172</v>
      </c>
      <c r="AT2" s="950"/>
      <c r="AU2" s="950"/>
      <c r="AV2" s="52" t="str">
        <f>IF(AW2="", "", "-")</f>
        <v/>
      </c>
      <c r="AW2" s="921"/>
      <c r="AX2" s="921"/>
    </row>
    <row r="3" spans="1:50" ht="21" customHeight="1" thickBot="1" x14ac:dyDescent="0.2">
      <c r="A3" s="878" t="s">
        <v>531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546</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184</v>
      </c>
      <c r="H5" s="851"/>
      <c r="I5" s="851"/>
      <c r="J5" s="851"/>
      <c r="K5" s="851"/>
      <c r="L5" s="851"/>
      <c r="M5" s="852" t="s">
        <v>66</v>
      </c>
      <c r="N5" s="853"/>
      <c r="O5" s="853"/>
      <c r="P5" s="853"/>
      <c r="Q5" s="853"/>
      <c r="R5" s="854"/>
      <c r="S5" s="855" t="s">
        <v>131</v>
      </c>
      <c r="T5" s="851"/>
      <c r="U5" s="851"/>
      <c r="V5" s="851"/>
      <c r="W5" s="851"/>
      <c r="X5" s="856"/>
      <c r="Y5" s="709" t="s">
        <v>3</v>
      </c>
      <c r="Z5" s="551"/>
      <c r="AA5" s="551"/>
      <c r="AB5" s="551"/>
      <c r="AC5" s="551"/>
      <c r="AD5" s="552"/>
      <c r="AE5" s="710" t="s">
        <v>549</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550</v>
      </c>
      <c r="H7" s="507"/>
      <c r="I7" s="507"/>
      <c r="J7" s="507"/>
      <c r="K7" s="507"/>
      <c r="L7" s="507"/>
      <c r="M7" s="507"/>
      <c r="N7" s="507"/>
      <c r="O7" s="507"/>
      <c r="P7" s="507"/>
      <c r="Q7" s="507"/>
      <c r="R7" s="507"/>
      <c r="S7" s="507"/>
      <c r="T7" s="507"/>
      <c r="U7" s="507"/>
      <c r="V7" s="507"/>
      <c r="W7" s="507"/>
      <c r="X7" s="508"/>
      <c r="Y7" s="932" t="s">
        <v>544</v>
      </c>
      <c r="Z7" s="451"/>
      <c r="AA7" s="451"/>
      <c r="AB7" s="451"/>
      <c r="AC7" s="451"/>
      <c r="AD7" s="933"/>
      <c r="AE7" s="922" t="s">
        <v>552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3" t="s">
        <v>389</v>
      </c>
      <c r="B8" s="504"/>
      <c r="C8" s="504"/>
      <c r="D8" s="504"/>
      <c r="E8" s="504"/>
      <c r="F8" s="505"/>
      <c r="G8" s="951" t="str">
        <f>入力規則等!A26</f>
        <v>交通安全対策</v>
      </c>
      <c r="H8" s="731"/>
      <c r="I8" s="731"/>
      <c r="J8" s="731"/>
      <c r="K8" s="731"/>
      <c r="L8" s="731"/>
      <c r="M8" s="731"/>
      <c r="N8" s="731"/>
      <c r="O8" s="731"/>
      <c r="P8" s="731"/>
      <c r="Q8" s="731"/>
      <c r="R8" s="731"/>
      <c r="S8" s="731"/>
      <c r="T8" s="731"/>
      <c r="U8" s="731"/>
      <c r="V8" s="731"/>
      <c r="W8" s="731"/>
      <c r="X8" s="952"/>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651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554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3" t="s">
        <v>24</v>
      </c>
      <c r="B12" s="954"/>
      <c r="C12" s="954"/>
      <c r="D12" s="954"/>
      <c r="E12" s="954"/>
      <c r="F12" s="955"/>
      <c r="G12" s="771"/>
      <c r="H12" s="772"/>
      <c r="I12" s="772"/>
      <c r="J12" s="772"/>
      <c r="K12" s="772"/>
      <c r="L12" s="772"/>
      <c r="M12" s="772"/>
      <c r="N12" s="772"/>
      <c r="O12" s="772"/>
      <c r="P12" s="423" t="s">
        <v>357</v>
      </c>
      <c r="Q12" s="424"/>
      <c r="R12" s="424"/>
      <c r="S12" s="424"/>
      <c r="T12" s="424"/>
      <c r="U12" s="424"/>
      <c r="V12" s="425"/>
      <c r="W12" s="423" t="s">
        <v>363</v>
      </c>
      <c r="X12" s="424"/>
      <c r="Y12" s="424"/>
      <c r="Z12" s="424"/>
      <c r="AA12" s="424"/>
      <c r="AB12" s="424"/>
      <c r="AC12" s="425"/>
      <c r="AD12" s="423" t="s">
        <v>469</v>
      </c>
      <c r="AE12" s="424"/>
      <c r="AF12" s="424"/>
      <c r="AG12" s="424"/>
      <c r="AH12" s="424"/>
      <c r="AI12" s="424"/>
      <c r="AJ12" s="425"/>
      <c r="AK12" s="423" t="s">
        <v>532</v>
      </c>
      <c r="AL12" s="424"/>
      <c r="AM12" s="424"/>
      <c r="AN12" s="424"/>
      <c r="AO12" s="424"/>
      <c r="AP12" s="424"/>
      <c r="AQ12" s="425"/>
      <c r="AR12" s="423" t="s">
        <v>533</v>
      </c>
      <c r="AS12" s="424"/>
      <c r="AT12" s="424"/>
      <c r="AU12" s="424"/>
      <c r="AV12" s="424"/>
      <c r="AW12" s="424"/>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75</v>
      </c>
      <c r="Q13" s="669"/>
      <c r="R13" s="669"/>
      <c r="S13" s="669"/>
      <c r="T13" s="669"/>
      <c r="U13" s="669"/>
      <c r="V13" s="670"/>
      <c r="W13" s="668">
        <v>84</v>
      </c>
      <c r="X13" s="669"/>
      <c r="Y13" s="669"/>
      <c r="Z13" s="669"/>
      <c r="AA13" s="669"/>
      <c r="AB13" s="669"/>
      <c r="AC13" s="670"/>
      <c r="AD13" s="668">
        <v>111</v>
      </c>
      <c r="AE13" s="669"/>
      <c r="AF13" s="669"/>
      <c r="AG13" s="669"/>
      <c r="AH13" s="669"/>
      <c r="AI13" s="669"/>
      <c r="AJ13" s="670"/>
      <c r="AK13" s="668">
        <v>111</v>
      </c>
      <c r="AL13" s="669"/>
      <c r="AM13" s="669"/>
      <c r="AN13" s="669"/>
      <c r="AO13" s="669"/>
      <c r="AP13" s="669"/>
      <c r="AQ13" s="670"/>
      <c r="AR13" s="929"/>
      <c r="AS13" s="930"/>
      <c r="AT13" s="930"/>
      <c r="AU13" s="930"/>
      <c r="AV13" s="930"/>
      <c r="AW13" s="930"/>
      <c r="AX13" s="931"/>
    </row>
    <row r="14" spans="1:50" ht="21" customHeight="1" x14ac:dyDescent="0.15">
      <c r="A14" s="625"/>
      <c r="B14" s="626"/>
      <c r="C14" s="626"/>
      <c r="D14" s="626"/>
      <c r="E14" s="626"/>
      <c r="F14" s="627"/>
      <c r="G14" s="736"/>
      <c r="H14" s="737"/>
      <c r="I14" s="722" t="s">
        <v>8</v>
      </c>
      <c r="J14" s="773"/>
      <c r="K14" s="773"/>
      <c r="L14" s="773"/>
      <c r="M14" s="773"/>
      <c r="N14" s="773"/>
      <c r="O14" s="774"/>
      <c r="P14" s="668" t="s">
        <v>646</v>
      </c>
      <c r="Q14" s="669"/>
      <c r="R14" s="669"/>
      <c r="S14" s="669"/>
      <c r="T14" s="669"/>
      <c r="U14" s="669"/>
      <c r="V14" s="670"/>
      <c r="W14" s="668" t="s">
        <v>646</v>
      </c>
      <c r="X14" s="669"/>
      <c r="Y14" s="669"/>
      <c r="Z14" s="669"/>
      <c r="AA14" s="669"/>
      <c r="AB14" s="669"/>
      <c r="AC14" s="670"/>
      <c r="AD14" s="668" t="s">
        <v>646</v>
      </c>
      <c r="AE14" s="669"/>
      <c r="AF14" s="669"/>
      <c r="AG14" s="669"/>
      <c r="AH14" s="669"/>
      <c r="AI14" s="669"/>
      <c r="AJ14" s="670"/>
      <c r="AK14" s="668" t="s">
        <v>646</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646</v>
      </c>
      <c r="Q15" s="669"/>
      <c r="R15" s="669"/>
      <c r="S15" s="669"/>
      <c r="T15" s="669"/>
      <c r="U15" s="669"/>
      <c r="V15" s="670"/>
      <c r="W15" s="668" t="s">
        <v>646</v>
      </c>
      <c r="X15" s="669"/>
      <c r="Y15" s="669"/>
      <c r="Z15" s="669"/>
      <c r="AA15" s="669"/>
      <c r="AB15" s="669"/>
      <c r="AC15" s="670"/>
      <c r="AD15" s="668" t="s">
        <v>646</v>
      </c>
      <c r="AE15" s="669"/>
      <c r="AF15" s="669"/>
      <c r="AG15" s="669"/>
      <c r="AH15" s="669"/>
      <c r="AI15" s="669"/>
      <c r="AJ15" s="670"/>
      <c r="AK15" s="668" t="s">
        <v>646</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646</v>
      </c>
      <c r="Q16" s="669"/>
      <c r="R16" s="669"/>
      <c r="S16" s="669"/>
      <c r="T16" s="669"/>
      <c r="U16" s="669"/>
      <c r="V16" s="670"/>
      <c r="W16" s="668" t="s">
        <v>646</v>
      </c>
      <c r="X16" s="669"/>
      <c r="Y16" s="669"/>
      <c r="Z16" s="669"/>
      <c r="AA16" s="669"/>
      <c r="AB16" s="669"/>
      <c r="AC16" s="670"/>
      <c r="AD16" s="668" t="s">
        <v>646</v>
      </c>
      <c r="AE16" s="669"/>
      <c r="AF16" s="669"/>
      <c r="AG16" s="669"/>
      <c r="AH16" s="669"/>
      <c r="AI16" s="669"/>
      <c r="AJ16" s="670"/>
      <c r="AK16" s="668" t="s">
        <v>646</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646</v>
      </c>
      <c r="Q17" s="669"/>
      <c r="R17" s="669"/>
      <c r="S17" s="669"/>
      <c r="T17" s="669"/>
      <c r="U17" s="669"/>
      <c r="V17" s="670"/>
      <c r="W17" s="668" t="s">
        <v>646</v>
      </c>
      <c r="X17" s="669"/>
      <c r="Y17" s="669"/>
      <c r="Z17" s="669"/>
      <c r="AA17" s="669"/>
      <c r="AB17" s="669"/>
      <c r="AC17" s="670"/>
      <c r="AD17" s="668" t="s">
        <v>646</v>
      </c>
      <c r="AE17" s="669"/>
      <c r="AF17" s="669"/>
      <c r="AG17" s="669"/>
      <c r="AH17" s="669"/>
      <c r="AI17" s="669"/>
      <c r="AJ17" s="670"/>
      <c r="AK17" s="668" t="s">
        <v>646</v>
      </c>
      <c r="AL17" s="669"/>
      <c r="AM17" s="669"/>
      <c r="AN17" s="669"/>
      <c r="AO17" s="669"/>
      <c r="AP17" s="669"/>
      <c r="AQ17" s="670"/>
      <c r="AR17" s="927"/>
      <c r="AS17" s="927"/>
      <c r="AT17" s="927"/>
      <c r="AU17" s="927"/>
      <c r="AV17" s="927"/>
      <c r="AW17" s="927"/>
      <c r="AX17" s="928"/>
    </row>
    <row r="18" spans="1:50" ht="24.75" customHeight="1" x14ac:dyDescent="0.15">
      <c r="A18" s="625"/>
      <c r="B18" s="626"/>
      <c r="C18" s="626"/>
      <c r="D18" s="626"/>
      <c r="E18" s="626"/>
      <c r="F18" s="627"/>
      <c r="G18" s="738"/>
      <c r="H18" s="739"/>
      <c r="I18" s="727" t="s">
        <v>20</v>
      </c>
      <c r="J18" s="728"/>
      <c r="K18" s="728"/>
      <c r="L18" s="728"/>
      <c r="M18" s="728"/>
      <c r="N18" s="728"/>
      <c r="O18" s="729"/>
      <c r="P18" s="889">
        <f>SUM(P13:V17)</f>
        <v>75</v>
      </c>
      <c r="Q18" s="890"/>
      <c r="R18" s="890"/>
      <c r="S18" s="890"/>
      <c r="T18" s="890"/>
      <c r="U18" s="890"/>
      <c r="V18" s="891"/>
      <c r="W18" s="889">
        <f>SUM(W13:AC17)</f>
        <v>84</v>
      </c>
      <c r="X18" s="890"/>
      <c r="Y18" s="890"/>
      <c r="Z18" s="890"/>
      <c r="AA18" s="890"/>
      <c r="AB18" s="890"/>
      <c r="AC18" s="891"/>
      <c r="AD18" s="889">
        <f>SUM(AD13:AJ17)</f>
        <v>111</v>
      </c>
      <c r="AE18" s="890"/>
      <c r="AF18" s="890"/>
      <c r="AG18" s="890"/>
      <c r="AH18" s="890"/>
      <c r="AI18" s="890"/>
      <c r="AJ18" s="891"/>
      <c r="AK18" s="889">
        <f>SUM(AK13:AQ17)</f>
        <v>111</v>
      </c>
      <c r="AL18" s="890"/>
      <c r="AM18" s="890"/>
      <c r="AN18" s="890"/>
      <c r="AO18" s="890"/>
      <c r="AP18" s="890"/>
      <c r="AQ18" s="891"/>
      <c r="AR18" s="889">
        <f>SUM(AR13:AX17)</f>
        <v>0</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66</v>
      </c>
      <c r="Q19" s="669"/>
      <c r="R19" s="669"/>
      <c r="S19" s="669"/>
      <c r="T19" s="669"/>
      <c r="U19" s="669"/>
      <c r="V19" s="670"/>
      <c r="W19" s="668">
        <v>84</v>
      </c>
      <c r="X19" s="669"/>
      <c r="Y19" s="669"/>
      <c r="Z19" s="669"/>
      <c r="AA19" s="669"/>
      <c r="AB19" s="669"/>
      <c r="AC19" s="670"/>
      <c r="AD19" s="668">
        <v>109</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4.75" customHeight="1" x14ac:dyDescent="0.15">
      <c r="A20" s="625"/>
      <c r="B20" s="626"/>
      <c r="C20" s="626"/>
      <c r="D20" s="626"/>
      <c r="E20" s="626"/>
      <c r="F20" s="627"/>
      <c r="G20" s="887" t="s">
        <v>10</v>
      </c>
      <c r="H20" s="888"/>
      <c r="I20" s="888"/>
      <c r="J20" s="888"/>
      <c r="K20" s="888"/>
      <c r="L20" s="888"/>
      <c r="M20" s="888"/>
      <c r="N20" s="888"/>
      <c r="O20" s="888"/>
      <c r="P20" s="311">
        <f>IF(P18=0, "-", SUM(P19)/P18)</f>
        <v>0.88</v>
      </c>
      <c r="Q20" s="311"/>
      <c r="R20" s="311"/>
      <c r="S20" s="311"/>
      <c r="T20" s="311"/>
      <c r="U20" s="311"/>
      <c r="V20" s="311"/>
      <c r="W20" s="311">
        <f>IF(W18=0, "-", SUM(W19)/W18)</f>
        <v>1</v>
      </c>
      <c r="X20" s="311"/>
      <c r="Y20" s="311"/>
      <c r="Z20" s="311"/>
      <c r="AA20" s="311"/>
      <c r="AB20" s="311"/>
      <c r="AC20" s="311"/>
      <c r="AD20" s="311">
        <f>IF(AD18=0, "-", SUM(AD19)/AD18)</f>
        <v>0.98198198198198194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6"/>
      <c r="G21" s="309" t="s">
        <v>494</v>
      </c>
      <c r="H21" s="310"/>
      <c r="I21" s="310"/>
      <c r="J21" s="310"/>
      <c r="K21" s="310"/>
      <c r="L21" s="310"/>
      <c r="M21" s="310"/>
      <c r="N21" s="310"/>
      <c r="O21" s="310"/>
      <c r="P21" s="311">
        <f>IF(P19=0, "-", SUM(P19)/SUM(P13,P14))</f>
        <v>0.88</v>
      </c>
      <c r="Q21" s="311"/>
      <c r="R21" s="311"/>
      <c r="S21" s="311"/>
      <c r="T21" s="311"/>
      <c r="U21" s="311"/>
      <c r="V21" s="311"/>
      <c r="W21" s="311">
        <f>IF(W19=0, "-", SUM(W19)/SUM(W13,W14))</f>
        <v>1</v>
      </c>
      <c r="X21" s="311"/>
      <c r="Y21" s="311"/>
      <c r="Z21" s="311"/>
      <c r="AA21" s="311"/>
      <c r="AB21" s="311"/>
      <c r="AC21" s="311"/>
      <c r="AD21" s="311">
        <f>IF(AD19=0, "-", SUM(AD19)/SUM(AD13,AD14))</f>
        <v>0.98198198198198194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536</v>
      </c>
      <c r="B22" s="975"/>
      <c r="C22" s="975"/>
      <c r="D22" s="975"/>
      <c r="E22" s="975"/>
      <c r="F22" s="976"/>
      <c r="G22" s="961" t="s">
        <v>471</v>
      </c>
      <c r="H22" s="215"/>
      <c r="I22" s="215"/>
      <c r="J22" s="215"/>
      <c r="K22" s="215"/>
      <c r="L22" s="215"/>
      <c r="M22" s="215"/>
      <c r="N22" s="215"/>
      <c r="O22" s="216"/>
      <c r="P22" s="946" t="s">
        <v>534</v>
      </c>
      <c r="Q22" s="215"/>
      <c r="R22" s="215"/>
      <c r="S22" s="215"/>
      <c r="T22" s="215"/>
      <c r="U22" s="215"/>
      <c r="V22" s="216"/>
      <c r="W22" s="946" t="s">
        <v>535</v>
      </c>
      <c r="X22" s="215"/>
      <c r="Y22" s="215"/>
      <c r="Z22" s="215"/>
      <c r="AA22" s="215"/>
      <c r="AB22" s="215"/>
      <c r="AC22" s="216"/>
      <c r="AD22" s="946" t="s">
        <v>470</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555</v>
      </c>
      <c r="H23" s="963"/>
      <c r="I23" s="963"/>
      <c r="J23" s="963"/>
      <c r="K23" s="963"/>
      <c r="L23" s="963"/>
      <c r="M23" s="963"/>
      <c r="N23" s="963"/>
      <c r="O23" s="964"/>
      <c r="P23" s="929">
        <v>63</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668">
        <v>40</v>
      </c>
      <c r="Q24" s="669"/>
      <c r="R24" s="669"/>
      <c r="S24" s="669"/>
      <c r="T24" s="669"/>
      <c r="U24" s="669"/>
      <c r="V24" s="670"/>
      <c r="W24" s="668"/>
      <c r="X24" s="669"/>
      <c r="Y24" s="669"/>
      <c r="Z24" s="669"/>
      <c r="AA24" s="669"/>
      <c r="AB24" s="669"/>
      <c r="AC24" s="67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557</v>
      </c>
      <c r="H25" s="966"/>
      <c r="I25" s="966"/>
      <c r="J25" s="966"/>
      <c r="K25" s="966"/>
      <c r="L25" s="966"/>
      <c r="M25" s="966"/>
      <c r="N25" s="966"/>
      <c r="O25" s="967"/>
      <c r="P25" s="668">
        <v>8</v>
      </c>
      <c r="Q25" s="669"/>
      <c r="R25" s="669"/>
      <c r="S25" s="669"/>
      <c r="T25" s="669"/>
      <c r="U25" s="669"/>
      <c r="V25" s="670"/>
      <c r="W25" s="668"/>
      <c r="X25" s="669"/>
      <c r="Y25" s="669"/>
      <c r="Z25" s="669"/>
      <c r="AA25" s="669"/>
      <c r="AB25" s="669"/>
      <c r="AC25" s="67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475</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111</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488</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5" t="s">
        <v>469</v>
      </c>
      <c r="AN30" s="925"/>
      <c r="AO30" s="925"/>
      <c r="AP30" s="869"/>
      <c r="AQ30" s="778" t="s">
        <v>355</v>
      </c>
      <c r="AR30" s="779"/>
      <c r="AS30" s="779"/>
      <c r="AT30" s="780"/>
      <c r="AU30" s="785" t="s">
        <v>253</v>
      </c>
      <c r="AV30" s="785"/>
      <c r="AW30" s="785"/>
      <c r="AX30" s="92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0"/>
      <c r="AC31" s="241"/>
      <c r="AD31" s="242"/>
      <c r="AE31" s="240"/>
      <c r="AF31" s="241"/>
      <c r="AG31" s="241"/>
      <c r="AH31" s="242"/>
      <c r="AI31" s="240"/>
      <c r="AJ31" s="241"/>
      <c r="AK31" s="241"/>
      <c r="AL31" s="242"/>
      <c r="AM31" s="244"/>
      <c r="AN31" s="244"/>
      <c r="AO31" s="244"/>
      <c r="AP31" s="240"/>
      <c r="AQ31" s="601">
        <v>30</v>
      </c>
      <c r="AR31" s="193"/>
      <c r="AS31" s="126" t="s">
        <v>356</v>
      </c>
      <c r="AT31" s="127"/>
      <c r="AU31" s="192" t="s">
        <v>646</v>
      </c>
      <c r="AV31" s="192"/>
      <c r="AW31" s="406" t="s">
        <v>300</v>
      </c>
      <c r="AX31" s="407"/>
    </row>
    <row r="32" spans="1:50" ht="48" customHeight="1" x14ac:dyDescent="0.15">
      <c r="A32" s="411"/>
      <c r="B32" s="409"/>
      <c r="C32" s="409"/>
      <c r="D32" s="409"/>
      <c r="E32" s="409"/>
      <c r="F32" s="410"/>
      <c r="G32" s="572" t="s">
        <v>558</v>
      </c>
      <c r="H32" s="573"/>
      <c r="I32" s="573"/>
      <c r="J32" s="573"/>
      <c r="K32" s="573"/>
      <c r="L32" s="573"/>
      <c r="M32" s="573"/>
      <c r="N32" s="573"/>
      <c r="O32" s="574"/>
      <c r="P32" s="98" t="s">
        <v>648</v>
      </c>
      <c r="Q32" s="98"/>
      <c r="R32" s="98"/>
      <c r="S32" s="98"/>
      <c r="T32" s="98"/>
      <c r="U32" s="98"/>
      <c r="V32" s="98"/>
      <c r="W32" s="98"/>
      <c r="X32" s="99"/>
      <c r="Y32" s="479" t="s">
        <v>12</v>
      </c>
      <c r="Z32" s="539"/>
      <c r="AA32" s="540"/>
      <c r="AB32" s="469" t="s">
        <v>515</v>
      </c>
      <c r="AC32" s="469"/>
      <c r="AD32" s="469"/>
      <c r="AE32" s="211">
        <v>75</v>
      </c>
      <c r="AF32" s="212"/>
      <c r="AG32" s="212"/>
      <c r="AH32" s="212"/>
      <c r="AI32" s="211">
        <v>79</v>
      </c>
      <c r="AJ32" s="212"/>
      <c r="AK32" s="212"/>
      <c r="AL32" s="212"/>
      <c r="AM32" s="211">
        <v>70</v>
      </c>
      <c r="AN32" s="212"/>
      <c r="AO32" s="212"/>
      <c r="AP32" s="212"/>
      <c r="AQ32" s="333" t="s">
        <v>650</v>
      </c>
      <c r="AR32" s="200"/>
      <c r="AS32" s="200"/>
      <c r="AT32" s="334"/>
      <c r="AU32" s="212" t="s">
        <v>646</v>
      </c>
      <c r="AV32" s="212"/>
      <c r="AW32" s="212"/>
      <c r="AX32" s="214"/>
    </row>
    <row r="33" spans="1:50" ht="48" customHeight="1" x14ac:dyDescent="0.15">
      <c r="A33" s="412"/>
      <c r="B33" s="413"/>
      <c r="C33" s="413"/>
      <c r="D33" s="413"/>
      <c r="E33" s="413"/>
      <c r="F33" s="414"/>
      <c r="G33" s="575"/>
      <c r="H33" s="576"/>
      <c r="I33" s="576"/>
      <c r="J33" s="576"/>
      <c r="K33" s="576"/>
      <c r="L33" s="576"/>
      <c r="M33" s="576"/>
      <c r="N33" s="576"/>
      <c r="O33" s="577"/>
      <c r="P33" s="101"/>
      <c r="Q33" s="101"/>
      <c r="R33" s="101"/>
      <c r="S33" s="101"/>
      <c r="T33" s="101"/>
      <c r="U33" s="101"/>
      <c r="V33" s="101"/>
      <c r="W33" s="101"/>
      <c r="X33" s="102"/>
      <c r="Y33" s="423" t="s">
        <v>54</v>
      </c>
      <c r="Z33" s="424"/>
      <c r="AA33" s="425"/>
      <c r="AB33" s="531" t="s">
        <v>515</v>
      </c>
      <c r="AC33" s="531"/>
      <c r="AD33" s="531"/>
      <c r="AE33" s="211">
        <v>75</v>
      </c>
      <c r="AF33" s="212"/>
      <c r="AG33" s="212"/>
      <c r="AH33" s="212"/>
      <c r="AI33" s="211">
        <v>75</v>
      </c>
      <c r="AJ33" s="212"/>
      <c r="AK33" s="212"/>
      <c r="AL33" s="212"/>
      <c r="AM33" s="211">
        <v>75</v>
      </c>
      <c r="AN33" s="212"/>
      <c r="AO33" s="212"/>
      <c r="AP33" s="212"/>
      <c r="AQ33" s="333">
        <v>75</v>
      </c>
      <c r="AR33" s="200"/>
      <c r="AS33" s="200"/>
      <c r="AT33" s="334"/>
      <c r="AU33" s="212" t="s">
        <v>646</v>
      </c>
      <c r="AV33" s="212"/>
      <c r="AW33" s="212"/>
      <c r="AX33" s="214"/>
    </row>
    <row r="34" spans="1:50" ht="48" customHeight="1" x14ac:dyDescent="0.15">
      <c r="A34" s="411"/>
      <c r="B34" s="409"/>
      <c r="C34" s="409"/>
      <c r="D34" s="409"/>
      <c r="E34" s="409"/>
      <c r="F34" s="410"/>
      <c r="G34" s="578"/>
      <c r="H34" s="579"/>
      <c r="I34" s="579"/>
      <c r="J34" s="579"/>
      <c r="K34" s="579"/>
      <c r="L34" s="579"/>
      <c r="M34" s="579"/>
      <c r="N34" s="579"/>
      <c r="O34" s="580"/>
      <c r="P34" s="104"/>
      <c r="Q34" s="104"/>
      <c r="R34" s="104"/>
      <c r="S34" s="104"/>
      <c r="T34" s="104"/>
      <c r="U34" s="104"/>
      <c r="V34" s="104"/>
      <c r="W34" s="104"/>
      <c r="X34" s="105"/>
      <c r="Y34" s="423" t="s">
        <v>13</v>
      </c>
      <c r="Z34" s="424"/>
      <c r="AA34" s="425"/>
      <c r="AB34" s="564" t="s">
        <v>301</v>
      </c>
      <c r="AC34" s="564"/>
      <c r="AD34" s="564"/>
      <c r="AE34" s="211">
        <v>100</v>
      </c>
      <c r="AF34" s="212"/>
      <c r="AG34" s="212"/>
      <c r="AH34" s="212"/>
      <c r="AI34" s="211">
        <v>105</v>
      </c>
      <c r="AJ34" s="212"/>
      <c r="AK34" s="212"/>
      <c r="AL34" s="212"/>
      <c r="AM34" s="211">
        <v>93</v>
      </c>
      <c r="AN34" s="212"/>
      <c r="AO34" s="212"/>
      <c r="AP34" s="212"/>
      <c r="AQ34" s="333" t="s">
        <v>650</v>
      </c>
      <c r="AR34" s="200"/>
      <c r="AS34" s="200"/>
      <c r="AT34" s="334"/>
      <c r="AU34" s="212" t="s">
        <v>646</v>
      </c>
      <c r="AV34" s="212"/>
      <c r="AW34" s="212"/>
      <c r="AX34" s="214"/>
    </row>
    <row r="35" spans="1:50" ht="23.25" customHeight="1" x14ac:dyDescent="0.15">
      <c r="A35" s="219" t="s">
        <v>524</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488</v>
      </c>
      <c r="B37" s="782"/>
      <c r="C37" s="782"/>
      <c r="D37" s="782"/>
      <c r="E37" s="782"/>
      <c r="F37" s="783"/>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9" t="s">
        <v>253</v>
      </c>
      <c r="AV37" s="419"/>
      <c r="AW37" s="419"/>
      <c r="AX37" s="92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0"/>
      <c r="AC38" s="241"/>
      <c r="AD38" s="242"/>
      <c r="AE38" s="240"/>
      <c r="AF38" s="241"/>
      <c r="AG38" s="241"/>
      <c r="AH38" s="242"/>
      <c r="AI38" s="240"/>
      <c r="AJ38" s="241"/>
      <c r="AK38" s="241"/>
      <c r="AL38" s="242"/>
      <c r="AM38" s="244"/>
      <c r="AN38" s="244"/>
      <c r="AO38" s="244"/>
      <c r="AP38" s="240"/>
      <c r="AQ38" s="601"/>
      <c r="AR38" s="193"/>
      <c r="AS38" s="126" t="s">
        <v>356</v>
      </c>
      <c r="AT38" s="127"/>
      <c r="AU38" s="192"/>
      <c r="AV38" s="192"/>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98"/>
      <c r="Q39" s="98"/>
      <c r="R39" s="98"/>
      <c r="S39" s="98"/>
      <c r="T39" s="98"/>
      <c r="U39" s="98"/>
      <c r="V39" s="98"/>
      <c r="W39" s="98"/>
      <c r="X39" s="99"/>
      <c r="Y39" s="479" t="s">
        <v>12</v>
      </c>
      <c r="Z39" s="539"/>
      <c r="AA39" s="540"/>
      <c r="AB39" s="469"/>
      <c r="AC39" s="469"/>
      <c r="AD39" s="46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2"/>
      <c r="B40" s="413"/>
      <c r="C40" s="413"/>
      <c r="D40" s="413"/>
      <c r="E40" s="413"/>
      <c r="F40" s="414"/>
      <c r="G40" s="575"/>
      <c r="H40" s="576"/>
      <c r="I40" s="576"/>
      <c r="J40" s="576"/>
      <c r="K40" s="576"/>
      <c r="L40" s="576"/>
      <c r="M40" s="576"/>
      <c r="N40" s="576"/>
      <c r="O40" s="577"/>
      <c r="P40" s="101"/>
      <c r="Q40" s="101"/>
      <c r="R40" s="101"/>
      <c r="S40" s="101"/>
      <c r="T40" s="101"/>
      <c r="U40" s="101"/>
      <c r="V40" s="101"/>
      <c r="W40" s="101"/>
      <c r="X40" s="102"/>
      <c r="Y40" s="423" t="s">
        <v>54</v>
      </c>
      <c r="Z40" s="424"/>
      <c r="AA40" s="425"/>
      <c r="AB40" s="531"/>
      <c r="AC40" s="531"/>
      <c r="AD40" s="53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5"/>
      <c r="B41" s="416"/>
      <c r="C41" s="416"/>
      <c r="D41" s="416"/>
      <c r="E41" s="416"/>
      <c r="F41" s="417"/>
      <c r="G41" s="578"/>
      <c r="H41" s="579"/>
      <c r="I41" s="579"/>
      <c r="J41" s="579"/>
      <c r="K41" s="579"/>
      <c r="L41" s="579"/>
      <c r="M41" s="579"/>
      <c r="N41" s="579"/>
      <c r="O41" s="580"/>
      <c r="P41" s="104"/>
      <c r="Q41" s="104"/>
      <c r="R41" s="104"/>
      <c r="S41" s="104"/>
      <c r="T41" s="104"/>
      <c r="U41" s="104"/>
      <c r="V41" s="104"/>
      <c r="W41" s="104"/>
      <c r="X41" s="105"/>
      <c r="Y41" s="423" t="s">
        <v>13</v>
      </c>
      <c r="Z41" s="424"/>
      <c r="AA41" s="425"/>
      <c r="AB41" s="564" t="s">
        <v>301</v>
      </c>
      <c r="AC41" s="564"/>
      <c r="AD41" s="56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488</v>
      </c>
      <c r="B44" s="782"/>
      <c r="C44" s="782"/>
      <c r="D44" s="782"/>
      <c r="E44" s="782"/>
      <c r="F44" s="783"/>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9" t="s">
        <v>253</v>
      </c>
      <c r="AV44" s="419"/>
      <c r="AW44" s="419"/>
      <c r="AX44" s="92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0"/>
      <c r="AC45" s="241"/>
      <c r="AD45" s="242"/>
      <c r="AE45" s="240"/>
      <c r="AF45" s="241"/>
      <c r="AG45" s="241"/>
      <c r="AH45" s="242"/>
      <c r="AI45" s="240"/>
      <c r="AJ45" s="241"/>
      <c r="AK45" s="241"/>
      <c r="AL45" s="242"/>
      <c r="AM45" s="244"/>
      <c r="AN45" s="244"/>
      <c r="AO45" s="244"/>
      <c r="AP45" s="240"/>
      <c r="AQ45" s="601"/>
      <c r="AR45" s="193"/>
      <c r="AS45" s="126" t="s">
        <v>356</v>
      </c>
      <c r="AT45" s="127"/>
      <c r="AU45" s="192"/>
      <c r="AV45" s="192"/>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98"/>
      <c r="Q46" s="98"/>
      <c r="R46" s="98"/>
      <c r="S46" s="98"/>
      <c r="T46" s="98"/>
      <c r="U46" s="98"/>
      <c r="V46" s="98"/>
      <c r="W46" s="98"/>
      <c r="X46" s="99"/>
      <c r="Y46" s="479" t="s">
        <v>12</v>
      </c>
      <c r="Z46" s="539"/>
      <c r="AA46" s="540"/>
      <c r="AB46" s="469"/>
      <c r="AC46" s="469"/>
      <c r="AD46" s="46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2"/>
      <c r="B47" s="413"/>
      <c r="C47" s="413"/>
      <c r="D47" s="413"/>
      <c r="E47" s="413"/>
      <c r="F47" s="414"/>
      <c r="G47" s="575"/>
      <c r="H47" s="576"/>
      <c r="I47" s="576"/>
      <c r="J47" s="576"/>
      <c r="K47" s="576"/>
      <c r="L47" s="576"/>
      <c r="M47" s="576"/>
      <c r="N47" s="576"/>
      <c r="O47" s="577"/>
      <c r="P47" s="101"/>
      <c r="Q47" s="101"/>
      <c r="R47" s="101"/>
      <c r="S47" s="101"/>
      <c r="T47" s="101"/>
      <c r="U47" s="101"/>
      <c r="V47" s="101"/>
      <c r="W47" s="101"/>
      <c r="X47" s="102"/>
      <c r="Y47" s="423" t="s">
        <v>54</v>
      </c>
      <c r="Z47" s="424"/>
      <c r="AA47" s="425"/>
      <c r="AB47" s="531"/>
      <c r="AC47" s="531"/>
      <c r="AD47" s="53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5"/>
      <c r="B48" s="416"/>
      <c r="C48" s="416"/>
      <c r="D48" s="416"/>
      <c r="E48" s="416"/>
      <c r="F48" s="417"/>
      <c r="G48" s="578"/>
      <c r="H48" s="579"/>
      <c r="I48" s="579"/>
      <c r="J48" s="579"/>
      <c r="K48" s="579"/>
      <c r="L48" s="579"/>
      <c r="M48" s="579"/>
      <c r="N48" s="579"/>
      <c r="O48" s="580"/>
      <c r="P48" s="104"/>
      <c r="Q48" s="104"/>
      <c r="R48" s="104"/>
      <c r="S48" s="104"/>
      <c r="T48" s="104"/>
      <c r="U48" s="104"/>
      <c r="V48" s="104"/>
      <c r="W48" s="104"/>
      <c r="X48" s="105"/>
      <c r="Y48" s="423" t="s">
        <v>13</v>
      </c>
      <c r="Z48" s="424"/>
      <c r="AA48" s="425"/>
      <c r="AB48" s="564" t="s">
        <v>301</v>
      </c>
      <c r="AC48" s="564"/>
      <c r="AD48" s="56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8" t="s">
        <v>488</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4" t="s">
        <v>253</v>
      </c>
      <c r="AV51" s="934"/>
      <c r="AW51" s="934"/>
      <c r="AX51" s="935"/>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0"/>
      <c r="AC52" s="241"/>
      <c r="AD52" s="242"/>
      <c r="AE52" s="240"/>
      <c r="AF52" s="241"/>
      <c r="AG52" s="241"/>
      <c r="AH52" s="242"/>
      <c r="AI52" s="240"/>
      <c r="AJ52" s="241"/>
      <c r="AK52" s="241"/>
      <c r="AL52" s="242"/>
      <c r="AM52" s="244"/>
      <c r="AN52" s="244"/>
      <c r="AO52" s="244"/>
      <c r="AP52" s="240"/>
      <c r="AQ52" s="601"/>
      <c r="AR52" s="193"/>
      <c r="AS52" s="126" t="s">
        <v>356</v>
      </c>
      <c r="AT52" s="127"/>
      <c r="AU52" s="192"/>
      <c r="AV52" s="192"/>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98"/>
      <c r="Q53" s="98"/>
      <c r="R53" s="98"/>
      <c r="S53" s="98"/>
      <c r="T53" s="98"/>
      <c r="U53" s="98"/>
      <c r="V53" s="98"/>
      <c r="W53" s="98"/>
      <c r="X53" s="99"/>
      <c r="Y53" s="479" t="s">
        <v>12</v>
      </c>
      <c r="Z53" s="539"/>
      <c r="AA53" s="540"/>
      <c r="AB53" s="469"/>
      <c r="AC53" s="469"/>
      <c r="AD53" s="46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2"/>
      <c r="B54" s="413"/>
      <c r="C54" s="413"/>
      <c r="D54" s="413"/>
      <c r="E54" s="413"/>
      <c r="F54" s="414"/>
      <c r="G54" s="575"/>
      <c r="H54" s="576"/>
      <c r="I54" s="576"/>
      <c r="J54" s="576"/>
      <c r="K54" s="576"/>
      <c r="L54" s="576"/>
      <c r="M54" s="576"/>
      <c r="N54" s="576"/>
      <c r="O54" s="577"/>
      <c r="P54" s="101"/>
      <c r="Q54" s="101"/>
      <c r="R54" s="101"/>
      <c r="S54" s="101"/>
      <c r="T54" s="101"/>
      <c r="U54" s="101"/>
      <c r="V54" s="101"/>
      <c r="W54" s="101"/>
      <c r="X54" s="102"/>
      <c r="Y54" s="423" t="s">
        <v>54</v>
      </c>
      <c r="Z54" s="424"/>
      <c r="AA54" s="425"/>
      <c r="AB54" s="531"/>
      <c r="AC54" s="531"/>
      <c r="AD54" s="53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5"/>
      <c r="B55" s="416"/>
      <c r="C55" s="416"/>
      <c r="D55" s="416"/>
      <c r="E55" s="416"/>
      <c r="F55" s="417"/>
      <c r="G55" s="578"/>
      <c r="H55" s="579"/>
      <c r="I55" s="579"/>
      <c r="J55" s="579"/>
      <c r="K55" s="579"/>
      <c r="L55" s="579"/>
      <c r="M55" s="579"/>
      <c r="N55" s="579"/>
      <c r="O55" s="580"/>
      <c r="P55" s="104"/>
      <c r="Q55" s="104"/>
      <c r="R55" s="104"/>
      <c r="S55" s="104"/>
      <c r="T55" s="104"/>
      <c r="U55" s="104"/>
      <c r="V55" s="104"/>
      <c r="W55" s="104"/>
      <c r="X55" s="105"/>
      <c r="Y55" s="423" t="s">
        <v>13</v>
      </c>
      <c r="Z55" s="424"/>
      <c r="AA55" s="425"/>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8" t="s">
        <v>488</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4" t="s">
        <v>253</v>
      </c>
      <c r="AV58" s="934"/>
      <c r="AW58" s="934"/>
      <c r="AX58" s="935"/>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0"/>
      <c r="AC59" s="241"/>
      <c r="AD59" s="242"/>
      <c r="AE59" s="240"/>
      <c r="AF59" s="241"/>
      <c r="AG59" s="241"/>
      <c r="AH59" s="242"/>
      <c r="AI59" s="240"/>
      <c r="AJ59" s="241"/>
      <c r="AK59" s="241"/>
      <c r="AL59" s="242"/>
      <c r="AM59" s="244"/>
      <c r="AN59" s="244"/>
      <c r="AO59" s="244"/>
      <c r="AP59" s="240"/>
      <c r="AQ59" s="601"/>
      <c r="AR59" s="193"/>
      <c r="AS59" s="126" t="s">
        <v>356</v>
      </c>
      <c r="AT59" s="127"/>
      <c r="AU59" s="192"/>
      <c r="AV59" s="192"/>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2"/>
      <c r="B61" s="413"/>
      <c r="C61" s="413"/>
      <c r="D61" s="413"/>
      <c r="E61" s="413"/>
      <c r="F61" s="414"/>
      <c r="G61" s="575"/>
      <c r="H61" s="576"/>
      <c r="I61" s="576"/>
      <c r="J61" s="576"/>
      <c r="K61" s="576"/>
      <c r="L61" s="576"/>
      <c r="M61" s="576"/>
      <c r="N61" s="576"/>
      <c r="O61" s="577"/>
      <c r="P61" s="101"/>
      <c r="Q61" s="101"/>
      <c r="R61" s="101"/>
      <c r="S61" s="101"/>
      <c r="T61" s="101"/>
      <c r="U61" s="101"/>
      <c r="V61" s="101"/>
      <c r="W61" s="101"/>
      <c r="X61" s="102"/>
      <c r="Y61" s="423" t="s">
        <v>54</v>
      </c>
      <c r="Z61" s="424"/>
      <c r="AA61" s="425"/>
      <c r="AB61" s="531"/>
      <c r="AC61" s="531"/>
      <c r="AD61" s="53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2"/>
      <c r="B62" s="413"/>
      <c r="C62" s="413"/>
      <c r="D62" s="413"/>
      <c r="E62" s="413"/>
      <c r="F62" s="414"/>
      <c r="G62" s="578"/>
      <c r="H62" s="579"/>
      <c r="I62" s="579"/>
      <c r="J62" s="579"/>
      <c r="K62" s="579"/>
      <c r="L62" s="579"/>
      <c r="M62" s="579"/>
      <c r="N62" s="579"/>
      <c r="O62" s="580"/>
      <c r="P62" s="104"/>
      <c r="Q62" s="104"/>
      <c r="R62" s="104"/>
      <c r="S62" s="104"/>
      <c r="T62" s="104"/>
      <c r="U62" s="104"/>
      <c r="V62" s="104"/>
      <c r="W62" s="104"/>
      <c r="X62" s="105"/>
      <c r="Y62" s="423" t="s">
        <v>13</v>
      </c>
      <c r="Z62" s="424"/>
      <c r="AA62" s="425"/>
      <c r="AB62" s="564" t="s">
        <v>14</v>
      </c>
      <c r="AC62" s="564"/>
      <c r="AD62" s="56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0" t="s">
        <v>489</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484</v>
      </c>
      <c r="X65" s="496"/>
      <c r="Y65" s="499"/>
      <c r="Z65" s="499"/>
      <c r="AA65" s="500"/>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3"/>
      <c r="B67" s="484"/>
      <c r="C67" s="484"/>
      <c r="D67" s="484"/>
      <c r="E67" s="484"/>
      <c r="F67" s="48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3" t="s">
        <v>495</v>
      </c>
      <c r="B70" s="484"/>
      <c r="C70" s="484"/>
      <c r="D70" s="484"/>
      <c r="E70" s="484"/>
      <c r="F70" s="485"/>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489</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356</v>
      </c>
      <c r="AT74" s="127"/>
      <c r="AU74" s="601"/>
      <c r="AV74" s="193"/>
      <c r="AW74" s="126" t="s">
        <v>300</v>
      </c>
      <c r="AX74" s="188"/>
    </row>
    <row r="75" spans="1:50" ht="23.25" hidden="1" customHeight="1" x14ac:dyDescent="0.15">
      <c r="A75" s="517"/>
      <c r="B75" s="518"/>
      <c r="C75" s="518"/>
      <c r="D75" s="518"/>
      <c r="E75" s="518"/>
      <c r="F75" s="519"/>
      <c r="G75" s="62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7"/>
      <c r="B76" s="518"/>
      <c r="C76" s="518"/>
      <c r="D76" s="518"/>
      <c r="E76" s="518"/>
      <c r="F76" s="519"/>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7"/>
      <c r="B77" s="518"/>
      <c r="C77" s="518"/>
      <c r="D77" s="518"/>
      <c r="E77" s="518"/>
      <c r="F77" s="519"/>
      <c r="G77" s="622"/>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8"/>
      <c r="I78" s="599"/>
      <c r="J78" s="599"/>
      <c r="K78" s="599"/>
      <c r="L78" s="599"/>
      <c r="M78" s="599"/>
      <c r="N78" s="599"/>
      <c r="O78" s="60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483</v>
      </c>
      <c r="AP79" s="272"/>
      <c r="AQ79" s="272"/>
      <c r="AR79" s="81" t="s">
        <v>481</v>
      </c>
      <c r="AS79" s="271"/>
      <c r="AT79" s="272"/>
      <c r="AU79" s="272"/>
      <c r="AV79" s="272"/>
      <c r="AW79" s="272"/>
      <c r="AX79" s="957"/>
    </row>
    <row r="80" spans="1:50" ht="18.75" hidden="1" customHeight="1" x14ac:dyDescent="0.15">
      <c r="A80" s="875" t="s">
        <v>266</v>
      </c>
      <c r="B80" s="532" t="s">
        <v>480</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6"/>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357</v>
      </c>
      <c r="AF85" s="238"/>
      <c r="AG85" s="238"/>
      <c r="AH85" s="239"/>
      <c r="AI85" s="237" t="s">
        <v>363</v>
      </c>
      <c r="AJ85" s="238"/>
      <c r="AK85" s="238"/>
      <c r="AL85" s="239"/>
      <c r="AM85" s="243" t="s">
        <v>469</v>
      </c>
      <c r="AN85" s="243"/>
      <c r="AO85" s="243"/>
      <c r="AP85" s="237"/>
      <c r="AQ85" s="152" t="s">
        <v>355</v>
      </c>
      <c r="AR85" s="123"/>
      <c r="AS85" s="123"/>
      <c r="AT85" s="124"/>
      <c r="AU85" s="541" t="s">
        <v>253</v>
      </c>
      <c r="AV85" s="541"/>
      <c r="AW85" s="541"/>
      <c r="AX85" s="542"/>
      <c r="AY85" s="10"/>
      <c r="AZ85" s="10"/>
      <c r="BA85" s="10"/>
      <c r="BB85" s="10"/>
      <c r="BC85" s="10"/>
    </row>
    <row r="86" spans="1:60" ht="18.75" hidden="1" customHeight="1" x14ac:dyDescent="0.15">
      <c r="A86" s="876"/>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6" t="s">
        <v>300</v>
      </c>
      <c r="AX86" s="407"/>
      <c r="AY86" s="10"/>
      <c r="AZ86" s="10"/>
      <c r="BA86" s="10"/>
      <c r="BB86" s="10"/>
      <c r="BC86" s="10"/>
      <c r="BD86" s="10"/>
      <c r="BE86" s="10"/>
      <c r="BF86" s="10"/>
      <c r="BG86" s="10"/>
      <c r="BH86" s="10"/>
    </row>
    <row r="87" spans="1:60" ht="23.25" hidden="1" customHeight="1" x14ac:dyDescent="0.15">
      <c r="A87" s="876"/>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357</v>
      </c>
      <c r="AF90" s="238"/>
      <c r="AG90" s="238"/>
      <c r="AH90" s="239"/>
      <c r="AI90" s="237" t="s">
        <v>363</v>
      </c>
      <c r="AJ90" s="238"/>
      <c r="AK90" s="238"/>
      <c r="AL90" s="239"/>
      <c r="AM90" s="243" t="s">
        <v>469</v>
      </c>
      <c r="AN90" s="243"/>
      <c r="AO90" s="243"/>
      <c r="AP90" s="237"/>
      <c r="AQ90" s="152" t="s">
        <v>355</v>
      </c>
      <c r="AR90" s="123"/>
      <c r="AS90" s="123"/>
      <c r="AT90" s="124"/>
      <c r="AU90" s="541" t="s">
        <v>253</v>
      </c>
      <c r="AV90" s="541"/>
      <c r="AW90" s="541"/>
      <c r="AX90" s="542"/>
    </row>
    <row r="91" spans="1:60" ht="18.75" hidden="1" customHeight="1" x14ac:dyDescent="0.15">
      <c r="A91" s="876"/>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6" t="s">
        <v>300</v>
      </c>
      <c r="AX91" s="407"/>
      <c r="AY91" s="10"/>
      <c r="AZ91" s="10"/>
      <c r="BA91" s="10"/>
      <c r="BB91" s="10"/>
      <c r="BC91" s="10"/>
    </row>
    <row r="92" spans="1:60" ht="23.25" hidden="1" customHeight="1" x14ac:dyDescent="0.15">
      <c r="A92" s="876"/>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357</v>
      </c>
      <c r="AF95" s="238"/>
      <c r="AG95" s="238"/>
      <c r="AH95" s="239"/>
      <c r="AI95" s="237" t="s">
        <v>363</v>
      </c>
      <c r="AJ95" s="238"/>
      <c r="AK95" s="238"/>
      <c r="AL95" s="239"/>
      <c r="AM95" s="243" t="s">
        <v>469</v>
      </c>
      <c r="AN95" s="243"/>
      <c r="AO95" s="243"/>
      <c r="AP95" s="237"/>
      <c r="AQ95" s="152" t="s">
        <v>355</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6" t="s">
        <v>300</v>
      </c>
      <c r="AX96" s="407"/>
    </row>
    <row r="97" spans="1:60" ht="23.25" hidden="1" customHeight="1" x14ac:dyDescent="0.15">
      <c r="A97" s="876"/>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490</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469</v>
      </c>
      <c r="AN100" s="548"/>
      <c r="AO100" s="548"/>
      <c r="AP100" s="549"/>
      <c r="AQ100" s="313" t="s">
        <v>491</v>
      </c>
      <c r="AR100" s="314"/>
      <c r="AS100" s="314"/>
      <c r="AT100" s="315"/>
      <c r="AU100" s="313" t="s">
        <v>537</v>
      </c>
      <c r="AV100" s="314"/>
      <c r="AW100" s="314"/>
      <c r="AX100" s="316"/>
    </row>
    <row r="101" spans="1:60" ht="23.25" customHeight="1" x14ac:dyDescent="0.15">
      <c r="A101" s="430"/>
      <c r="B101" s="431"/>
      <c r="C101" s="431"/>
      <c r="D101" s="431"/>
      <c r="E101" s="431"/>
      <c r="F101" s="432"/>
      <c r="G101" s="98" t="s">
        <v>560</v>
      </c>
      <c r="H101" s="98"/>
      <c r="I101" s="98"/>
      <c r="J101" s="98"/>
      <c r="K101" s="98"/>
      <c r="L101" s="98"/>
      <c r="M101" s="98"/>
      <c r="N101" s="98"/>
      <c r="O101" s="98"/>
      <c r="P101" s="98"/>
      <c r="Q101" s="98"/>
      <c r="R101" s="98"/>
      <c r="S101" s="98"/>
      <c r="T101" s="98"/>
      <c r="U101" s="98"/>
      <c r="V101" s="98"/>
      <c r="W101" s="98"/>
      <c r="X101" s="99"/>
      <c r="Y101" s="550" t="s">
        <v>55</v>
      </c>
      <c r="Z101" s="551"/>
      <c r="AA101" s="552"/>
      <c r="AB101" s="469" t="s">
        <v>561</v>
      </c>
      <c r="AC101" s="469"/>
      <c r="AD101" s="469"/>
      <c r="AE101" s="211">
        <v>59</v>
      </c>
      <c r="AF101" s="212"/>
      <c r="AG101" s="212"/>
      <c r="AH101" s="213"/>
      <c r="AI101" s="211">
        <v>127</v>
      </c>
      <c r="AJ101" s="212"/>
      <c r="AK101" s="212"/>
      <c r="AL101" s="213"/>
      <c r="AM101" s="211">
        <v>74</v>
      </c>
      <c r="AN101" s="212"/>
      <c r="AO101" s="212"/>
      <c r="AP101" s="213"/>
      <c r="AQ101" s="211" t="s">
        <v>650</v>
      </c>
      <c r="AR101" s="212"/>
      <c r="AS101" s="212"/>
      <c r="AT101" s="213"/>
      <c r="AU101" s="211" t="s">
        <v>650</v>
      </c>
      <c r="AV101" s="212"/>
      <c r="AW101" s="212"/>
      <c r="AX101" s="213"/>
    </row>
    <row r="102" spans="1:60" ht="23.25" customHeight="1" x14ac:dyDescent="0.15">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561</v>
      </c>
      <c r="AC102" s="469"/>
      <c r="AD102" s="469"/>
      <c r="AE102" s="426" t="s">
        <v>562</v>
      </c>
      <c r="AF102" s="426"/>
      <c r="AG102" s="426"/>
      <c r="AH102" s="426"/>
      <c r="AI102" s="426" t="s">
        <v>562</v>
      </c>
      <c r="AJ102" s="426"/>
      <c r="AK102" s="426"/>
      <c r="AL102" s="426"/>
      <c r="AM102" s="426">
        <v>100</v>
      </c>
      <c r="AN102" s="426"/>
      <c r="AO102" s="426"/>
      <c r="AP102" s="426"/>
      <c r="AQ102" s="266"/>
      <c r="AR102" s="267"/>
      <c r="AS102" s="267"/>
      <c r="AT102" s="312"/>
      <c r="AU102" s="266"/>
      <c r="AV102" s="267"/>
      <c r="AW102" s="267"/>
      <c r="AX102" s="312"/>
    </row>
    <row r="103" spans="1:60" ht="31.5" hidden="1" customHeight="1" x14ac:dyDescent="0.15">
      <c r="A103" s="427" t="s">
        <v>490</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469</v>
      </c>
      <c r="AN103" s="424"/>
      <c r="AO103" s="424"/>
      <c r="AP103" s="425"/>
      <c r="AQ103" s="277" t="s">
        <v>491</v>
      </c>
      <c r="AR103" s="278"/>
      <c r="AS103" s="278"/>
      <c r="AT103" s="317"/>
      <c r="AU103" s="277" t="s">
        <v>537</v>
      </c>
      <c r="AV103" s="278"/>
      <c r="AW103" s="278"/>
      <c r="AX103" s="279"/>
    </row>
    <row r="104" spans="1:60" ht="23.25" hidden="1" customHeight="1" x14ac:dyDescent="0.15">
      <c r="A104" s="430"/>
      <c r="B104" s="431"/>
      <c r="C104" s="431"/>
      <c r="D104" s="431"/>
      <c r="E104" s="431"/>
      <c r="F104" s="432"/>
      <c r="G104" s="98"/>
      <c r="H104" s="98"/>
      <c r="I104" s="98"/>
      <c r="J104" s="98"/>
      <c r="K104" s="98"/>
      <c r="L104" s="98"/>
      <c r="M104" s="98"/>
      <c r="N104" s="98"/>
      <c r="O104" s="98"/>
      <c r="P104" s="98"/>
      <c r="Q104" s="98"/>
      <c r="R104" s="98"/>
      <c r="S104" s="98"/>
      <c r="T104" s="98"/>
      <c r="U104" s="98"/>
      <c r="V104" s="98"/>
      <c r="W104" s="98"/>
      <c r="X104" s="99"/>
      <c r="Y104" s="473" t="s">
        <v>55</v>
      </c>
      <c r="Z104" s="474"/>
      <c r="AA104" s="475"/>
      <c r="AB104" s="553"/>
      <c r="AC104" s="554"/>
      <c r="AD104" s="55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c r="AC105" s="477"/>
      <c r="AD105" s="478"/>
      <c r="AE105" s="426"/>
      <c r="AF105" s="426"/>
      <c r="AG105" s="426"/>
      <c r="AH105" s="426"/>
      <c r="AI105" s="426"/>
      <c r="AJ105" s="426"/>
      <c r="AK105" s="426"/>
      <c r="AL105" s="426"/>
      <c r="AM105" s="426"/>
      <c r="AN105" s="426"/>
      <c r="AO105" s="426"/>
      <c r="AP105" s="426"/>
      <c r="AQ105" s="211"/>
      <c r="AR105" s="212"/>
      <c r="AS105" s="212"/>
      <c r="AT105" s="213"/>
      <c r="AU105" s="266"/>
      <c r="AV105" s="267"/>
      <c r="AW105" s="267"/>
      <c r="AX105" s="312"/>
    </row>
    <row r="106" spans="1:60" ht="31.5" hidden="1" customHeight="1" x14ac:dyDescent="0.15">
      <c r="A106" s="427" t="s">
        <v>490</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469</v>
      </c>
      <c r="AN106" s="424"/>
      <c r="AO106" s="424"/>
      <c r="AP106" s="425"/>
      <c r="AQ106" s="277" t="s">
        <v>491</v>
      </c>
      <c r="AR106" s="278"/>
      <c r="AS106" s="278"/>
      <c r="AT106" s="317"/>
      <c r="AU106" s="277" t="s">
        <v>537</v>
      </c>
      <c r="AV106" s="278"/>
      <c r="AW106" s="278"/>
      <c r="AX106" s="279"/>
    </row>
    <row r="107" spans="1:60" ht="23.25" hidden="1" customHeight="1" x14ac:dyDescent="0.15">
      <c r="A107" s="430"/>
      <c r="B107" s="431"/>
      <c r="C107" s="431"/>
      <c r="D107" s="431"/>
      <c r="E107" s="431"/>
      <c r="F107" s="432"/>
      <c r="G107" s="98"/>
      <c r="H107" s="98"/>
      <c r="I107" s="98"/>
      <c r="J107" s="98"/>
      <c r="K107" s="98"/>
      <c r="L107" s="98"/>
      <c r="M107" s="98"/>
      <c r="N107" s="98"/>
      <c r="O107" s="98"/>
      <c r="P107" s="98"/>
      <c r="Q107" s="98"/>
      <c r="R107" s="98"/>
      <c r="S107" s="98"/>
      <c r="T107" s="98"/>
      <c r="U107" s="98"/>
      <c r="V107" s="98"/>
      <c r="W107" s="98"/>
      <c r="X107" s="99"/>
      <c r="Y107" s="473" t="s">
        <v>55</v>
      </c>
      <c r="Z107" s="474"/>
      <c r="AA107" s="475"/>
      <c r="AB107" s="553"/>
      <c r="AC107" s="554"/>
      <c r="AD107" s="555"/>
      <c r="AE107" s="426"/>
      <c r="AF107" s="426"/>
      <c r="AG107" s="426"/>
      <c r="AH107" s="426"/>
      <c r="AI107" s="426"/>
      <c r="AJ107" s="426"/>
      <c r="AK107" s="426"/>
      <c r="AL107" s="426"/>
      <c r="AM107" s="426"/>
      <c r="AN107" s="426"/>
      <c r="AO107" s="426"/>
      <c r="AP107" s="426"/>
      <c r="AQ107" s="211"/>
      <c r="AR107" s="212"/>
      <c r="AS107" s="212"/>
      <c r="AT107" s="213"/>
      <c r="AU107" s="211"/>
      <c r="AV107" s="212"/>
      <c r="AW107" s="212"/>
      <c r="AX107" s="213"/>
    </row>
    <row r="108" spans="1:60" ht="23.25" hidden="1" customHeight="1" x14ac:dyDescent="0.15">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c r="AC108" s="477"/>
      <c r="AD108" s="478"/>
      <c r="AE108" s="426"/>
      <c r="AF108" s="426"/>
      <c r="AG108" s="426"/>
      <c r="AH108" s="426"/>
      <c r="AI108" s="426"/>
      <c r="AJ108" s="426"/>
      <c r="AK108" s="426"/>
      <c r="AL108" s="426"/>
      <c r="AM108" s="426"/>
      <c r="AN108" s="426"/>
      <c r="AO108" s="426"/>
      <c r="AP108" s="426"/>
      <c r="AQ108" s="211"/>
      <c r="AR108" s="212"/>
      <c r="AS108" s="212"/>
      <c r="AT108" s="213"/>
      <c r="AU108" s="266"/>
      <c r="AV108" s="267"/>
      <c r="AW108" s="267"/>
      <c r="AX108" s="312"/>
    </row>
    <row r="109" spans="1:60" ht="31.5" hidden="1" customHeight="1" x14ac:dyDescent="0.15">
      <c r="A109" s="427" t="s">
        <v>490</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469</v>
      </c>
      <c r="AN109" s="424"/>
      <c r="AO109" s="424"/>
      <c r="AP109" s="425"/>
      <c r="AQ109" s="277" t="s">
        <v>491</v>
      </c>
      <c r="AR109" s="278"/>
      <c r="AS109" s="278"/>
      <c r="AT109" s="317"/>
      <c r="AU109" s="277" t="s">
        <v>537</v>
      </c>
      <c r="AV109" s="278"/>
      <c r="AW109" s="278"/>
      <c r="AX109" s="279"/>
    </row>
    <row r="110" spans="1:60" ht="23.25" hidden="1" customHeight="1" x14ac:dyDescent="0.15">
      <c r="A110" s="430"/>
      <c r="B110" s="431"/>
      <c r="C110" s="431"/>
      <c r="D110" s="431"/>
      <c r="E110" s="431"/>
      <c r="F110" s="432"/>
      <c r="G110" s="98"/>
      <c r="H110" s="98"/>
      <c r="I110" s="98"/>
      <c r="J110" s="98"/>
      <c r="K110" s="98"/>
      <c r="L110" s="98"/>
      <c r="M110" s="98"/>
      <c r="N110" s="98"/>
      <c r="O110" s="98"/>
      <c r="P110" s="98"/>
      <c r="Q110" s="98"/>
      <c r="R110" s="98"/>
      <c r="S110" s="98"/>
      <c r="T110" s="98"/>
      <c r="U110" s="98"/>
      <c r="V110" s="98"/>
      <c r="W110" s="98"/>
      <c r="X110" s="99"/>
      <c r="Y110" s="473" t="s">
        <v>55</v>
      </c>
      <c r="Z110" s="474"/>
      <c r="AA110" s="475"/>
      <c r="AB110" s="553"/>
      <c r="AC110" s="554"/>
      <c r="AD110" s="555"/>
      <c r="AE110" s="426"/>
      <c r="AF110" s="426"/>
      <c r="AG110" s="426"/>
      <c r="AH110" s="426"/>
      <c r="AI110" s="426"/>
      <c r="AJ110" s="426"/>
      <c r="AK110" s="426"/>
      <c r="AL110" s="426"/>
      <c r="AM110" s="426"/>
      <c r="AN110" s="426"/>
      <c r="AO110" s="426"/>
      <c r="AP110" s="426"/>
      <c r="AQ110" s="211"/>
      <c r="AR110" s="212"/>
      <c r="AS110" s="212"/>
      <c r="AT110" s="213"/>
      <c r="AU110" s="211"/>
      <c r="AV110" s="212"/>
      <c r="AW110" s="212"/>
      <c r="AX110" s="213"/>
    </row>
    <row r="111" spans="1:60" ht="23.25" hidden="1" customHeight="1" x14ac:dyDescent="0.15">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c r="AC111" s="477"/>
      <c r="AD111" s="478"/>
      <c r="AE111" s="426"/>
      <c r="AF111" s="426"/>
      <c r="AG111" s="426"/>
      <c r="AH111" s="426"/>
      <c r="AI111" s="426"/>
      <c r="AJ111" s="426"/>
      <c r="AK111" s="426"/>
      <c r="AL111" s="426"/>
      <c r="AM111" s="426"/>
      <c r="AN111" s="426"/>
      <c r="AO111" s="426"/>
      <c r="AP111" s="426"/>
      <c r="AQ111" s="211"/>
      <c r="AR111" s="212"/>
      <c r="AS111" s="212"/>
      <c r="AT111" s="213"/>
      <c r="AU111" s="266"/>
      <c r="AV111" s="267"/>
      <c r="AW111" s="267"/>
      <c r="AX111" s="312"/>
    </row>
    <row r="112" spans="1:60" ht="31.5" hidden="1" customHeight="1" x14ac:dyDescent="0.15">
      <c r="A112" s="427" t="s">
        <v>490</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469</v>
      </c>
      <c r="AN112" s="424"/>
      <c r="AO112" s="424"/>
      <c r="AP112" s="425"/>
      <c r="AQ112" s="277" t="s">
        <v>491</v>
      </c>
      <c r="AR112" s="278"/>
      <c r="AS112" s="278"/>
      <c r="AT112" s="317"/>
      <c r="AU112" s="277" t="s">
        <v>537</v>
      </c>
      <c r="AV112" s="278"/>
      <c r="AW112" s="278"/>
      <c r="AX112" s="279"/>
    </row>
    <row r="113" spans="1:50" ht="23.25" hidden="1" customHeight="1" x14ac:dyDescent="0.15">
      <c r="A113" s="430"/>
      <c r="B113" s="431"/>
      <c r="C113" s="431"/>
      <c r="D113" s="431"/>
      <c r="E113" s="431"/>
      <c r="F113" s="432"/>
      <c r="G113" s="98"/>
      <c r="H113" s="98"/>
      <c r="I113" s="98"/>
      <c r="J113" s="98"/>
      <c r="K113" s="98"/>
      <c r="L113" s="98"/>
      <c r="M113" s="98"/>
      <c r="N113" s="98"/>
      <c r="O113" s="98"/>
      <c r="P113" s="98"/>
      <c r="Q113" s="98"/>
      <c r="R113" s="98"/>
      <c r="S113" s="98"/>
      <c r="T113" s="98"/>
      <c r="U113" s="98"/>
      <c r="V113" s="98"/>
      <c r="W113" s="98"/>
      <c r="X113" s="99"/>
      <c r="Y113" s="473" t="s">
        <v>55</v>
      </c>
      <c r="Z113" s="474"/>
      <c r="AA113" s="475"/>
      <c r="AB113" s="553"/>
      <c r="AC113" s="554"/>
      <c r="AD113" s="555"/>
      <c r="AE113" s="426"/>
      <c r="AF113" s="426"/>
      <c r="AG113" s="426"/>
      <c r="AH113" s="426"/>
      <c r="AI113" s="426"/>
      <c r="AJ113" s="426"/>
      <c r="AK113" s="426"/>
      <c r="AL113" s="426"/>
      <c r="AM113" s="426"/>
      <c r="AN113" s="426"/>
      <c r="AO113" s="426"/>
      <c r="AP113" s="426"/>
      <c r="AQ113" s="211"/>
      <c r="AR113" s="212"/>
      <c r="AS113" s="212"/>
      <c r="AT113" s="213"/>
      <c r="AU113" s="211"/>
      <c r="AV113" s="212"/>
      <c r="AW113" s="212"/>
      <c r="AX113" s="213"/>
    </row>
    <row r="114" spans="1:50" ht="23.25" hidden="1" customHeight="1" x14ac:dyDescent="0.15">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c r="AC114" s="477"/>
      <c r="AD114" s="478"/>
      <c r="AE114" s="426"/>
      <c r="AF114" s="426"/>
      <c r="AG114" s="426"/>
      <c r="AH114" s="426"/>
      <c r="AI114" s="426"/>
      <c r="AJ114" s="426"/>
      <c r="AK114" s="426"/>
      <c r="AL114" s="426"/>
      <c r="AM114" s="426"/>
      <c r="AN114" s="426"/>
      <c r="AO114" s="426"/>
      <c r="AP114" s="426"/>
      <c r="AQ114" s="211"/>
      <c r="AR114" s="212"/>
      <c r="AS114" s="212"/>
      <c r="AT114" s="213"/>
      <c r="AU114" s="211"/>
      <c r="AV114" s="212"/>
      <c r="AW114" s="212"/>
      <c r="AX114" s="213"/>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357</v>
      </c>
      <c r="AF115" s="424"/>
      <c r="AG115" s="424"/>
      <c r="AH115" s="425"/>
      <c r="AI115" s="423" t="s">
        <v>363</v>
      </c>
      <c r="AJ115" s="424"/>
      <c r="AK115" s="424"/>
      <c r="AL115" s="425"/>
      <c r="AM115" s="423" t="s">
        <v>469</v>
      </c>
      <c r="AN115" s="424"/>
      <c r="AO115" s="424"/>
      <c r="AP115" s="425"/>
      <c r="AQ115" s="602" t="s">
        <v>538</v>
      </c>
      <c r="AR115" s="603"/>
      <c r="AS115" s="603"/>
      <c r="AT115" s="603"/>
      <c r="AU115" s="603"/>
      <c r="AV115" s="603"/>
      <c r="AW115" s="603"/>
      <c r="AX115" s="604"/>
    </row>
    <row r="116" spans="1:50" ht="23.25" customHeight="1" x14ac:dyDescent="0.15">
      <c r="A116" s="447"/>
      <c r="B116" s="448"/>
      <c r="C116" s="448"/>
      <c r="D116" s="448"/>
      <c r="E116" s="448"/>
      <c r="F116" s="449"/>
      <c r="G116" s="401" t="s">
        <v>647</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563</v>
      </c>
      <c r="AC116" s="471"/>
      <c r="AD116" s="472"/>
      <c r="AE116" s="426">
        <v>1.1000000000000001</v>
      </c>
      <c r="AF116" s="426"/>
      <c r="AG116" s="426"/>
      <c r="AH116" s="426"/>
      <c r="AI116" s="426">
        <v>0.7</v>
      </c>
      <c r="AJ116" s="426"/>
      <c r="AK116" s="426"/>
      <c r="AL116" s="426"/>
      <c r="AM116" s="426">
        <v>1.0900000000000001</v>
      </c>
      <c r="AN116" s="426"/>
      <c r="AO116" s="426"/>
      <c r="AP116" s="426"/>
      <c r="AQ116" s="211"/>
      <c r="AR116" s="212"/>
      <c r="AS116" s="212"/>
      <c r="AT116" s="212"/>
      <c r="AU116" s="212"/>
      <c r="AV116" s="212"/>
      <c r="AW116" s="212"/>
      <c r="AX116" s="214"/>
    </row>
    <row r="117" spans="1:50" ht="95.2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564</v>
      </c>
      <c r="AC117" s="481"/>
      <c r="AD117" s="482"/>
      <c r="AE117" s="559" t="s">
        <v>565</v>
      </c>
      <c r="AF117" s="559"/>
      <c r="AG117" s="559"/>
      <c r="AH117" s="559"/>
      <c r="AI117" s="559" t="s">
        <v>566</v>
      </c>
      <c r="AJ117" s="559"/>
      <c r="AK117" s="559"/>
      <c r="AL117" s="559"/>
      <c r="AM117" s="559" t="s">
        <v>633</v>
      </c>
      <c r="AN117" s="559"/>
      <c r="AO117" s="559"/>
      <c r="AP117" s="559"/>
      <c r="AQ117" s="559"/>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357</v>
      </c>
      <c r="AF118" s="424"/>
      <c r="AG118" s="424"/>
      <c r="AH118" s="425"/>
      <c r="AI118" s="423" t="s">
        <v>363</v>
      </c>
      <c r="AJ118" s="424"/>
      <c r="AK118" s="424"/>
      <c r="AL118" s="425"/>
      <c r="AM118" s="423" t="s">
        <v>469</v>
      </c>
      <c r="AN118" s="424"/>
      <c r="AO118" s="424"/>
      <c r="AP118" s="425"/>
      <c r="AQ118" s="602" t="s">
        <v>538</v>
      </c>
      <c r="AR118" s="603"/>
      <c r="AS118" s="603"/>
      <c r="AT118" s="603"/>
      <c r="AU118" s="603"/>
      <c r="AV118" s="603"/>
      <c r="AW118" s="603"/>
      <c r="AX118" s="604"/>
    </row>
    <row r="119" spans="1:50" ht="23.25" hidden="1" customHeight="1" x14ac:dyDescent="0.15">
      <c r="A119" s="447"/>
      <c r="B119" s="448"/>
      <c r="C119" s="448"/>
      <c r="D119" s="448"/>
      <c r="E119" s="448"/>
      <c r="F119" s="449"/>
      <c r="G119" s="401" t="s">
        <v>500</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499</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357</v>
      </c>
      <c r="AF121" s="424"/>
      <c r="AG121" s="424"/>
      <c r="AH121" s="425"/>
      <c r="AI121" s="423" t="s">
        <v>363</v>
      </c>
      <c r="AJ121" s="424"/>
      <c r="AK121" s="424"/>
      <c r="AL121" s="425"/>
      <c r="AM121" s="423" t="s">
        <v>469</v>
      </c>
      <c r="AN121" s="424"/>
      <c r="AO121" s="424"/>
      <c r="AP121" s="425"/>
      <c r="AQ121" s="602" t="s">
        <v>538</v>
      </c>
      <c r="AR121" s="603"/>
      <c r="AS121" s="603"/>
      <c r="AT121" s="603"/>
      <c r="AU121" s="603"/>
      <c r="AV121" s="603"/>
      <c r="AW121" s="603"/>
      <c r="AX121" s="604"/>
    </row>
    <row r="122" spans="1:50" ht="23.25" hidden="1" customHeight="1" x14ac:dyDescent="0.15">
      <c r="A122" s="447"/>
      <c r="B122" s="448"/>
      <c r="C122" s="448"/>
      <c r="D122" s="448"/>
      <c r="E122" s="448"/>
      <c r="F122" s="449"/>
      <c r="G122" s="401" t="s">
        <v>501</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502</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357</v>
      </c>
      <c r="AF124" s="424"/>
      <c r="AG124" s="424"/>
      <c r="AH124" s="425"/>
      <c r="AI124" s="423" t="s">
        <v>363</v>
      </c>
      <c r="AJ124" s="424"/>
      <c r="AK124" s="424"/>
      <c r="AL124" s="425"/>
      <c r="AM124" s="423" t="s">
        <v>469</v>
      </c>
      <c r="AN124" s="424"/>
      <c r="AO124" s="424"/>
      <c r="AP124" s="425"/>
      <c r="AQ124" s="602" t="s">
        <v>538</v>
      </c>
      <c r="AR124" s="603"/>
      <c r="AS124" s="603"/>
      <c r="AT124" s="603"/>
      <c r="AU124" s="603"/>
      <c r="AV124" s="603"/>
      <c r="AW124" s="603"/>
      <c r="AX124" s="604"/>
    </row>
    <row r="125" spans="1:50" ht="23.25" hidden="1" customHeight="1" x14ac:dyDescent="0.15">
      <c r="A125" s="447"/>
      <c r="B125" s="448"/>
      <c r="C125" s="448"/>
      <c r="D125" s="448"/>
      <c r="E125" s="448"/>
      <c r="F125" s="449"/>
      <c r="G125" s="401" t="s">
        <v>501</v>
      </c>
      <c r="H125" s="401"/>
      <c r="I125" s="401"/>
      <c r="J125" s="401"/>
      <c r="K125" s="401"/>
      <c r="L125" s="401"/>
      <c r="M125" s="401"/>
      <c r="N125" s="401"/>
      <c r="O125" s="401"/>
      <c r="P125" s="401"/>
      <c r="Q125" s="401"/>
      <c r="R125" s="401"/>
      <c r="S125" s="401"/>
      <c r="T125" s="401"/>
      <c r="U125" s="401"/>
      <c r="V125" s="401"/>
      <c r="W125" s="401"/>
      <c r="X125" s="939"/>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0"/>
      <c r="Y126" s="479" t="s">
        <v>49</v>
      </c>
      <c r="Z126" s="454"/>
      <c r="AA126" s="455"/>
      <c r="AB126" s="480" t="s">
        <v>499</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23" t="s">
        <v>357</v>
      </c>
      <c r="AF127" s="424"/>
      <c r="AG127" s="424"/>
      <c r="AH127" s="425"/>
      <c r="AI127" s="423" t="s">
        <v>363</v>
      </c>
      <c r="AJ127" s="424"/>
      <c r="AK127" s="424"/>
      <c r="AL127" s="425"/>
      <c r="AM127" s="423" t="s">
        <v>469</v>
      </c>
      <c r="AN127" s="424"/>
      <c r="AO127" s="424"/>
      <c r="AP127" s="425"/>
      <c r="AQ127" s="602" t="s">
        <v>538</v>
      </c>
      <c r="AR127" s="603"/>
      <c r="AS127" s="603"/>
      <c r="AT127" s="603"/>
      <c r="AU127" s="603"/>
      <c r="AV127" s="603"/>
      <c r="AW127" s="603"/>
      <c r="AX127" s="604"/>
    </row>
    <row r="128" spans="1:50" ht="23.25" hidden="1" customHeight="1" x14ac:dyDescent="0.15">
      <c r="A128" s="447"/>
      <c r="B128" s="448"/>
      <c r="C128" s="448"/>
      <c r="D128" s="448"/>
      <c r="E128" s="448"/>
      <c r="F128" s="449"/>
      <c r="G128" s="401" t="s">
        <v>501</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499</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5" t="s">
        <v>31</v>
      </c>
      <c r="AH701" s="390"/>
      <c r="AI701" s="390"/>
      <c r="AJ701" s="390"/>
      <c r="AK701" s="390"/>
      <c r="AL701" s="390"/>
      <c r="AM701" s="390"/>
      <c r="AN701" s="390"/>
      <c r="AO701" s="390"/>
      <c r="AP701" s="390"/>
      <c r="AQ701" s="390"/>
      <c r="AR701" s="390"/>
      <c r="AS701" s="390"/>
      <c r="AT701" s="390"/>
      <c r="AU701" s="390"/>
      <c r="AV701" s="390"/>
      <c r="AW701" s="390"/>
      <c r="AX701" s="836"/>
    </row>
    <row r="702" spans="1:50" ht="27"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551</v>
      </c>
      <c r="AE702" s="339"/>
      <c r="AF702" s="339"/>
      <c r="AG702" s="393" t="s">
        <v>634</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0"/>
      <c r="AD703" s="321" t="s">
        <v>551</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551</v>
      </c>
      <c r="AE704" s="794"/>
      <c r="AF704" s="794"/>
      <c r="AG704" s="160" t="s">
        <v>636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551</v>
      </c>
      <c r="AE705" s="726"/>
      <c r="AF705" s="726"/>
      <c r="AG705" s="118" t="s">
        <v>649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637</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637</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551</v>
      </c>
      <c r="AE708" s="616"/>
      <c r="AF708" s="616"/>
      <c r="AG708" s="753" t="s">
        <v>638</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1" t="s">
        <v>551</v>
      </c>
      <c r="AE709" s="322"/>
      <c r="AF709" s="322"/>
      <c r="AG709" s="94" t="s">
        <v>639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1" t="s">
        <v>640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1" t="s">
        <v>551</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399" t="s">
        <v>485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3" t="s">
        <v>640</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640</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458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551</v>
      </c>
      <c r="AE714" s="819"/>
      <c r="AF714" s="820"/>
      <c r="AG714" s="747" t="s">
        <v>641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551</v>
      </c>
      <c r="AE715" s="616"/>
      <c r="AF715" s="667"/>
      <c r="AG715" s="753" t="s">
        <v>642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640</v>
      </c>
      <c r="AE716" s="638"/>
      <c r="AF716" s="63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1" t="s">
        <v>551</v>
      </c>
      <c r="AE717" s="322"/>
      <c r="AF717" s="322"/>
      <c r="AG717" s="94" t="s">
        <v>642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1" t="s">
        <v>551</v>
      </c>
      <c r="AE718" s="322"/>
      <c r="AF718" s="322"/>
      <c r="AG718" s="120" t="s">
        <v>643</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89"/>
      <c r="B720" s="790"/>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3"/>
      <c r="C726" s="826" t="s">
        <v>53</v>
      </c>
      <c r="D726" s="848"/>
      <c r="E726" s="848"/>
      <c r="F726" s="849"/>
      <c r="G726" s="585" t="s">
        <v>644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4"/>
      <c r="B727" s="815"/>
      <c r="C727" s="759" t="s">
        <v>57</v>
      </c>
      <c r="D727" s="760"/>
      <c r="E727" s="760"/>
      <c r="F727" s="761"/>
      <c r="G727" s="583" t="s">
        <v>645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431</v>
      </c>
      <c r="B737" s="203"/>
      <c r="C737" s="203"/>
      <c r="D737" s="204"/>
      <c r="E737" s="998" t="s">
        <v>571</v>
      </c>
      <c r="F737" s="998"/>
      <c r="G737" s="998"/>
      <c r="H737" s="998"/>
      <c r="I737" s="998"/>
      <c r="J737" s="998"/>
      <c r="K737" s="998"/>
      <c r="L737" s="998"/>
      <c r="M737" s="998"/>
      <c r="N737" s="358" t="s">
        <v>358</v>
      </c>
      <c r="O737" s="358"/>
      <c r="P737" s="358"/>
      <c r="Q737" s="358"/>
      <c r="R737" s="998" t="s">
        <v>572</v>
      </c>
      <c r="S737" s="998"/>
      <c r="T737" s="998"/>
      <c r="U737" s="998"/>
      <c r="V737" s="998"/>
      <c r="W737" s="998"/>
      <c r="X737" s="998"/>
      <c r="Y737" s="998"/>
      <c r="Z737" s="998"/>
      <c r="AA737" s="358" t="s">
        <v>359</v>
      </c>
      <c r="AB737" s="358"/>
      <c r="AC737" s="358"/>
      <c r="AD737" s="358"/>
      <c r="AE737" s="998" t="s">
        <v>573</v>
      </c>
      <c r="AF737" s="998"/>
      <c r="AG737" s="998"/>
      <c r="AH737" s="998"/>
      <c r="AI737" s="998"/>
      <c r="AJ737" s="998"/>
      <c r="AK737" s="998"/>
      <c r="AL737" s="998"/>
      <c r="AM737" s="998"/>
      <c r="AN737" s="358" t="s">
        <v>360</v>
      </c>
      <c r="AO737" s="358"/>
      <c r="AP737" s="358"/>
      <c r="AQ737" s="358"/>
      <c r="AR737" s="999" t="s">
        <v>574</v>
      </c>
      <c r="AS737" s="1000"/>
      <c r="AT737" s="1000"/>
      <c r="AU737" s="1000"/>
      <c r="AV737" s="1000"/>
      <c r="AW737" s="1000"/>
      <c r="AX737" s="1001"/>
      <c r="AY737" s="89"/>
      <c r="AZ737" s="89"/>
    </row>
    <row r="738" spans="1:52" ht="24.75" customHeight="1" x14ac:dyDescent="0.15">
      <c r="A738" s="1002" t="s">
        <v>361</v>
      </c>
      <c r="B738" s="203"/>
      <c r="C738" s="203"/>
      <c r="D738" s="204"/>
      <c r="E738" s="998" t="s">
        <v>575</v>
      </c>
      <c r="F738" s="998"/>
      <c r="G738" s="998"/>
      <c r="H738" s="998"/>
      <c r="I738" s="998"/>
      <c r="J738" s="998"/>
      <c r="K738" s="998"/>
      <c r="L738" s="998"/>
      <c r="M738" s="998"/>
      <c r="N738" s="358" t="s">
        <v>362</v>
      </c>
      <c r="O738" s="358"/>
      <c r="P738" s="358"/>
      <c r="Q738" s="358"/>
      <c r="R738" s="998" t="s">
        <v>576</v>
      </c>
      <c r="S738" s="998"/>
      <c r="T738" s="998"/>
      <c r="U738" s="998"/>
      <c r="V738" s="998"/>
      <c r="W738" s="998"/>
      <c r="X738" s="998"/>
      <c r="Y738" s="998"/>
      <c r="Z738" s="998"/>
      <c r="AA738" s="358" t="s">
        <v>479</v>
      </c>
      <c r="AB738" s="358"/>
      <c r="AC738" s="358"/>
      <c r="AD738" s="358"/>
      <c r="AE738" s="998" t="s">
        <v>577</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539</v>
      </c>
      <c r="B739" s="1007"/>
      <c r="C739" s="1007"/>
      <c r="D739" s="1008"/>
      <c r="E739" s="1009" t="s">
        <v>546</v>
      </c>
      <c r="F739" s="1010"/>
      <c r="G739" s="1010"/>
      <c r="H739" s="91" t="str">
        <f>IF(E739="", "", "(")</f>
        <v>(</v>
      </c>
      <c r="I739" s="993" t="s">
        <v>481</v>
      </c>
      <c r="J739" s="993"/>
      <c r="K739" s="91" t="str">
        <f>IF(OR(I739="　", I739=""), "", "-")</f>
        <v/>
      </c>
      <c r="L739" s="994">
        <v>174</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5" t="s">
        <v>528</v>
      </c>
      <c r="B740" s="626"/>
      <c r="C740" s="626"/>
      <c r="D740" s="626"/>
      <c r="E740" s="626"/>
      <c r="F740" s="62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7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2.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7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7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2.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2.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2.7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2.7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2.7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2.7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7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7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2.7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7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75"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7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75"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7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530</v>
      </c>
      <c r="B779" s="640"/>
      <c r="C779" s="640"/>
      <c r="D779" s="640"/>
      <c r="E779" s="640"/>
      <c r="F779" s="641"/>
      <c r="G779" s="606" t="s">
        <v>579</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581</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580</v>
      </c>
      <c r="H781" s="682"/>
      <c r="I781" s="682"/>
      <c r="J781" s="682"/>
      <c r="K781" s="683"/>
      <c r="L781" s="675" t="s">
        <v>578</v>
      </c>
      <c r="M781" s="676"/>
      <c r="N781" s="676"/>
      <c r="O781" s="676"/>
      <c r="P781" s="676"/>
      <c r="Q781" s="676"/>
      <c r="R781" s="676"/>
      <c r="S781" s="676"/>
      <c r="T781" s="676"/>
      <c r="U781" s="676"/>
      <c r="V781" s="676"/>
      <c r="W781" s="676"/>
      <c r="X781" s="677"/>
      <c r="Y781" s="396">
        <f>ROUND(9.692,0)</f>
        <v>10</v>
      </c>
      <c r="Z781" s="397"/>
      <c r="AA781" s="397"/>
      <c r="AB781" s="816"/>
      <c r="AC781" s="681" t="s">
        <v>583</v>
      </c>
      <c r="AD781" s="682"/>
      <c r="AE781" s="682"/>
      <c r="AF781" s="682"/>
      <c r="AG781" s="683"/>
      <c r="AH781" s="675" t="s">
        <v>582</v>
      </c>
      <c r="AI781" s="676"/>
      <c r="AJ781" s="676"/>
      <c r="AK781" s="676"/>
      <c r="AL781" s="676"/>
      <c r="AM781" s="676"/>
      <c r="AN781" s="676"/>
      <c r="AO781" s="676"/>
      <c r="AP781" s="676"/>
      <c r="AQ781" s="676"/>
      <c r="AR781" s="676"/>
      <c r="AS781" s="676"/>
      <c r="AT781" s="677"/>
      <c r="AU781" s="396">
        <f>ROUND(1.836,0)</f>
        <v>2</v>
      </c>
      <c r="AV781" s="397"/>
      <c r="AW781" s="397"/>
      <c r="AX781" s="398"/>
    </row>
    <row r="782" spans="1:50" ht="24.75"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10</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2</v>
      </c>
      <c r="AV791" s="843"/>
      <c r="AW791" s="843"/>
      <c r="AX791" s="845"/>
    </row>
    <row r="792" spans="1:50" ht="24.75" customHeight="1" x14ac:dyDescent="0.15">
      <c r="A792" s="642"/>
      <c r="B792" s="643"/>
      <c r="C792" s="643"/>
      <c r="D792" s="643"/>
      <c r="E792" s="643"/>
      <c r="F792" s="644"/>
      <c r="G792" s="606" t="s">
        <v>584</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587</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586</v>
      </c>
      <c r="H794" s="682"/>
      <c r="I794" s="682"/>
      <c r="J794" s="682"/>
      <c r="K794" s="683"/>
      <c r="L794" s="675" t="s">
        <v>585</v>
      </c>
      <c r="M794" s="676"/>
      <c r="N794" s="676"/>
      <c r="O794" s="676"/>
      <c r="P794" s="676"/>
      <c r="Q794" s="676"/>
      <c r="R794" s="676"/>
      <c r="S794" s="676"/>
      <c r="T794" s="676"/>
      <c r="U794" s="676"/>
      <c r="V794" s="676"/>
      <c r="W794" s="676"/>
      <c r="X794" s="677"/>
      <c r="Y794" s="396">
        <f>ROUND(2.193,0)</f>
        <v>2</v>
      </c>
      <c r="Z794" s="397"/>
      <c r="AA794" s="397"/>
      <c r="AB794" s="816"/>
      <c r="AC794" s="681" t="s">
        <v>586</v>
      </c>
      <c r="AD794" s="682"/>
      <c r="AE794" s="682"/>
      <c r="AF794" s="682"/>
      <c r="AG794" s="683"/>
      <c r="AH794" s="675" t="s">
        <v>588</v>
      </c>
      <c r="AI794" s="676"/>
      <c r="AJ794" s="676"/>
      <c r="AK794" s="676"/>
      <c r="AL794" s="676"/>
      <c r="AM794" s="676"/>
      <c r="AN794" s="676"/>
      <c r="AO794" s="676"/>
      <c r="AP794" s="676"/>
      <c r="AQ794" s="676"/>
      <c r="AR794" s="676"/>
      <c r="AS794" s="676"/>
      <c r="AT794" s="677"/>
      <c r="AU794" s="396">
        <f>ROUND(6.263,0)</f>
        <v>6</v>
      </c>
      <c r="AV794" s="397"/>
      <c r="AW794" s="397"/>
      <c r="AX794" s="398"/>
    </row>
    <row r="795" spans="1:50" ht="24.75"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2</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6</v>
      </c>
      <c r="AV804" s="843"/>
      <c r="AW804" s="843"/>
      <c r="AX804" s="845"/>
    </row>
    <row r="805" spans="1:50" ht="24.75" customHeight="1" x14ac:dyDescent="0.15">
      <c r="A805" s="642"/>
      <c r="B805" s="643"/>
      <c r="C805" s="643"/>
      <c r="D805" s="643"/>
      <c r="E805" s="643"/>
      <c r="F805" s="644"/>
      <c r="G805" s="606" t="s">
        <v>589</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454</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591</v>
      </c>
      <c r="H807" s="682"/>
      <c r="I807" s="682"/>
      <c r="J807" s="682"/>
      <c r="K807" s="683"/>
      <c r="L807" s="675" t="s">
        <v>590</v>
      </c>
      <c r="M807" s="676"/>
      <c r="N807" s="676"/>
      <c r="O807" s="676"/>
      <c r="P807" s="676"/>
      <c r="Q807" s="676"/>
      <c r="R807" s="676"/>
      <c r="S807" s="676"/>
      <c r="T807" s="676"/>
      <c r="U807" s="676"/>
      <c r="V807" s="676"/>
      <c r="W807" s="676"/>
      <c r="X807" s="677"/>
      <c r="Y807" s="396">
        <f>ROUND(8.236,0)</f>
        <v>8</v>
      </c>
      <c r="Z807" s="397"/>
      <c r="AA807" s="397"/>
      <c r="AB807" s="816"/>
      <c r="AC807" s="681"/>
      <c r="AD807" s="682"/>
      <c r="AE807" s="682"/>
      <c r="AF807" s="682"/>
      <c r="AG807" s="683"/>
      <c r="AH807" s="675"/>
      <c r="AI807" s="676"/>
      <c r="AJ807" s="676"/>
      <c r="AK807" s="676"/>
      <c r="AL807" s="676"/>
      <c r="AM807" s="676"/>
      <c r="AN807" s="676"/>
      <c r="AO807" s="676"/>
      <c r="AP807" s="676"/>
      <c r="AQ807" s="676"/>
      <c r="AR807" s="676"/>
      <c r="AS807" s="676"/>
      <c r="AT807" s="677"/>
      <c r="AU807" s="396"/>
      <c r="AV807" s="397"/>
      <c r="AW807" s="397"/>
      <c r="AX807" s="398"/>
    </row>
    <row r="808" spans="1:50" ht="24.75"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8</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6"/>
      <c r="Z820" s="397"/>
      <c r="AA820" s="397"/>
      <c r="AB820" s="816"/>
      <c r="AC820" s="681"/>
      <c r="AD820" s="682"/>
      <c r="AE820" s="682"/>
      <c r="AF820" s="682"/>
      <c r="AG820" s="683"/>
      <c r="AH820" s="675"/>
      <c r="AI820" s="676"/>
      <c r="AJ820" s="676"/>
      <c r="AK820" s="676"/>
      <c r="AL820" s="676"/>
      <c r="AM820" s="676"/>
      <c r="AN820" s="676"/>
      <c r="AO820" s="676"/>
      <c r="AP820" s="676"/>
      <c r="AQ820" s="676"/>
      <c r="AR820" s="676"/>
      <c r="AS820" s="676"/>
      <c r="AT820" s="677"/>
      <c r="AU820" s="396"/>
      <c r="AV820" s="397"/>
      <c r="AW820" s="397"/>
      <c r="AX820" s="398"/>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4">
        <v>1</v>
      </c>
      <c r="B837" s="384">
        <v>1</v>
      </c>
      <c r="C837" s="354" t="s">
        <v>592</v>
      </c>
      <c r="D837" s="340"/>
      <c r="E837" s="340"/>
      <c r="F837" s="340"/>
      <c r="G837" s="340"/>
      <c r="H837" s="340"/>
      <c r="I837" s="340"/>
      <c r="J837" s="341">
        <v>5010801014135</v>
      </c>
      <c r="K837" s="342"/>
      <c r="L837" s="342"/>
      <c r="M837" s="342"/>
      <c r="N837" s="342"/>
      <c r="O837" s="342"/>
      <c r="P837" s="355" t="s">
        <v>578</v>
      </c>
      <c r="Q837" s="343"/>
      <c r="R837" s="343"/>
      <c r="S837" s="343"/>
      <c r="T837" s="343"/>
      <c r="U837" s="343"/>
      <c r="V837" s="343"/>
      <c r="W837" s="343"/>
      <c r="X837" s="343"/>
      <c r="Y837" s="344">
        <f>ROUND(9.692,0)</f>
        <v>10</v>
      </c>
      <c r="Z837" s="345"/>
      <c r="AA837" s="345"/>
      <c r="AB837" s="346"/>
      <c r="AC837" s="356" t="s">
        <v>516</v>
      </c>
      <c r="AD837" s="364"/>
      <c r="AE837" s="364"/>
      <c r="AF837" s="364"/>
      <c r="AG837" s="364"/>
      <c r="AH837" s="365">
        <v>1</v>
      </c>
      <c r="AI837" s="366"/>
      <c r="AJ837" s="366"/>
      <c r="AK837" s="366"/>
      <c r="AL837" s="350">
        <v>97.69</v>
      </c>
      <c r="AM837" s="351"/>
      <c r="AN837" s="351"/>
      <c r="AO837" s="352"/>
      <c r="AP837" s="353"/>
      <c r="AQ837" s="353"/>
      <c r="AR837" s="353"/>
      <c r="AS837" s="353"/>
      <c r="AT837" s="353"/>
      <c r="AU837" s="353"/>
      <c r="AV837" s="353"/>
      <c r="AW837" s="353"/>
      <c r="AX837" s="353"/>
    </row>
    <row r="838" spans="1:50" ht="30" customHeight="1" x14ac:dyDescent="0.15">
      <c r="A838" s="384">
        <v>2</v>
      </c>
      <c r="B838" s="384">
        <v>1</v>
      </c>
      <c r="C838" s="354" t="s">
        <v>593</v>
      </c>
      <c r="D838" s="340"/>
      <c r="E838" s="340"/>
      <c r="F838" s="340"/>
      <c r="G838" s="340"/>
      <c r="H838" s="340"/>
      <c r="I838" s="340"/>
      <c r="J838" s="341">
        <v>1011801021793</v>
      </c>
      <c r="K838" s="342"/>
      <c r="L838" s="342"/>
      <c r="M838" s="342"/>
      <c r="N838" s="342"/>
      <c r="O838" s="342"/>
      <c r="P838" s="355" t="s">
        <v>598</v>
      </c>
      <c r="Q838" s="343"/>
      <c r="R838" s="343"/>
      <c r="S838" s="343"/>
      <c r="T838" s="343"/>
      <c r="U838" s="343"/>
      <c r="V838" s="343"/>
      <c r="W838" s="343"/>
      <c r="X838" s="343"/>
      <c r="Y838" s="344">
        <f>ROUND(1.627,0)</f>
        <v>2</v>
      </c>
      <c r="Z838" s="345"/>
      <c r="AA838" s="345"/>
      <c r="AB838" s="346"/>
      <c r="AC838" s="356" t="s">
        <v>516</v>
      </c>
      <c r="AD838" s="356"/>
      <c r="AE838" s="356"/>
      <c r="AF838" s="356"/>
      <c r="AG838" s="356"/>
      <c r="AH838" s="365">
        <v>2</v>
      </c>
      <c r="AI838" s="366"/>
      <c r="AJ838" s="366"/>
      <c r="AK838" s="366"/>
      <c r="AL838" s="350">
        <v>92.42</v>
      </c>
      <c r="AM838" s="351"/>
      <c r="AN838" s="351"/>
      <c r="AO838" s="352"/>
      <c r="AP838" s="353"/>
      <c r="AQ838" s="353"/>
      <c r="AR838" s="353"/>
      <c r="AS838" s="353"/>
      <c r="AT838" s="353"/>
      <c r="AU838" s="353"/>
      <c r="AV838" s="353"/>
      <c r="AW838" s="353"/>
      <c r="AX838" s="353"/>
    </row>
    <row r="839" spans="1:50" ht="30" customHeight="1" x14ac:dyDescent="0.15">
      <c r="A839" s="384">
        <v>3</v>
      </c>
      <c r="B839" s="384">
        <v>1</v>
      </c>
      <c r="C839" s="354" t="s">
        <v>599</v>
      </c>
      <c r="D839" s="340"/>
      <c r="E839" s="340"/>
      <c r="F839" s="340"/>
      <c r="G839" s="340"/>
      <c r="H839" s="340"/>
      <c r="I839" s="340"/>
      <c r="J839" s="341">
        <v>1210001012856</v>
      </c>
      <c r="K839" s="342"/>
      <c r="L839" s="342"/>
      <c r="M839" s="342"/>
      <c r="N839" s="342"/>
      <c r="O839" s="342"/>
      <c r="P839" s="355" t="s">
        <v>622</v>
      </c>
      <c r="Q839" s="343"/>
      <c r="R839" s="343"/>
      <c r="S839" s="343"/>
      <c r="T839" s="343"/>
      <c r="U839" s="343"/>
      <c r="V839" s="343"/>
      <c r="W839" s="343"/>
      <c r="X839" s="343"/>
      <c r="Y839" s="344">
        <f>ROUND(1.055,0)</f>
        <v>1</v>
      </c>
      <c r="Z839" s="345"/>
      <c r="AA839" s="345"/>
      <c r="AB839" s="346"/>
      <c r="AC839" s="356" t="s">
        <v>516</v>
      </c>
      <c r="AD839" s="356"/>
      <c r="AE839" s="356"/>
      <c r="AF839" s="356"/>
      <c r="AG839" s="356"/>
      <c r="AH839" s="348">
        <v>4</v>
      </c>
      <c r="AI839" s="349"/>
      <c r="AJ839" s="349"/>
      <c r="AK839" s="349"/>
      <c r="AL839" s="350">
        <v>52.08</v>
      </c>
      <c r="AM839" s="351"/>
      <c r="AN839" s="351"/>
      <c r="AO839" s="352"/>
      <c r="AP839" s="353"/>
      <c r="AQ839" s="353"/>
      <c r="AR839" s="353"/>
      <c r="AS839" s="353"/>
      <c r="AT839" s="353"/>
      <c r="AU839" s="353"/>
      <c r="AV839" s="353"/>
      <c r="AW839" s="353"/>
      <c r="AX839" s="353"/>
    </row>
    <row r="840" spans="1:50" ht="58.5" customHeight="1" x14ac:dyDescent="0.15">
      <c r="A840" s="384">
        <v>4</v>
      </c>
      <c r="B840" s="384">
        <v>1</v>
      </c>
      <c r="C840" s="354" t="s">
        <v>594</v>
      </c>
      <c r="D840" s="340"/>
      <c r="E840" s="340"/>
      <c r="F840" s="340"/>
      <c r="G840" s="340"/>
      <c r="H840" s="340"/>
      <c r="I840" s="340"/>
      <c r="J840" s="341">
        <v>2010001034952</v>
      </c>
      <c r="K840" s="342"/>
      <c r="L840" s="342"/>
      <c r="M840" s="342"/>
      <c r="N840" s="342"/>
      <c r="O840" s="342"/>
      <c r="P840" s="355" t="s">
        <v>609</v>
      </c>
      <c r="Q840" s="343"/>
      <c r="R840" s="343"/>
      <c r="S840" s="343"/>
      <c r="T840" s="343"/>
      <c r="U840" s="343"/>
      <c r="V840" s="343"/>
      <c r="W840" s="343"/>
      <c r="X840" s="343"/>
      <c r="Y840" s="344">
        <f>ROUND(0.525,1)</f>
        <v>0.5</v>
      </c>
      <c r="Z840" s="345"/>
      <c r="AA840" s="345"/>
      <c r="AB840" s="346"/>
      <c r="AC840" s="356" t="s">
        <v>516</v>
      </c>
      <c r="AD840" s="356"/>
      <c r="AE840" s="356"/>
      <c r="AF840" s="356"/>
      <c r="AG840" s="356"/>
      <c r="AH840" s="348">
        <v>2</v>
      </c>
      <c r="AI840" s="349"/>
      <c r="AJ840" s="349"/>
      <c r="AK840" s="349"/>
      <c r="AL840" s="350">
        <v>83.53</v>
      </c>
      <c r="AM840" s="351"/>
      <c r="AN840" s="351"/>
      <c r="AO840" s="352"/>
      <c r="AP840" s="353"/>
      <c r="AQ840" s="353"/>
      <c r="AR840" s="353"/>
      <c r="AS840" s="353"/>
      <c r="AT840" s="353"/>
      <c r="AU840" s="353"/>
      <c r="AV840" s="353"/>
      <c r="AW840" s="353"/>
      <c r="AX840" s="353"/>
    </row>
    <row r="841" spans="1:50" ht="30" customHeight="1" x14ac:dyDescent="0.15">
      <c r="A841" s="384">
        <v>5</v>
      </c>
      <c r="B841" s="384">
        <v>1</v>
      </c>
      <c r="C841" s="354" t="s">
        <v>595</v>
      </c>
      <c r="D841" s="340"/>
      <c r="E841" s="340"/>
      <c r="F841" s="340"/>
      <c r="G841" s="340"/>
      <c r="H841" s="340"/>
      <c r="I841" s="340"/>
      <c r="J841" s="341">
        <v>1010001131734</v>
      </c>
      <c r="K841" s="342"/>
      <c r="L841" s="342"/>
      <c r="M841" s="342"/>
      <c r="N841" s="342"/>
      <c r="O841" s="342"/>
      <c r="P841" s="355" t="s">
        <v>582</v>
      </c>
      <c r="Q841" s="343"/>
      <c r="R841" s="343"/>
      <c r="S841" s="343"/>
      <c r="T841" s="343"/>
      <c r="U841" s="343"/>
      <c r="V841" s="343"/>
      <c r="W841" s="343"/>
      <c r="X841" s="343"/>
      <c r="Y841" s="344">
        <f>ROUND(0.174,1)</f>
        <v>0.2</v>
      </c>
      <c r="Z841" s="345"/>
      <c r="AA841" s="345"/>
      <c r="AB841" s="346"/>
      <c r="AC841" s="347" t="s">
        <v>516</v>
      </c>
      <c r="AD841" s="347"/>
      <c r="AE841" s="347"/>
      <c r="AF841" s="347"/>
      <c r="AG841" s="347"/>
      <c r="AH841" s="348">
        <v>2</v>
      </c>
      <c r="AI841" s="349"/>
      <c r="AJ841" s="349"/>
      <c r="AK841" s="349"/>
      <c r="AL841" s="350">
        <v>99.75</v>
      </c>
      <c r="AM841" s="351"/>
      <c r="AN841" s="351"/>
      <c r="AO841" s="352"/>
      <c r="AP841" s="353"/>
      <c r="AQ841" s="353"/>
      <c r="AR841" s="353"/>
      <c r="AS841" s="353"/>
      <c r="AT841" s="353"/>
      <c r="AU841" s="353"/>
      <c r="AV841" s="353"/>
      <c r="AW841" s="353"/>
      <c r="AX841" s="353"/>
    </row>
    <row r="842" spans="1:50" ht="30" customHeight="1" x14ac:dyDescent="0.15">
      <c r="A842" s="384">
        <v>6</v>
      </c>
      <c r="B842" s="384">
        <v>1</v>
      </c>
      <c r="C842" s="354" t="s">
        <v>596</v>
      </c>
      <c r="D842" s="340"/>
      <c r="E842" s="340"/>
      <c r="F842" s="340"/>
      <c r="G842" s="340"/>
      <c r="H842" s="340"/>
      <c r="I842" s="340"/>
      <c r="J842" s="341">
        <v>5011001003003</v>
      </c>
      <c r="K842" s="342"/>
      <c r="L842" s="342"/>
      <c r="M842" s="342"/>
      <c r="N842" s="342"/>
      <c r="O842" s="342"/>
      <c r="P842" s="355" t="s">
        <v>582</v>
      </c>
      <c r="Q842" s="343"/>
      <c r="R842" s="343"/>
      <c r="S842" s="343"/>
      <c r="T842" s="343"/>
      <c r="U842" s="343"/>
      <c r="V842" s="343"/>
      <c r="W842" s="343"/>
      <c r="X842" s="343"/>
      <c r="Y842" s="344">
        <f>ROUND(0.141,1)</f>
        <v>0.1</v>
      </c>
      <c r="Z842" s="345"/>
      <c r="AA842" s="345"/>
      <c r="AB842" s="346"/>
      <c r="AC842" s="347" t="s">
        <v>516</v>
      </c>
      <c r="AD842" s="347"/>
      <c r="AE842" s="347"/>
      <c r="AF842" s="347"/>
      <c r="AG842" s="347"/>
      <c r="AH842" s="348">
        <v>4</v>
      </c>
      <c r="AI842" s="349"/>
      <c r="AJ842" s="349"/>
      <c r="AK842" s="349"/>
      <c r="AL842" s="350">
        <v>83.81</v>
      </c>
      <c r="AM842" s="351"/>
      <c r="AN842" s="351"/>
      <c r="AO842" s="352"/>
      <c r="AP842" s="353"/>
      <c r="AQ842" s="353"/>
      <c r="AR842" s="353"/>
      <c r="AS842" s="353"/>
      <c r="AT842" s="353"/>
      <c r="AU842" s="353"/>
      <c r="AV842" s="353"/>
      <c r="AW842" s="353"/>
      <c r="AX842" s="353"/>
    </row>
    <row r="843" spans="1:50" ht="30" customHeight="1" x14ac:dyDescent="0.15">
      <c r="A843" s="384">
        <v>7</v>
      </c>
      <c r="B843" s="384">
        <v>1</v>
      </c>
      <c r="C843" s="354" t="s">
        <v>597</v>
      </c>
      <c r="D843" s="340"/>
      <c r="E843" s="340"/>
      <c r="F843" s="340"/>
      <c r="G843" s="340"/>
      <c r="H843" s="340"/>
      <c r="I843" s="340"/>
      <c r="J843" s="341">
        <v>5010001018663</v>
      </c>
      <c r="K843" s="342"/>
      <c r="L843" s="342"/>
      <c r="M843" s="342"/>
      <c r="N843" s="342"/>
      <c r="O843" s="342"/>
      <c r="P843" s="355" t="s">
        <v>621</v>
      </c>
      <c r="Q843" s="343"/>
      <c r="R843" s="343"/>
      <c r="S843" s="343"/>
      <c r="T843" s="343"/>
      <c r="U843" s="343"/>
      <c r="V843" s="343"/>
      <c r="W843" s="343"/>
      <c r="X843" s="343"/>
      <c r="Y843" s="344">
        <f>ROUND(0.027,1)</f>
        <v>0</v>
      </c>
      <c r="Z843" s="345"/>
      <c r="AA843" s="345"/>
      <c r="AB843" s="346"/>
      <c r="AC843" s="347" t="s">
        <v>516</v>
      </c>
      <c r="AD843" s="347"/>
      <c r="AE843" s="347"/>
      <c r="AF843" s="347"/>
      <c r="AG843" s="347"/>
      <c r="AH843" s="348">
        <v>2</v>
      </c>
      <c r="AI843" s="349"/>
      <c r="AJ843" s="349"/>
      <c r="AK843" s="349"/>
      <c r="AL843" s="350">
        <v>91.72</v>
      </c>
      <c r="AM843" s="351"/>
      <c r="AN843" s="351"/>
      <c r="AO843" s="352"/>
      <c r="AP843" s="353"/>
      <c r="AQ843" s="353"/>
      <c r="AR843" s="353"/>
      <c r="AS843" s="353"/>
      <c r="AT843" s="353"/>
      <c r="AU843" s="353"/>
      <c r="AV843" s="353"/>
      <c r="AW843" s="353"/>
      <c r="AX843" s="353"/>
    </row>
    <row r="844" spans="1:50" ht="30" customHeight="1" x14ac:dyDescent="0.15">
      <c r="A844" s="384">
        <v>8</v>
      </c>
      <c r="B844" s="38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4">
        <v>9</v>
      </c>
      <c r="B845" s="38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4">
        <v>10</v>
      </c>
      <c r="B846" s="38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4">
        <v>11</v>
      </c>
      <c r="B847" s="38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4">
        <v>12</v>
      </c>
      <c r="B848" s="38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4">
        <v>13</v>
      </c>
      <c r="B849" s="38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4">
        <v>14</v>
      </c>
      <c r="B850" s="38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4">
        <v>15</v>
      </c>
      <c r="B851" s="38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4">
        <v>16</v>
      </c>
      <c r="B852" s="38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4">
        <v>17</v>
      </c>
      <c r="B853" s="38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4">
        <v>18</v>
      </c>
      <c r="B854" s="38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4">
        <v>19</v>
      </c>
      <c r="B855" s="38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4">
        <v>20</v>
      </c>
      <c r="B856" s="38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4">
        <v>21</v>
      </c>
      <c r="B857" s="38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4">
        <v>22</v>
      </c>
      <c r="B858" s="38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4">
        <v>23</v>
      </c>
      <c r="B859" s="384">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4">
        <v>24</v>
      </c>
      <c r="B860" s="384">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4">
        <v>25</v>
      </c>
      <c r="B861" s="384">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4">
        <v>26</v>
      </c>
      <c r="B862" s="38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4">
        <v>27</v>
      </c>
      <c r="B863" s="38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4">
        <v>28</v>
      </c>
      <c r="B864" s="38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4">
        <v>29</v>
      </c>
      <c r="B865" s="38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4">
        <v>30</v>
      </c>
      <c r="B866" s="38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4">
        <v>1</v>
      </c>
      <c r="B870" s="384">
        <v>1</v>
      </c>
      <c r="C870" s="354" t="s">
        <v>600</v>
      </c>
      <c r="D870" s="340"/>
      <c r="E870" s="340"/>
      <c r="F870" s="340"/>
      <c r="G870" s="340"/>
      <c r="H870" s="340"/>
      <c r="I870" s="340"/>
      <c r="J870" s="341">
        <v>3180001014318</v>
      </c>
      <c r="K870" s="342"/>
      <c r="L870" s="342"/>
      <c r="M870" s="342"/>
      <c r="N870" s="342"/>
      <c r="O870" s="342"/>
      <c r="P870" s="355" t="s">
        <v>610</v>
      </c>
      <c r="Q870" s="343"/>
      <c r="R870" s="343"/>
      <c r="S870" s="343"/>
      <c r="T870" s="343"/>
      <c r="U870" s="343"/>
      <c r="V870" s="343"/>
      <c r="W870" s="343"/>
      <c r="X870" s="343"/>
      <c r="Y870" s="344">
        <f>ROUND(1.836,0)</f>
        <v>2</v>
      </c>
      <c r="Z870" s="345"/>
      <c r="AA870" s="345"/>
      <c r="AB870" s="346"/>
      <c r="AC870" s="356" t="s">
        <v>522</v>
      </c>
      <c r="AD870" s="364"/>
      <c r="AE870" s="364"/>
      <c r="AF870" s="364"/>
      <c r="AG870" s="364"/>
      <c r="AH870" s="365">
        <v>2</v>
      </c>
      <c r="AI870" s="366"/>
      <c r="AJ870" s="366"/>
      <c r="AK870" s="366"/>
      <c r="AL870" s="350">
        <v>100</v>
      </c>
      <c r="AM870" s="351"/>
      <c r="AN870" s="351"/>
      <c r="AO870" s="352"/>
      <c r="AP870" s="353"/>
      <c r="AQ870" s="353"/>
      <c r="AR870" s="353"/>
      <c r="AS870" s="353"/>
      <c r="AT870" s="353"/>
      <c r="AU870" s="353"/>
      <c r="AV870" s="353"/>
      <c r="AW870" s="353"/>
      <c r="AX870" s="353"/>
    </row>
    <row r="871" spans="1:50" ht="30" customHeight="1" x14ac:dyDescent="0.15">
      <c r="A871" s="384">
        <v>2</v>
      </c>
      <c r="B871" s="384">
        <v>1</v>
      </c>
      <c r="C871" s="354" t="s">
        <v>595</v>
      </c>
      <c r="D871" s="340"/>
      <c r="E871" s="340"/>
      <c r="F871" s="340"/>
      <c r="G871" s="340"/>
      <c r="H871" s="340"/>
      <c r="I871" s="340"/>
      <c r="J871" s="341">
        <v>1010001131734</v>
      </c>
      <c r="K871" s="342"/>
      <c r="L871" s="342"/>
      <c r="M871" s="342"/>
      <c r="N871" s="342"/>
      <c r="O871" s="342"/>
      <c r="P871" s="355" t="s">
        <v>582</v>
      </c>
      <c r="Q871" s="343"/>
      <c r="R871" s="343"/>
      <c r="S871" s="343"/>
      <c r="T871" s="343"/>
      <c r="U871" s="343"/>
      <c r="V871" s="343"/>
      <c r="W871" s="343"/>
      <c r="X871" s="343"/>
      <c r="Y871" s="344">
        <f>ROUND(0.692,1)</f>
        <v>0.7</v>
      </c>
      <c r="Z871" s="345"/>
      <c r="AA871" s="345"/>
      <c r="AB871" s="346"/>
      <c r="AC871" s="356" t="s">
        <v>522</v>
      </c>
      <c r="AD871" s="364"/>
      <c r="AE871" s="364"/>
      <c r="AF871" s="364"/>
      <c r="AG871" s="364"/>
      <c r="AH871" s="365">
        <v>2</v>
      </c>
      <c r="AI871" s="366"/>
      <c r="AJ871" s="366"/>
      <c r="AK871" s="366"/>
      <c r="AL871" s="350">
        <v>100</v>
      </c>
      <c r="AM871" s="351"/>
      <c r="AN871" s="351"/>
      <c r="AO871" s="352"/>
      <c r="AP871" s="353"/>
      <c r="AQ871" s="353"/>
      <c r="AR871" s="353"/>
      <c r="AS871" s="353"/>
      <c r="AT871" s="353"/>
      <c r="AU871" s="353"/>
      <c r="AV871" s="353"/>
      <c r="AW871" s="353"/>
      <c r="AX871" s="353"/>
    </row>
    <row r="872" spans="1:50" ht="30" customHeight="1" x14ac:dyDescent="0.15">
      <c r="A872" s="384">
        <v>3</v>
      </c>
      <c r="B872" s="384">
        <v>1</v>
      </c>
      <c r="C872" s="354" t="s">
        <v>601</v>
      </c>
      <c r="D872" s="340"/>
      <c r="E872" s="340"/>
      <c r="F872" s="340"/>
      <c r="G872" s="340"/>
      <c r="H872" s="340"/>
      <c r="I872" s="340"/>
      <c r="J872" s="341">
        <v>3012401022932</v>
      </c>
      <c r="K872" s="342"/>
      <c r="L872" s="342"/>
      <c r="M872" s="342"/>
      <c r="N872" s="342"/>
      <c r="O872" s="342"/>
      <c r="P872" s="355" t="s">
        <v>582</v>
      </c>
      <c r="Q872" s="343"/>
      <c r="R872" s="343"/>
      <c r="S872" s="343"/>
      <c r="T872" s="343"/>
      <c r="U872" s="343"/>
      <c r="V872" s="343"/>
      <c r="W872" s="343"/>
      <c r="X872" s="343"/>
      <c r="Y872" s="344">
        <f>ROUND(0.537,1)</f>
        <v>0.5</v>
      </c>
      <c r="Z872" s="345"/>
      <c r="AA872" s="345"/>
      <c r="AB872" s="346"/>
      <c r="AC872" s="356" t="s">
        <v>522</v>
      </c>
      <c r="AD872" s="364"/>
      <c r="AE872" s="364"/>
      <c r="AF872" s="364"/>
      <c r="AG872" s="364"/>
      <c r="AH872" s="348">
        <v>2</v>
      </c>
      <c r="AI872" s="349"/>
      <c r="AJ872" s="349"/>
      <c r="AK872" s="349"/>
      <c r="AL872" s="350">
        <v>98.91</v>
      </c>
      <c r="AM872" s="351"/>
      <c r="AN872" s="351"/>
      <c r="AO872" s="352"/>
      <c r="AP872" s="353"/>
      <c r="AQ872" s="353"/>
      <c r="AR872" s="353"/>
      <c r="AS872" s="353"/>
      <c r="AT872" s="353"/>
      <c r="AU872" s="353"/>
      <c r="AV872" s="353"/>
      <c r="AW872" s="353"/>
      <c r="AX872" s="353"/>
    </row>
    <row r="873" spans="1:50" ht="30" customHeight="1" x14ac:dyDescent="0.15">
      <c r="A873" s="384">
        <v>4</v>
      </c>
      <c r="B873" s="384">
        <v>1</v>
      </c>
      <c r="C873" s="354" t="s">
        <v>602</v>
      </c>
      <c r="D873" s="340"/>
      <c r="E873" s="340"/>
      <c r="F873" s="340"/>
      <c r="G873" s="340"/>
      <c r="H873" s="340"/>
      <c r="I873" s="340"/>
      <c r="J873" s="341">
        <v>2011501000056</v>
      </c>
      <c r="K873" s="342"/>
      <c r="L873" s="342"/>
      <c r="M873" s="342"/>
      <c r="N873" s="342"/>
      <c r="O873" s="342"/>
      <c r="P873" s="355" t="s">
        <v>607</v>
      </c>
      <c r="Q873" s="343"/>
      <c r="R873" s="343"/>
      <c r="S873" s="343"/>
      <c r="T873" s="343"/>
      <c r="U873" s="343"/>
      <c r="V873" s="343"/>
      <c r="W873" s="343"/>
      <c r="X873" s="343"/>
      <c r="Y873" s="344">
        <f>ROUND(0.345,1)</f>
        <v>0.3</v>
      </c>
      <c r="Z873" s="345"/>
      <c r="AA873" s="345"/>
      <c r="AB873" s="346"/>
      <c r="AC873" s="356" t="s">
        <v>522</v>
      </c>
      <c r="AD873" s="364"/>
      <c r="AE873" s="364"/>
      <c r="AF873" s="364"/>
      <c r="AG873" s="364"/>
      <c r="AH873" s="348">
        <v>2</v>
      </c>
      <c r="AI873" s="349"/>
      <c r="AJ873" s="349"/>
      <c r="AK873" s="349"/>
      <c r="AL873" s="350">
        <v>100</v>
      </c>
      <c r="AM873" s="351"/>
      <c r="AN873" s="351"/>
      <c r="AO873" s="352"/>
      <c r="AP873" s="353"/>
      <c r="AQ873" s="353"/>
      <c r="AR873" s="353"/>
      <c r="AS873" s="353"/>
      <c r="AT873" s="353"/>
      <c r="AU873" s="353"/>
      <c r="AV873" s="353"/>
      <c r="AW873" s="353"/>
      <c r="AX873" s="353"/>
    </row>
    <row r="874" spans="1:50" ht="30" customHeight="1" x14ac:dyDescent="0.15">
      <c r="A874" s="384">
        <v>5</v>
      </c>
      <c r="B874" s="384">
        <v>1</v>
      </c>
      <c r="C874" s="354" t="s">
        <v>603</v>
      </c>
      <c r="D874" s="340"/>
      <c r="E874" s="340"/>
      <c r="F874" s="340"/>
      <c r="G874" s="340"/>
      <c r="H874" s="340"/>
      <c r="I874" s="340"/>
      <c r="J874" s="341">
        <v>2010001130818</v>
      </c>
      <c r="K874" s="342"/>
      <c r="L874" s="342"/>
      <c r="M874" s="342"/>
      <c r="N874" s="342"/>
      <c r="O874" s="342"/>
      <c r="P874" s="355" t="s">
        <v>582</v>
      </c>
      <c r="Q874" s="343"/>
      <c r="R874" s="343"/>
      <c r="S874" s="343"/>
      <c r="T874" s="343"/>
      <c r="U874" s="343"/>
      <c r="V874" s="343"/>
      <c r="W874" s="343"/>
      <c r="X874" s="343"/>
      <c r="Y874" s="344">
        <f>ROUND(0.247,1)</f>
        <v>0.2</v>
      </c>
      <c r="Z874" s="345"/>
      <c r="AA874" s="345"/>
      <c r="AB874" s="346"/>
      <c r="AC874" s="356" t="s">
        <v>522</v>
      </c>
      <c r="AD874" s="364"/>
      <c r="AE874" s="364"/>
      <c r="AF874" s="364"/>
      <c r="AG874" s="364"/>
      <c r="AH874" s="348">
        <v>2</v>
      </c>
      <c r="AI874" s="349"/>
      <c r="AJ874" s="349"/>
      <c r="AK874" s="349"/>
      <c r="AL874" s="350">
        <v>100</v>
      </c>
      <c r="AM874" s="351"/>
      <c r="AN874" s="351"/>
      <c r="AO874" s="352"/>
      <c r="AP874" s="353"/>
      <c r="AQ874" s="353"/>
      <c r="AR874" s="353"/>
      <c r="AS874" s="353"/>
      <c r="AT874" s="353"/>
      <c r="AU874" s="353"/>
      <c r="AV874" s="353"/>
      <c r="AW874" s="353"/>
      <c r="AX874" s="353"/>
    </row>
    <row r="875" spans="1:50" ht="30" customHeight="1" x14ac:dyDescent="0.15">
      <c r="A875" s="384">
        <v>6</v>
      </c>
      <c r="B875" s="384">
        <v>1</v>
      </c>
      <c r="C875" s="354" t="s">
        <v>604</v>
      </c>
      <c r="D875" s="340"/>
      <c r="E875" s="340"/>
      <c r="F875" s="340"/>
      <c r="G875" s="340"/>
      <c r="H875" s="340"/>
      <c r="I875" s="340"/>
      <c r="J875" s="341">
        <v>8010001036398</v>
      </c>
      <c r="K875" s="342"/>
      <c r="L875" s="342"/>
      <c r="M875" s="342"/>
      <c r="N875" s="342"/>
      <c r="O875" s="342"/>
      <c r="P875" s="355" t="s">
        <v>582</v>
      </c>
      <c r="Q875" s="343"/>
      <c r="R875" s="343"/>
      <c r="S875" s="343"/>
      <c r="T875" s="343"/>
      <c r="U875" s="343"/>
      <c r="V875" s="343"/>
      <c r="W875" s="343"/>
      <c r="X875" s="343"/>
      <c r="Y875" s="344">
        <f>ROUND(0.206,1)</f>
        <v>0.2</v>
      </c>
      <c r="Z875" s="345"/>
      <c r="AA875" s="345"/>
      <c r="AB875" s="346"/>
      <c r="AC875" s="356" t="s">
        <v>522</v>
      </c>
      <c r="AD875" s="364"/>
      <c r="AE875" s="364"/>
      <c r="AF875" s="364"/>
      <c r="AG875" s="364"/>
      <c r="AH875" s="348">
        <v>2</v>
      </c>
      <c r="AI875" s="349"/>
      <c r="AJ875" s="349"/>
      <c r="AK875" s="349"/>
      <c r="AL875" s="350">
        <v>100</v>
      </c>
      <c r="AM875" s="351"/>
      <c r="AN875" s="351"/>
      <c r="AO875" s="352"/>
      <c r="AP875" s="353"/>
      <c r="AQ875" s="353"/>
      <c r="AR875" s="353"/>
      <c r="AS875" s="353"/>
      <c r="AT875" s="353"/>
      <c r="AU875" s="353"/>
      <c r="AV875" s="353"/>
      <c r="AW875" s="353"/>
      <c r="AX875" s="353"/>
    </row>
    <row r="876" spans="1:50" ht="30" customHeight="1" x14ac:dyDescent="0.15">
      <c r="A876" s="384">
        <v>7</v>
      </c>
      <c r="B876" s="384">
        <v>1</v>
      </c>
      <c r="C876" s="354" t="s">
        <v>605</v>
      </c>
      <c r="D876" s="340"/>
      <c r="E876" s="340"/>
      <c r="F876" s="340"/>
      <c r="G876" s="340"/>
      <c r="H876" s="340"/>
      <c r="I876" s="340"/>
      <c r="J876" s="341">
        <v>1010002027080</v>
      </c>
      <c r="K876" s="342"/>
      <c r="L876" s="342"/>
      <c r="M876" s="342"/>
      <c r="N876" s="342"/>
      <c r="O876" s="342"/>
      <c r="P876" s="355" t="s">
        <v>582</v>
      </c>
      <c r="Q876" s="343"/>
      <c r="R876" s="343"/>
      <c r="S876" s="343"/>
      <c r="T876" s="343"/>
      <c r="U876" s="343"/>
      <c r="V876" s="343"/>
      <c r="W876" s="343"/>
      <c r="X876" s="343"/>
      <c r="Y876" s="344">
        <f>ROUND(0.046,1)</f>
        <v>0</v>
      </c>
      <c r="Z876" s="345"/>
      <c r="AA876" s="345"/>
      <c r="AB876" s="346"/>
      <c r="AC876" s="356" t="s">
        <v>522</v>
      </c>
      <c r="AD876" s="364"/>
      <c r="AE876" s="364"/>
      <c r="AF876" s="364"/>
      <c r="AG876" s="364"/>
      <c r="AH876" s="348">
        <v>2</v>
      </c>
      <c r="AI876" s="349"/>
      <c r="AJ876" s="349"/>
      <c r="AK876" s="349"/>
      <c r="AL876" s="350">
        <v>79.8</v>
      </c>
      <c r="AM876" s="351"/>
      <c r="AN876" s="351"/>
      <c r="AO876" s="352"/>
      <c r="AP876" s="353"/>
      <c r="AQ876" s="353"/>
      <c r="AR876" s="353"/>
      <c r="AS876" s="353"/>
      <c r="AT876" s="353"/>
      <c r="AU876" s="353"/>
      <c r="AV876" s="353"/>
      <c r="AW876" s="353"/>
      <c r="AX876" s="353"/>
    </row>
    <row r="877" spans="1:50" ht="30" customHeight="1" x14ac:dyDescent="0.15">
      <c r="A877" s="384">
        <v>8</v>
      </c>
      <c r="B877" s="384">
        <v>1</v>
      </c>
      <c r="C877" s="354" t="s">
        <v>606</v>
      </c>
      <c r="D877" s="340"/>
      <c r="E877" s="340"/>
      <c r="F877" s="340"/>
      <c r="G877" s="340"/>
      <c r="H877" s="340"/>
      <c r="I877" s="340"/>
      <c r="J877" s="341">
        <v>5010001061688</v>
      </c>
      <c r="K877" s="342"/>
      <c r="L877" s="342"/>
      <c r="M877" s="342"/>
      <c r="N877" s="342"/>
      <c r="O877" s="342"/>
      <c r="P877" s="355" t="s">
        <v>608</v>
      </c>
      <c r="Q877" s="343"/>
      <c r="R877" s="343"/>
      <c r="S877" s="343"/>
      <c r="T877" s="343"/>
      <c r="U877" s="343"/>
      <c r="V877" s="343"/>
      <c r="W877" s="343"/>
      <c r="X877" s="343"/>
      <c r="Y877" s="344">
        <f>ROUND(0.02,1)</f>
        <v>0</v>
      </c>
      <c r="Z877" s="345"/>
      <c r="AA877" s="345"/>
      <c r="AB877" s="346"/>
      <c r="AC877" s="356" t="s">
        <v>522</v>
      </c>
      <c r="AD877" s="364"/>
      <c r="AE877" s="364"/>
      <c r="AF877" s="364"/>
      <c r="AG877" s="364"/>
      <c r="AH877" s="348">
        <v>2</v>
      </c>
      <c r="AI877" s="349"/>
      <c r="AJ877" s="349"/>
      <c r="AK877" s="349"/>
      <c r="AL877" s="350">
        <v>99.87</v>
      </c>
      <c r="AM877" s="351"/>
      <c r="AN877" s="351"/>
      <c r="AO877" s="352"/>
      <c r="AP877" s="353"/>
      <c r="AQ877" s="353"/>
      <c r="AR877" s="353"/>
      <c r="AS877" s="353"/>
      <c r="AT877" s="353"/>
      <c r="AU877" s="353"/>
      <c r="AV877" s="353"/>
      <c r="AW877" s="353"/>
      <c r="AX877" s="353"/>
    </row>
    <row r="878" spans="1:50" ht="30" customHeight="1" x14ac:dyDescent="0.15">
      <c r="A878" s="384">
        <v>9</v>
      </c>
      <c r="B878" s="384">
        <v>1</v>
      </c>
      <c r="C878" s="354" t="s">
        <v>597</v>
      </c>
      <c r="D878" s="340"/>
      <c r="E878" s="340"/>
      <c r="F878" s="340"/>
      <c r="G878" s="340"/>
      <c r="H878" s="340"/>
      <c r="I878" s="340"/>
      <c r="J878" s="341">
        <v>5010001018663</v>
      </c>
      <c r="K878" s="342"/>
      <c r="L878" s="342"/>
      <c r="M878" s="342"/>
      <c r="N878" s="342"/>
      <c r="O878" s="342"/>
      <c r="P878" s="355" t="s">
        <v>609</v>
      </c>
      <c r="Q878" s="343"/>
      <c r="R878" s="343"/>
      <c r="S878" s="343"/>
      <c r="T878" s="343"/>
      <c r="U878" s="343"/>
      <c r="V878" s="343"/>
      <c r="W878" s="343"/>
      <c r="X878" s="343"/>
      <c r="Y878" s="344">
        <f>ROUND(0.016,1)</f>
        <v>0</v>
      </c>
      <c r="Z878" s="345"/>
      <c r="AA878" s="345"/>
      <c r="AB878" s="346"/>
      <c r="AC878" s="356" t="s">
        <v>522</v>
      </c>
      <c r="AD878" s="364"/>
      <c r="AE878" s="364"/>
      <c r="AF878" s="364"/>
      <c r="AG878" s="364"/>
      <c r="AH878" s="348">
        <v>2</v>
      </c>
      <c r="AI878" s="349"/>
      <c r="AJ878" s="349"/>
      <c r="AK878" s="349"/>
      <c r="AL878" s="350">
        <v>93.03</v>
      </c>
      <c r="AM878" s="351"/>
      <c r="AN878" s="351"/>
      <c r="AO878" s="352"/>
      <c r="AP878" s="353"/>
      <c r="AQ878" s="353"/>
      <c r="AR878" s="353"/>
      <c r="AS878" s="353"/>
      <c r="AT878" s="353"/>
      <c r="AU878" s="353"/>
      <c r="AV878" s="353"/>
      <c r="AW878" s="353"/>
      <c r="AX878" s="353"/>
    </row>
    <row r="879" spans="1:50" ht="30" customHeight="1" x14ac:dyDescent="0.15">
      <c r="A879" s="384">
        <v>10</v>
      </c>
      <c r="B879" s="38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4">
        <v>11</v>
      </c>
      <c r="B880" s="38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4">
        <v>12</v>
      </c>
      <c r="B881" s="38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4">
        <v>13</v>
      </c>
      <c r="B882" s="38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4">
        <v>14</v>
      </c>
      <c r="B883" s="38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4">
        <v>15</v>
      </c>
      <c r="B884" s="38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4">
        <v>16</v>
      </c>
      <c r="B885" s="38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4">
        <v>17</v>
      </c>
      <c r="B886" s="38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4">
        <v>18</v>
      </c>
      <c r="B887" s="38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4">
        <v>19</v>
      </c>
      <c r="B888" s="38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4">
        <v>20</v>
      </c>
      <c r="B889" s="38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4">
        <v>21</v>
      </c>
      <c r="B890" s="38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4">
        <v>22</v>
      </c>
      <c r="B891" s="38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4">
        <v>23</v>
      </c>
      <c r="B892" s="384">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4">
        <v>24</v>
      </c>
      <c r="B893" s="384">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4">
        <v>25</v>
      </c>
      <c r="B894" s="384">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4">
        <v>26</v>
      </c>
      <c r="B895" s="38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4">
        <v>27</v>
      </c>
      <c r="B896" s="38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4">
        <v>28</v>
      </c>
      <c r="B897" s="38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4">
        <v>29</v>
      </c>
      <c r="B898" s="38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4">
        <v>30</v>
      </c>
      <c r="B899" s="38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4">
        <v>1</v>
      </c>
      <c r="B903" s="384">
        <v>1</v>
      </c>
      <c r="C903" s="354" t="s">
        <v>611</v>
      </c>
      <c r="D903" s="340"/>
      <c r="E903" s="340"/>
      <c r="F903" s="340"/>
      <c r="G903" s="340"/>
      <c r="H903" s="340"/>
      <c r="I903" s="340"/>
      <c r="J903" s="341">
        <v>8011001038442</v>
      </c>
      <c r="K903" s="342"/>
      <c r="L903" s="342"/>
      <c r="M903" s="342"/>
      <c r="N903" s="342"/>
      <c r="O903" s="342"/>
      <c r="P903" s="355" t="s">
        <v>585</v>
      </c>
      <c r="Q903" s="343"/>
      <c r="R903" s="343"/>
      <c r="S903" s="343"/>
      <c r="T903" s="343"/>
      <c r="U903" s="343"/>
      <c r="V903" s="343"/>
      <c r="W903" s="343"/>
      <c r="X903" s="343"/>
      <c r="Y903" s="344">
        <f>ROUND(2.193,0)</f>
        <v>2</v>
      </c>
      <c r="Z903" s="345"/>
      <c r="AA903" s="345"/>
      <c r="AB903" s="346"/>
      <c r="AC903" s="356" t="s">
        <v>523</v>
      </c>
      <c r="AD903" s="364"/>
      <c r="AE903" s="364"/>
      <c r="AF903" s="364"/>
      <c r="AG903" s="364"/>
      <c r="AH903" s="365">
        <v>1</v>
      </c>
      <c r="AI903" s="366"/>
      <c r="AJ903" s="366"/>
      <c r="AK903" s="366"/>
      <c r="AL903" s="350">
        <v>90</v>
      </c>
      <c r="AM903" s="351"/>
      <c r="AN903" s="351"/>
      <c r="AO903" s="352"/>
      <c r="AP903" s="353"/>
      <c r="AQ903" s="353"/>
      <c r="AR903" s="353"/>
      <c r="AS903" s="353"/>
      <c r="AT903" s="353"/>
      <c r="AU903" s="353"/>
      <c r="AV903" s="353"/>
      <c r="AW903" s="353"/>
      <c r="AX903" s="353"/>
    </row>
    <row r="904" spans="1:50" ht="30" customHeight="1" x14ac:dyDescent="0.15">
      <c r="A904" s="384">
        <v>2</v>
      </c>
      <c r="B904" s="384">
        <v>1</v>
      </c>
      <c r="C904" s="354" t="s">
        <v>612</v>
      </c>
      <c r="D904" s="340"/>
      <c r="E904" s="340"/>
      <c r="F904" s="340"/>
      <c r="G904" s="340"/>
      <c r="H904" s="340"/>
      <c r="I904" s="340"/>
      <c r="J904" s="341">
        <v>9021001020308</v>
      </c>
      <c r="K904" s="342"/>
      <c r="L904" s="342"/>
      <c r="M904" s="342"/>
      <c r="N904" s="342"/>
      <c r="O904" s="342"/>
      <c r="P904" s="355" t="s">
        <v>617</v>
      </c>
      <c r="Q904" s="343"/>
      <c r="R904" s="343"/>
      <c r="S904" s="343"/>
      <c r="T904" s="343"/>
      <c r="U904" s="343"/>
      <c r="V904" s="343"/>
      <c r="W904" s="343"/>
      <c r="X904" s="343"/>
      <c r="Y904" s="344">
        <f>ROUND(0.675,1)</f>
        <v>0.7</v>
      </c>
      <c r="Z904" s="345"/>
      <c r="AA904" s="345"/>
      <c r="AB904" s="346"/>
      <c r="AC904" s="356" t="s">
        <v>523</v>
      </c>
      <c r="AD904" s="364"/>
      <c r="AE904" s="364"/>
      <c r="AF904" s="364"/>
      <c r="AG904" s="364"/>
      <c r="AH904" s="365">
        <v>1</v>
      </c>
      <c r="AI904" s="366"/>
      <c r="AJ904" s="366"/>
      <c r="AK904" s="366"/>
      <c r="AL904" s="350">
        <v>100</v>
      </c>
      <c r="AM904" s="351"/>
      <c r="AN904" s="351"/>
      <c r="AO904" s="352"/>
      <c r="AP904" s="353"/>
      <c r="AQ904" s="353"/>
      <c r="AR904" s="353"/>
      <c r="AS904" s="353"/>
      <c r="AT904" s="353"/>
      <c r="AU904" s="353"/>
      <c r="AV904" s="353"/>
      <c r="AW904" s="353"/>
      <c r="AX904" s="353"/>
    </row>
    <row r="905" spans="1:50" ht="30" customHeight="1" x14ac:dyDescent="0.15">
      <c r="A905" s="384">
        <v>3</v>
      </c>
      <c r="B905" s="384">
        <v>1</v>
      </c>
      <c r="C905" s="354" t="s">
        <v>613</v>
      </c>
      <c r="D905" s="340"/>
      <c r="E905" s="340"/>
      <c r="F905" s="340"/>
      <c r="G905" s="340"/>
      <c r="H905" s="340"/>
      <c r="I905" s="340"/>
      <c r="J905" s="341">
        <v>5010401056882</v>
      </c>
      <c r="K905" s="342"/>
      <c r="L905" s="342"/>
      <c r="M905" s="342"/>
      <c r="N905" s="342"/>
      <c r="O905" s="342"/>
      <c r="P905" s="355" t="s">
        <v>615</v>
      </c>
      <c r="Q905" s="343"/>
      <c r="R905" s="343"/>
      <c r="S905" s="343"/>
      <c r="T905" s="343"/>
      <c r="U905" s="343"/>
      <c r="V905" s="343"/>
      <c r="W905" s="343"/>
      <c r="X905" s="343"/>
      <c r="Y905" s="344">
        <f>ROUND(0.232,1)</f>
        <v>0.2</v>
      </c>
      <c r="Z905" s="345"/>
      <c r="AA905" s="345"/>
      <c r="AB905" s="346"/>
      <c r="AC905" s="356" t="s">
        <v>196</v>
      </c>
      <c r="AD905" s="364"/>
      <c r="AE905" s="364"/>
      <c r="AF905" s="364"/>
      <c r="AG905" s="364"/>
      <c r="AH905" s="348">
        <v>1</v>
      </c>
      <c r="AI905" s="349"/>
      <c r="AJ905" s="349"/>
      <c r="AK905" s="349"/>
      <c r="AL905" s="350">
        <v>100</v>
      </c>
      <c r="AM905" s="351"/>
      <c r="AN905" s="351"/>
      <c r="AO905" s="352"/>
      <c r="AP905" s="353"/>
      <c r="AQ905" s="353"/>
      <c r="AR905" s="353"/>
      <c r="AS905" s="353"/>
      <c r="AT905" s="353"/>
      <c r="AU905" s="353"/>
      <c r="AV905" s="353"/>
      <c r="AW905" s="353"/>
      <c r="AX905" s="353"/>
    </row>
    <row r="906" spans="1:50" ht="30" customHeight="1" x14ac:dyDescent="0.15">
      <c r="A906" s="384">
        <v>4</v>
      </c>
      <c r="B906" s="384">
        <v>1</v>
      </c>
      <c r="C906" s="354" t="s">
        <v>618</v>
      </c>
      <c r="D906" s="340"/>
      <c r="E906" s="340"/>
      <c r="F906" s="340"/>
      <c r="G906" s="340"/>
      <c r="H906" s="340"/>
      <c r="I906" s="340"/>
      <c r="J906" s="341">
        <v>1010001112577</v>
      </c>
      <c r="K906" s="342"/>
      <c r="L906" s="342"/>
      <c r="M906" s="342"/>
      <c r="N906" s="342"/>
      <c r="O906" s="342"/>
      <c r="P906" s="355" t="s">
        <v>620</v>
      </c>
      <c r="Q906" s="343"/>
      <c r="R906" s="343"/>
      <c r="S906" s="343"/>
      <c r="T906" s="343"/>
      <c r="U906" s="343"/>
      <c r="V906" s="343"/>
      <c r="W906" s="343"/>
      <c r="X906" s="343"/>
      <c r="Y906" s="344">
        <f>ROUND(0.05,1)</f>
        <v>0.1</v>
      </c>
      <c r="Z906" s="345"/>
      <c r="AA906" s="345"/>
      <c r="AB906" s="346"/>
      <c r="AC906" s="356" t="s">
        <v>196</v>
      </c>
      <c r="AD906" s="364"/>
      <c r="AE906" s="364"/>
      <c r="AF906" s="364"/>
      <c r="AG906" s="364"/>
      <c r="AH906" s="348">
        <v>1</v>
      </c>
      <c r="AI906" s="349"/>
      <c r="AJ906" s="349"/>
      <c r="AK906" s="349"/>
      <c r="AL906" s="350">
        <v>100</v>
      </c>
      <c r="AM906" s="351"/>
      <c r="AN906" s="351"/>
      <c r="AO906" s="352"/>
      <c r="AP906" s="353"/>
      <c r="AQ906" s="353"/>
      <c r="AR906" s="353"/>
      <c r="AS906" s="353"/>
      <c r="AT906" s="353"/>
      <c r="AU906" s="353"/>
      <c r="AV906" s="353"/>
      <c r="AW906" s="353"/>
      <c r="AX906" s="353"/>
    </row>
    <row r="907" spans="1:50" ht="30" customHeight="1" x14ac:dyDescent="0.15">
      <c r="A907" s="384">
        <v>5</v>
      </c>
      <c r="B907" s="384">
        <v>1</v>
      </c>
      <c r="C907" s="354" t="s">
        <v>614</v>
      </c>
      <c r="D907" s="340"/>
      <c r="E907" s="340"/>
      <c r="F907" s="340"/>
      <c r="G907" s="340"/>
      <c r="H907" s="340"/>
      <c r="I907" s="340"/>
      <c r="J907" s="341" t="s">
        <v>646</v>
      </c>
      <c r="K907" s="342"/>
      <c r="L907" s="342"/>
      <c r="M907" s="342"/>
      <c r="N907" s="342"/>
      <c r="O907" s="342"/>
      <c r="P907" s="355" t="s">
        <v>616</v>
      </c>
      <c r="Q907" s="343"/>
      <c r="R907" s="343"/>
      <c r="S907" s="343"/>
      <c r="T907" s="343"/>
      <c r="U907" s="343"/>
      <c r="V907" s="343"/>
      <c r="W907" s="343"/>
      <c r="X907" s="343"/>
      <c r="Y907" s="344">
        <f>ROUND(0.048,1)</f>
        <v>0</v>
      </c>
      <c r="Z907" s="345"/>
      <c r="AA907" s="345"/>
      <c r="AB907" s="346"/>
      <c r="AC907" s="356" t="s">
        <v>523</v>
      </c>
      <c r="AD907" s="364"/>
      <c r="AE907" s="364"/>
      <c r="AF907" s="364"/>
      <c r="AG907" s="364"/>
      <c r="AH907" s="348">
        <v>1</v>
      </c>
      <c r="AI907" s="349"/>
      <c r="AJ907" s="349"/>
      <c r="AK907" s="349"/>
      <c r="AL907" s="350">
        <v>100</v>
      </c>
      <c r="AM907" s="351"/>
      <c r="AN907" s="351"/>
      <c r="AO907" s="352"/>
      <c r="AP907" s="353"/>
      <c r="AQ907" s="353"/>
      <c r="AR907" s="353"/>
      <c r="AS907" s="353"/>
      <c r="AT907" s="353"/>
      <c r="AU907" s="353"/>
      <c r="AV907" s="353"/>
      <c r="AW907" s="353"/>
      <c r="AX907" s="353"/>
    </row>
    <row r="908" spans="1:50" ht="30" customHeight="1" x14ac:dyDescent="0.15">
      <c r="A908" s="384">
        <v>6</v>
      </c>
      <c r="B908" s="384">
        <v>1</v>
      </c>
      <c r="C908" s="354" t="s">
        <v>613</v>
      </c>
      <c r="D908" s="340"/>
      <c r="E908" s="340"/>
      <c r="F908" s="340"/>
      <c r="G908" s="340"/>
      <c r="H908" s="340"/>
      <c r="I908" s="340"/>
      <c r="J908" s="341">
        <v>5010401056882</v>
      </c>
      <c r="K908" s="342"/>
      <c r="L908" s="342"/>
      <c r="M908" s="342"/>
      <c r="N908" s="342"/>
      <c r="O908" s="342"/>
      <c r="P908" s="355" t="s">
        <v>615</v>
      </c>
      <c r="Q908" s="343"/>
      <c r="R908" s="343"/>
      <c r="S908" s="343"/>
      <c r="T908" s="343"/>
      <c r="U908" s="343"/>
      <c r="V908" s="343"/>
      <c r="W908" s="343"/>
      <c r="X908" s="343"/>
      <c r="Y908" s="344">
        <f>ROUND(0.038,1)</f>
        <v>0</v>
      </c>
      <c r="Z908" s="345"/>
      <c r="AA908" s="345"/>
      <c r="AB908" s="346"/>
      <c r="AC908" s="356" t="s">
        <v>196</v>
      </c>
      <c r="AD908" s="364"/>
      <c r="AE908" s="364"/>
      <c r="AF908" s="364"/>
      <c r="AG908" s="364"/>
      <c r="AH908" s="348">
        <v>1</v>
      </c>
      <c r="AI908" s="349"/>
      <c r="AJ908" s="349"/>
      <c r="AK908" s="349"/>
      <c r="AL908" s="350">
        <v>100</v>
      </c>
      <c r="AM908" s="351"/>
      <c r="AN908" s="351"/>
      <c r="AO908" s="352"/>
      <c r="AP908" s="353"/>
      <c r="AQ908" s="353"/>
      <c r="AR908" s="353"/>
      <c r="AS908" s="353"/>
      <c r="AT908" s="353"/>
      <c r="AU908" s="353"/>
      <c r="AV908" s="353"/>
      <c r="AW908" s="353"/>
      <c r="AX908" s="353"/>
    </row>
    <row r="909" spans="1:50" ht="30" customHeight="1" x14ac:dyDescent="0.15">
      <c r="A909" s="384">
        <v>7</v>
      </c>
      <c r="B909" s="384">
        <v>1</v>
      </c>
      <c r="C909" s="354" t="s">
        <v>618</v>
      </c>
      <c r="D909" s="340"/>
      <c r="E909" s="340"/>
      <c r="F909" s="340"/>
      <c r="G909" s="340"/>
      <c r="H909" s="340"/>
      <c r="I909" s="340"/>
      <c r="J909" s="341">
        <v>1010001112577</v>
      </c>
      <c r="K909" s="342"/>
      <c r="L909" s="342"/>
      <c r="M909" s="342"/>
      <c r="N909" s="342"/>
      <c r="O909" s="342"/>
      <c r="P909" s="355" t="s">
        <v>619</v>
      </c>
      <c r="Q909" s="343"/>
      <c r="R909" s="343"/>
      <c r="S909" s="343"/>
      <c r="T909" s="343"/>
      <c r="U909" s="343"/>
      <c r="V909" s="343"/>
      <c r="W909" s="343"/>
      <c r="X909" s="343"/>
      <c r="Y909" s="344">
        <f>ROUND(0.036,1)</f>
        <v>0</v>
      </c>
      <c r="Z909" s="345"/>
      <c r="AA909" s="345"/>
      <c r="AB909" s="346"/>
      <c r="AC909" s="356" t="s">
        <v>196</v>
      </c>
      <c r="AD909" s="364"/>
      <c r="AE909" s="364"/>
      <c r="AF909" s="364"/>
      <c r="AG909" s="364"/>
      <c r="AH909" s="348">
        <v>1</v>
      </c>
      <c r="AI909" s="349"/>
      <c r="AJ909" s="349"/>
      <c r="AK909" s="349"/>
      <c r="AL909" s="350">
        <v>100</v>
      </c>
      <c r="AM909" s="351"/>
      <c r="AN909" s="351"/>
      <c r="AO909" s="352"/>
      <c r="AP909" s="353"/>
      <c r="AQ909" s="353"/>
      <c r="AR909" s="353"/>
      <c r="AS909" s="353"/>
      <c r="AT909" s="353"/>
      <c r="AU909" s="353"/>
      <c r="AV909" s="353"/>
      <c r="AW909" s="353"/>
      <c r="AX909" s="353"/>
    </row>
    <row r="910" spans="1:50" ht="30" customHeight="1" x14ac:dyDescent="0.15">
      <c r="A910" s="384">
        <v>8</v>
      </c>
      <c r="B910" s="384">
        <v>1</v>
      </c>
      <c r="C910" s="354" t="s">
        <v>618</v>
      </c>
      <c r="D910" s="340"/>
      <c r="E910" s="340"/>
      <c r="F910" s="340"/>
      <c r="G910" s="340"/>
      <c r="H910" s="340"/>
      <c r="I910" s="340"/>
      <c r="J910" s="341">
        <v>1010001112577</v>
      </c>
      <c r="K910" s="342"/>
      <c r="L910" s="342"/>
      <c r="M910" s="342"/>
      <c r="N910" s="342"/>
      <c r="O910" s="342"/>
      <c r="P910" s="355" t="s">
        <v>620</v>
      </c>
      <c r="Q910" s="343"/>
      <c r="R910" s="343"/>
      <c r="S910" s="343"/>
      <c r="T910" s="343"/>
      <c r="U910" s="343"/>
      <c r="V910" s="343"/>
      <c r="W910" s="343"/>
      <c r="X910" s="343"/>
      <c r="Y910" s="344">
        <f>ROUND(0.023,1)</f>
        <v>0</v>
      </c>
      <c r="Z910" s="345"/>
      <c r="AA910" s="345"/>
      <c r="AB910" s="346"/>
      <c r="AC910" s="356" t="s">
        <v>196</v>
      </c>
      <c r="AD910" s="364"/>
      <c r="AE910" s="364"/>
      <c r="AF910" s="364"/>
      <c r="AG910" s="364"/>
      <c r="AH910" s="348">
        <v>1</v>
      </c>
      <c r="AI910" s="349"/>
      <c r="AJ910" s="349"/>
      <c r="AK910" s="349"/>
      <c r="AL910" s="350">
        <v>100</v>
      </c>
      <c r="AM910" s="351"/>
      <c r="AN910" s="351"/>
      <c r="AO910" s="352"/>
      <c r="AP910" s="353"/>
      <c r="AQ910" s="353"/>
      <c r="AR910" s="353"/>
      <c r="AS910" s="353"/>
      <c r="AT910" s="353"/>
      <c r="AU910" s="353"/>
      <c r="AV910" s="353"/>
      <c r="AW910" s="353"/>
      <c r="AX910" s="353"/>
    </row>
    <row r="911" spans="1:50" ht="30" customHeight="1" x14ac:dyDescent="0.15">
      <c r="A911" s="384">
        <v>9</v>
      </c>
      <c r="B911" s="38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4">
        <v>10</v>
      </c>
      <c r="B912" s="38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4">
        <v>11</v>
      </c>
      <c r="B913" s="38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4">
        <v>12</v>
      </c>
      <c r="B914" s="38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4">
        <v>13</v>
      </c>
      <c r="B915" s="38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4">
        <v>14</v>
      </c>
      <c r="B916" s="38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4">
        <v>15</v>
      </c>
      <c r="B917" s="38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4">
        <v>16</v>
      </c>
      <c r="B918" s="38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4">
        <v>17</v>
      </c>
      <c r="B919" s="38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4">
        <v>18</v>
      </c>
      <c r="B920" s="38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4">
        <v>19</v>
      </c>
      <c r="B921" s="38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4">
        <v>20</v>
      </c>
      <c r="B922" s="38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4">
        <v>21</v>
      </c>
      <c r="B923" s="38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4">
        <v>22</v>
      </c>
      <c r="B924" s="38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4">
        <v>23</v>
      </c>
      <c r="B925" s="384">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4">
        <v>24</v>
      </c>
      <c r="B926" s="384">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4">
        <v>25</v>
      </c>
      <c r="B927" s="384">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4">
        <v>26</v>
      </c>
      <c r="B928" s="38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4">
        <v>27</v>
      </c>
      <c r="B929" s="38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4">
        <v>28</v>
      </c>
      <c r="B930" s="38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4">
        <v>29</v>
      </c>
      <c r="B931" s="38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4">
        <v>30</v>
      </c>
      <c r="B932" s="38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4">
        <v>1</v>
      </c>
      <c r="B936" s="384">
        <v>1</v>
      </c>
      <c r="C936" s="354" t="s">
        <v>623</v>
      </c>
      <c r="D936" s="340"/>
      <c r="E936" s="340"/>
      <c r="F936" s="340"/>
      <c r="G936" s="340"/>
      <c r="H936" s="340"/>
      <c r="I936" s="340"/>
      <c r="J936" s="341" t="s">
        <v>646</v>
      </c>
      <c r="K936" s="342"/>
      <c r="L936" s="342"/>
      <c r="M936" s="342"/>
      <c r="N936" s="342"/>
      <c r="O936" s="342"/>
      <c r="P936" s="355" t="s">
        <v>629</v>
      </c>
      <c r="Q936" s="343"/>
      <c r="R936" s="343"/>
      <c r="S936" s="343"/>
      <c r="T936" s="343"/>
      <c r="U936" s="343"/>
      <c r="V936" s="343"/>
      <c r="W936" s="343"/>
      <c r="X936" s="343"/>
      <c r="Y936" s="344">
        <f>ROUND(6.263,0)</f>
        <v>6</v>
      </c>
      <c r="Z936" s="345"/>
      <c r="AA936" s="345"/>
      <c r="AB936" s="346"/>
      <c r="AC936" s="356" t="s">
        <v>196</v>
      </c>
      <c r="AD936" s="364"/>
      <c r="AE936" s="364"/>
      <c r="AF936" s="364"/>
      <c r="AG936" s="364"/>
      <c r="AH936" s="365" t="s">
        <v>652</v>
      </c>
      <c r="AI936" s="366"/>
      <c r="AJ936" s="366"/>
      <c r="AK936" s="366"/>
      <c r="AL936" s="350" t="s">
        <v>652</v>
      </c>
      <c r="AM936" s="351"/>
      <c r="AN936" s="351"/>
      <c r="AO936" s="352"/>
      <c r="AP936" s="353"/>
      <c r="AQ936" s="353"/>
      <c r="AR936" s="353"/>
      <c r="AS936" s="353"/>
      <c r="AT936" s="353"/>
      <c r="AU936" s="353"/>
      <c r="AV936" s="353"/>
      <c r="AW936" s="353"/>
      <c r="AX936" s="353"/>
    </row>
    <row r="937" spans="1:50" ht="30" customHeight="1" x14ac:dyDescent="0.15">
      <c r="A937" s="384">
        <v>2</v>
      </c>
      <c r="B937" s="384">
        <v>1</v>
      </c>
      <c r="C937" s="354" t="s">
        <v>624</v>
      </c>
      <c r="D937" s="340"/>
      <c r="E937" s="340"/>
      <c r="F937" s="340"/>
      <c r="G937" s="340"/>
      <c r="H937" s="340"/>
      <c r="I937" s="340"/>
      <c r="J937" s="341" t="s">
        <v>646</v>
      </c>
      <c r="K937" s="342"/>
      <c r="L937" s="342"/>
      <c r="M937" s="342"/>
      <c r="N937" s="342"/>
      <c r="O937" s="342"/>
      <c r="P937" s="355" t="s">
        <v>630</v>
      </c>
      <c r="Q937" s="343"/>
      <c r="R937" s="343"/>
      <c r="S937" s="343"/>
      <c r="T937" s="343"/>
      <c r="U937" s="343"/>
      <c r="V937" s="343"/>
      <c r="W937" s="343"/>
      <c r="X937" s="343"/>
      <c r="Y937" s="344">
        <f>ROUND(4.003,0)</f>
        <v>4</v>
      </c>
      <c r="Z937" s="345"/>
      <c r="AA937" s="345"/>
      <c r="AB937" s="346"/>
      <c r="AC937" s="356" t="s">
        <v>196</v>
      </c>
      <c r="AD937" s="364"/>
      <c r="AE937" s="364"/>
      <c r="AF937" s="364"/>
      <c r="AG937" s="364"/>
      <c r="AH937" s="365" t="s">
        <v>652</v>
      </c>
      <c r="AI937" s="366"/>
      <c r="AJ937" s="366"/>
      <c r="AK937" s="366"/>
      <c r="AL937" s="350" t="s">
        <v>652</v>
      </c>
      <c r="AM937" s="351"/>
      <c r="AN937" s="351"/>
      <c r="AO937" s="352"/>
      <c r="AP937" s="353"/>
      <c r="AQ937" s="353"/>
      <c r="AR937" s="353"/>
      <c r="AS937" s="353"/>
      <c r="AT937" s="353"/>
      <c r="AU937" s="353"/>
      <c r="AV937" s="353"/>
      <c r="AW937" s="353"/>
      <c r="AX937" s="353"/>
    </row>
    <row r="938" spans="1:50" ht="43.5" customHeight="1" x14ac:dyDescent="0.15">
      <c r="A938" s="384">
        <v>3</v>
      </c>
      <c r="B938" s="384">
        <v>1</v>
      </c>
      <c r="C938" s="370" t="s">
        <v>625</v>
      </c>
      <c r="D938" s="371"/>
      <c r="E938" s="371"/>
      <c r="F938" s="371"/>
      <c r="G938" s="371"/>
      <c r="H938" s="371"/>
      <c r="I938" s="372"/>
      <c r="J938" s="373" t="s">
        <v>646</v>
      </c>
      <c r="K938" s="374"/>
      <c r="L938" s="374"/>
      <c r="M938" s="374"/>
      <c r="N938" s="374"/>
      <c r="O938" s="375"/>
      <c r="P938" s="381" t="s">
        <v>588</v>
      </c>
      <c r="Q938" s="377"/>
      <c r="R938" s="377"/>
      <c r="S938" s="377"/>
      <c r="T938" s="377"/>
      <c r="U938" s="377"/>
      <c r="V938" s="377"/>
      <c r="W938" s="377"/>
      <c r="X938" s="378"/>
      <c r="Y938" s="344">
        <f>ROUND(0.392,1)</f>
        <v>0.4</v>
      </c>
      <c r="Z938" s="345"/>
      <c r="AA938" s="345"/>
      <c r="AB938" s="346"/>
      <c r="AC938" s="199" t="s">
        <v>196</v>
      </c>
      <c r="AD938" s="379"/>
      <c r="AE938" s="379"/>
      <c r="AF938" s="379"/>
      <c r="AG938" s="380"/>
      <c r="AH938" s="348" t="s">
        <v>652</v>
      </c>
      <c r="AI938" s="349"/>
      <c r="AJ938" s="349"/>
      <c r="AK938" s="349"/>
      <c r="AL938" s="350" t="s">
        <v>652</v>
      </c>
      <c r="AM938" s="351"/>
      <c r="AN938" s="351"/>
      <c r="AO938" s="352"/>
      <c r="AP938" s="353"/>
      <c r="AQ938" s="353"/>
      <c r="AR938" s="353"/>
      <c r="AS938" s="353"/>
      <c r="AT938" s="353"/>
      <c r="AU938" s="353"/>
      <c r="AV938" s="353"/>
      <c r="AW938" s="353"/>
      <c r="AX938" s="353"/>
    </row>
    <row r="939" spans="1:50" ht="46.5" customHeight="1" x14ac:dyDescent="0.15">
      <c r="A939" s="384">
        <v>4</v>
      </c>
      <c r="B939" s="384">
        <v>1</v>
      </c>
      <c r="C939" s="370" t="s">
        <v>626</v>
      </c>
      <c r="D939" s="371"/>
      <c r="E939" s="371"/>
      <c r="F939" s="371"/>
      <c r="G939" s="371"/>
      <c r="H939" s="371"/>
      <c r="I939" s="372"/>
      <c r="J939" s="373">
        <v>4010805001898</v>
      </c>
      <c r="K939" s="374"/>
      <c r="L939" s="374"/>
      <c r="M939" s="374"/>
      <c r="N939" s="374"/>
      <c r="O939" s="375"/>
      <c r="P939" s="381" t="s">
        <v>588</v>
      </c>
      <c r="Q939" s="377"/>
      <c r="R939" s="377"/>
      <c r="S939" s="377"/>
      <c r="T939" s="377"/>
      <c r="U939" s="377"/>
      <c r="V939" s="377"/>
      <c r="W939" s="377"/>
      <c r="X939" s="378"/>
      <c r="Y939" s="344">
        <f>ROUND(0.392,1)</f>
        <v>0.4</v>
      </c>
      <c r="Z939" s="345"/>
      <c r="AA939" s="345"/>
      <c r="AB939" s="346"/>
      <c r="AC939" s="199" t="s">
        <v>196</v>
      </c>
      <c r="AD939" s="379"/>
      <c r="AE939" s="379"/>
      <c r="AF939" s="379"/>
      <c r="AG939" s="380"/>
      <c r="AH939" s="348" t="s">
        <v>652</v>
      </c>
      <c r="AI939" s="349"/>
      <c r="AJ939" s="349"/>
      <c r="AK939" s="349"/>
      <c r="AL939" s="350" t="s">
        <v>652</v>
      </c>
      <c r="AM939" s="351"/>
      <c r="AN939" s="351"/>
      <c r="AO939" s="352"/>
      <c r="AP939" s="353"/>
      <c r="AQ939" s="353"/>
      <c r="AR939" s="353"/>
      <c r="AS939" s="353"/>
      <c r="AT939" s="353"/>
      <c r="AU939" s="353"/>
      <c r="AV939" s="353"/>
      <c r="AW939" s="353"/>
      <c r="AX939" s="353"/>
    </row>
    <row r="940" spans="1:50" ht="30" customHeight="1" x14ac:dyDescent="0.15">
      <c r="A940" s="384">
        <v>5</v>
      </c>
      <c r="B940" s="384">
        <v>1</v>
      </c>
      <c r="C940" s="370" t="s">
        <v>601</v>
      </c>
      <c r="D940" s="371"/>
      <c r="E940" s="371"/>
      <c r="F940" s="371"/>
      <c r="G940" s="371"/>
      <c r="H940" s="371"/>
      <c r="I940" s="372"/>
      <c r="J940" s="373">
        <v>3012401022932</v>
      </c>
      <c r="K940" s="374"/>
      <c r="L940" s="374"/>
      <c r="M940" s="374"/>
      <c r="N940" s="374"/>
      <c r="O940" s="375"/>
      <c r="P940" s="381" t="s">
        <v>588</v>
      </c>
      <c r="Q940" s="377"/>
      <c r="R940" s="377"/>
      <c r="S940" s="377"/>
      <c r="T940" s="377"/>
      <c r="U940" s="377"/>
      <c r="V940" s="377"/>
      <c r="W940" s="377"/>
      <c r="X940" s="378"/>
      <c r="Y940" s="344">
        <f>ROUND(0.254,1)</f>
        <v>0.3</v>
      </c>
      <c r="Z940" s="345"/>
      <c r="AA940" s="345"/>
      <c r="AB940" s="346"/>
      <c r="AC940" s="199" t="s">
        <v>196</v>
      </c>
      <c r="AD940" s="379"/>
      <c r="AE940" s="379"/>
      <c r="AF940" s="379"/>
      <c r="AG940" s="380"/>
      <c r="AH940" s="348" t="s">
        <v>652</v>
      </c>
      <c r="AI940" s="349"/>
      <c r="AJ940" s="349"/>
      <c r="AK940" s="349"/>
      <c r="AL940" s="350" t="s">
        <v>652</v>
      </c>
      <c r="AM940" s="351"/>
      <c r="AN940" s="351"/>
      <c r="AO940" s="352"/>
      <c r="AP940" s="353"/>
      <c r="AQ940" s="353"/>
      <c r="AR940" s="353"/>
      <c r="AS940" s="353"/>
      <c r="AT940" s="353"/>
      <c r="AU940" s="353"/>
      <c r="AV940" s="353"/>
      <c r="AW940" s="353"/>
      <c r="AX940" s="353"/>
    </row>
    <row r="941" spans="1:50" ht="30" customHeight="1" x14ac:dyDescent="0.15">
      <c r="A941" s="384">
        <v>6</v>
      </c>
      <c r="B941" s="384">
        <v>1</v>
      </c>
      <c r="C941" s="370" t="s">
        <v>627</v>
      </c>
      <c r="D941" s="371"/>
      <c r="E941" s="371"/>
      <c r="F941" s="371"/>
      <c r="G941" s="371"/>
      <c r="H941" s="371"/>
      <c r="I941" s="372"/>
      <c r="J941" s="373">
        <v>7010601041419</v>
      </c>
      <c r="K941" s="374"/>
      <c r="L941" s="374"/>
      <c r="M941" s="374"/>
      <c r="N941" s="374"/>
      <c r="O941" s="375"/>
      <c r="P941" s="381" t="s">
        <v>588</v>
      </c>
      <c r="Q941" s="377"/>
      <c r="R941" s="377"/>
      <c r="S941" s="377"/>
      <c r="T941" s="377"/>
      <c r="U941" s="377"/>
      <c r="V941" s="377"/>
      <c r="W941" s="377"/>
      <c r="X941" s="378"/>
      <c r="Y941" s="344">
        <f>ROUND(0.194,1)</f>
        <v>0.2</v>
      </c>
      <c r="Z941" s="345"/>
      <c r="AA941" s="345"/>
      <c r="AB941" s="346"/>
      <c r="AC941" s="199" t="s">
        <v>196</v>
      </c>
      <c r="AD941" s="379"/>
      <c r="AE941" s="379"/>
      <c r="AF941" s="379"/>
      <c r="AG941" s="380"/>
      <c r="AH941" s="348" t="s">
        <v>652</v>
      </c>
      <c r="AI941" s="349"/>
      <c r="AJ941" s="349"/>
      <c r="AK941" s="349"/>
      <c r="AL941" s="350" t="s">
        <v>652</v>
      </c>
      <c r="AM941" s="351"/>
      <c r="AN941" s="351"/>
      <c r="AO941" s="352"/>
      <c r="AP941" s="353"/>
      <c r="AQ941" s="353"/>
      <c r="AR941" s="353"/>
      <c r="AS941" s="353"/>
      <c r="AT941" s="353"/>
      <c r="AU941" s="353"/>
      <c r="AV941" s="353"/>
      <c r="AW941" s="353"/>
      <c r="AX941" s="353"/>
    </row>
    <row r="942" spans="1:50" ht="30" customHeight="1" x14ac:dyDescent="0.15">
      <c r="A942" s="384">
        <v>7</v>
      </c>
      <c r="B942" s="384">
        <v>1</v>
      </c>
      <c r="C942" s="370" t="s">
        <v>628</v>
      </c>
      <c r="D942" s="371"/>
      <c r="E942" s="371"/>
      <c r="F942" s="371"/>
      <c r="G942" s="371"/>
      <c r="H942" s="371"/>
      <c r="I942" s="372"/>
      <c r="J942" s="373">
        <v>7010701007666</v>
      </c>
      <c r="K942" s="374"/>
      <c r="L942" s="374"/>
      <c r="M942" s="374"/>
      <c r="N942" s="374"/>
      <c r="O942" s="375"/>
      <c r="P942" s="381" t="s">
        <v>588</v>
      </c>
      <c r="Q942" s="377"/>
      <c r="R942" s="377"/>
      <c r="S942" s="377"/>
      <c r="T942" s="377"/>
      <c r="U942" s="377"/>
      <c r="V942" s="377"/>
      <c r="W942" s="377"/>
      <c r="X942" s="378"/>
      <c r="Y942" s="344">
        <f>ROUND(0.054,1)</f>
        <v>0.1</v>
      </c>
      <c r="Z942" s="345"/>
      <c r="AA942" s="345"/>
      <c r="AB942" s="346"/>
      <c r="AC942" s="199" t="s">
        <v>196</v>
      </c>
      <c r="AD942" s="379"/>
      <c r="AE942" s="379"/>
      <c r="AF942" s="379"/>
      <c r="AG942" s="380"/>
      <c r="AH942" s="348" t="s">
        <v>652</v>
      </c>
      <c r="AI942" s="349"/>
      <c r="AJ942" s="349"/>
      <c r="AK942" s="349"/>
      <c r="AL942" s="350" t="s">
        <v>652</v>
      </c>
      <c r="AM942" s="351"/>
      <c r="AN942" s="351"/>
      <c r="AO942" s="352"/>
      <c r="AP942" s="353"/>
      <c r="AQ942" s="353"/>
      <c r="AR942" s="353"/>
      <c r="AS942" s="353"/>
      <c r="AT942" s="353"/>
      <c r="AU942" s="353"/>
      <c r="AV942" s="353"/>
      <c r="AW942" s="353"/>
      <c r="AX942" s="353"/>
    </row>
    <row r="943" spans="1:50" ht="30" customHeight="1" x14ac:dyDescent="0.15">
      <c r="A943" s="384">
        <v>8</v>
      </c>
      <c r="B943" s="384">
        <v>1</v>
      </c>
      <c r="C943" s="370"/>
      <c r="D943" s="371"/>
      <c r="E943" s="371"/>
      <c r="F943" s="371"/>
      <c r="G943" s="371"/>
      <c r="H943" s="371"/>
      <c r="I943" s="372"/>
      <c r="J943" s="373"/>
      <c r="K943" s="374"/>
      <c r="L943" s="374"/>
      <c r="M943" s="374"/>
      <c r="N943" s="374"/>
      <c r="O943" s="375"/>
      <c r="P943" s="376"/>
      <c r="Q943" s="377"/>
      <c r="R943" s="377"/>
      <c r="S943" s="377"/>
      <c r="T943" s="377"/>
      <c r="U943" s="377"/>
      <c r="V943" s="377"/>
      <c r="W943" s="377"/>
      <c r="X943" s="378"/>
      <c r="Y943" s="344"/>
      <c r="Z943" s="345"/>
      <c r="AA943" s="345"/>
      <c r="AB943" s="346"/>
      <c r="AC943" s="199"/>
      <c r="AD943" s="379"/>
      <c r="AE943" s="379"/>
      <c r="AF943" s="379"/>
      <c r="AG943" s="380"/>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4">
        <v>9</v>
      </c>
      <c r="B944" s="384">
        <v>1</v>
      </c>
      <c r="C944" s="370"/>
      <c r="D944" s="371"/>
      <c r="E944" s="371"/>
      <c r="F944" s="371"/>
      <c r="G944" s="371"/>
      <c r="H944" s="371"/>
      <c r="I944" s="372"/>
      <c r="J944" s="373"/>
      <c r="K944" s="374"/>
      <c r="L944" s="374"/>
      <c r="M944" s="374"/>
      <c r="N944" s="374"/>
      <c r="O944" s="375"/>
      <c r="P944" s="376"/>
      <c r="Q944" s="377"/>
      <c r="R944" s="377"/>
      <c r="S944" s="377"/>
      <c r="T944" s="377"/>
      <c r="U944" s="377"/>
      <c r="V944" s="377"/>
      <c r="W944" s="377"/>
      <c r="X944" s="378"/>
      <c r="Y944" s="344"/>
      <c r="Z944" s="345"/>
      <c r="AA944" s="345"/>
      <c r="AB944" s="346"/>
      <c r="AC944" s="199"/>
      <c r="AD944" s="379"/>
      <c r="AE944" s="379"/>
      <c r="AF944" s="379"/>
      <c r="AG944" s="380"/>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4">
        <v>10</v>
      </c>
      <c r="B945" s="384">
        <v>1</v>
      </c>
      <c r="C945" s="370"/>
      <c r="D945" s="371"/>
      <c r="E945" s="371"/>
      <c r="F945" s="371"/>
      <c r="G945" s="371"/>
      <c r="H945" s="371"/>
      <c r="I945" s="372"/>
      <c r="J945" s="373"/>
      <c r="K945" s="374"/>
      <c r="L945" s="374"/>
      <c r="M945" s="374"/>
      <c r="N945" s="374"/>
      <c r="O945" s="375"/>
      <c r="P945" s="376"/>
      <c r="Q945" s="377"/>
      <c r="R945" s="377"/>
      <c r="S945" s="377"/>
      <c r="T945" s="377"/>
      <c r="U945" s="377"/>
      <c r="V945" s="377"/>
      <c r="W945" s="377"/>
      <c r="X945" s="378"/>
      <c r="Y945" s="344"/>
      <c r="Z945" s="345"/>
      <c r="AA945" s="345"/>
      <c r="AB945" s="346"/>
      <c r="AC945" s="199"/>
      <c r="AD945" s="379"/>
      <c r="AE945" s="379"/>
      <c r="AF945" s="379"/>
      <c r="AG945" s="380"/>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4">
        <v>11</v>
      </c>
      <c r="B946" s="384">
        <v>1</v>
      </c>
      <c r="C946" s="370"/>
      <c r="D946" s="371"/>
      <c r="E946" s="371"/>
      <c r="F946" s="371"/>
      <c r="G946" s="371"/>
      <c r="H946" s="371"/>
      <c r="I946" s="372"/>
      <c r="J946" s="373"/>
      <c r="K946" s="374"/>
      <c r="L946" s="374"/>
      <c r="M946" s="374"/>
      <c r="N946" s="374"/>
      <c r="O946" s="375"/>
      <c r="P946" s="376"/>
      <c r="Q946" s="377"/>
      <c r="R946" s="377"/>
      <c r="S946" s="377"/>
      <c r="T946" s="377"/>
      <c r="U946" s="377"/>
      <c r="V946" s="377"/>
      <c r="W946" s="377"/>
      <c r="X946" s="378"/>
      <c r="Y946" s="344"/>
      <c r="Z946" s="345"/>
      <c r="AA946" s="345"/>
      <c r="AB946" s="346"/>
      <c r="AC946" s="199"/>
      <c r="AD946" s="379"/>
      <c r="AE946" s="379"/>
      <c r="AF946" s="379"/>
      <c r="AG946" s="380"/>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4">
        <v>12</v>
      </c>
      <c r="B947" s="384">
        <v>1</v>
      </c>
      <c r="C947" s="370"/>
      <c r="D947" s="371"/>
      <c r="E947" s="371"/>
      <c r="F947" s="371"/>
      <c r="G947" s="371"/>
      <c r="H947" s="371"/>
      <c r="I947" s="372"/>
      <c r="J947" s="373"/>
      <c r="K947" s="374"/>
      <c r="L947" s="374"/>
      <c r="M947" s="374"/>
      <c r="N947" s="374"/>
      <c r="O947" s="375"/>
      <c r="P947" s="376"/>
      <c r="Q947" s="377"/>
      <c r="R947" s="377"/>
      <c r="S947" s="377"/>
      <c r="T947" s="377"/>
      <c r="U947" s="377"/>
      <c r="V947" s="377"/>
      <c r="W947" s="377"/>
      <c r="X947" s="378"/>
      <c r="Y947" s="344"/>
      <c r="Z947" s="345"/>
      <c r="AA947" s="345"/>
      <c r="AB947" s="346"/>
      <c r="AC947" s="199"/>
      <c r="AD947" s="379"/>
      <c r="AE947" s="379"/>
      <c r="AF947" s="379"/>
      <c r="AG947" s="380"/>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4">
        <v>13</v>
      </c>
      <c r="B948" s="384">
        <v>1</v>
      </c>
      <c r="C948" s="370"/>
      <c r="D948" s="371"/>
      <c r="E948" s="371"/>
      <c r="F948" s="371"/>
      <c r="G948" s="371"/>
      <c r="H948" s="371"/>
      <c r="I948" s="372"/>
      <c r="J948" s="373"/>
      <c r="K948" s="374"/>
      <c r="L948" s="374"/>
      <c r="M948" s="374"/>
      <c r="N948" s="374"/>
      <c r="O948" s="375"/>
      <c r="P948" s="376"/>
      <c r="Q948" s="377"/>
      <c r="R948" s="377"/>
      <c r="S948" s="377"/>
      <c r="T948" s="377"/>
      <c r="U948" s="377"/>
      <c r="V948" s="377"/>
      <c r="W948" s="377"/>
      <c r="X948" s="378"/>
      <c r="Y948" s="344"/>
      <c r="Z948" s="345"/>
      <c r="AA948" s="345"/>
      <c r="AB948" s="346"/>
      <c r="AC948" s="199"/>
      <c r="AD948" s="379"/>
      <c r="AE948" s="379"/>
      <c r="AF948" s="379"/>
      <c r="AG948" s="380"/>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4">
        <v>14</v>
      </c>
      <c r="B949" s="384">
        <v>1</v>
      </c>
      <c r="C949" s="370"/>
      <c r="D949" s="371"/>
      <c r="E949" s="371"/>
      <c r="F949" s="371"/>
      <c r="G949" s="371"/>
      <c r="H949" s="371"/>
      <c r="I949" s="372"/>
      <c r="J949" s="373"/>
      <c r="K949" s="374"/>
      <c r="L949" s="374"/>
      <c r="M949" s="374"/>
      <c r="N949" s="374"/>
      <c r="O949" s="375"/>
      <c r="P949" s="376"/>
      <c r="Q949" s="377"/>
      <c r="R949" s="377"/>
      <c r="S949" s="377"/>
      <c r="T949" s="377"/>
      <c r="U949" s="377"/>
      <c r="V949" s="377"/>
      <c r="W949" s="377"/>
      <c r="X949" s="378"/>
      <c r="Y949" s="344"/>
      <c r="Z949" s="345"/>
      <c r="AA949" s="345"/>
      <c r="AB949" s="346"/>
      <c r="AC949" s="199"/>
      <c r="AD949" s="379"/>
      <c r="AE949" s="379"/>
      <c r="AF949" s="379"/>
      <c r="AG949" s="380"/>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4">
        <v>15</v>
      </c>
      <c r="B950" s="384">
        <v>1</v>
      </c>
      <c r="C950" s="370"/>
      <c r="D950" s="371"/>
      <c r="E950" s="371"/>
      <c r="F950" s="371"/>
      <c r="G950" s="371"/>
      <c r="H950" s="371"/>
      <c r="I950" s="372"/>
      <c r="J950" s="373"/>
      <c r="K950" s="374"/>
      <c r="L950" s="374"/>
      <c r="M950" s="374"/>
      <c r="N950" s="374"/>
      <c r="O950" s="375"/>
      <c r="P950" s="376"/>
      <c r="Q950" s="377"/>
      <c r="R950" s="377"/>
      <c r="S950" s="377"/>
      <c r="T950" s="377"/>
      <c r="U950" s="377"/>
      <c r="V950" s="377"/>
      <c r="W950" s="377"/>
      <c r="X950" s="378"/>
      <c r="Y950" s="344"/>
      <c r="Z950" s="345"/>
      <c r="AA950" s="345"/>
      <c r="AB950" s="346"/>
      <c r="AC950" s="199"/>
      <c r="AD950" s="379"/>
      <c r="AE950" s="379"/>
      <c r="AF950" s="379"/>
      <c r="AG950" s="380"/>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4">
        <v>16</v>
      </c>
      <c r="B951" s="384">
        <v>1</v>
      </c>
      <c r="C951" s="370"/>
      <c r="D951" s="371"/>
      <c r="E951" s="371"/>
      <c r="F951" s="371"/>
      <c r="G951" s="371"/>
      <c r="H951" s="371"/>
      <c r="I951" s="372"/>
      <c r="J951" s="373"/>
      <c r="K951" s="374"/>
      <c r="L951" s="374"/>
      <c r="M951" s="374"/>
      <c r="N951" s="374"/>
      <c r="O951" s="375"/>
      <c r="P951" s="376"/>
      <c r="Q951" s="377"/>
      <c r="R951" s="377"/>
      <c r="S951" s="377"/>
      <c r="T951" s="377"/>
      <c r="U951" s="377"/>
      <c r="V951" s="377"/>
      <c r="W951" s="377"/>
      <c r="X951" s="378"/>
      <c r="Y951" s="344"/>
      <c r="Z951" s="345"/>
      <c r="AA951" s="345"/>
      <c r="AB951" s="346"/>
      <c r="AC951" s="199"/>
      <c r="AD951" s="379"/>
      <c r="AE951" s="379"/>
      <c r="AF951" s="379"/>
      <c r="AG951" s="380"/>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4">
        <v>17</v>
      </c>
      <c r="B952" s="384">
        <v>1</v>
      </c>
      <c r="C952" s="370"/>
      <c r="D952" s="371"/>
      <c r="E952" s="371"/>
      <c r="F952" s="371"/>
      <c r="G952" s="371"/>
      <c r="H952" s="371"/>
      <c r="I952" s="372"/>
      <c r="J952" s="373"/>
      <c r="K952" s="374"/>
      <c r="L952" s="374"/>
      <c r="M952" s="374"/>
      <c r="N952" s="374"/>
      <c r="O952" s="375"/>
      <c r="P952" s="376"/>
      <c r="Q952" s="377"/>
      <c r="R952" s="377"/>
      <c r="S952" s="377"/>
      <c r="T952" s="377"/>
      <c r="U952" s="377"/>
      <c r="V952" s="377"/>
      <c r="W952" s="377"/>
      <c r="X952" s="378"/>
      <c r="Y952" s="344"/>
      <c r="Z952" s="345"/>
      <c r="AA952" s="345"/>
      <c r="AB952" s="346"/>
      <c r="AC952" s="199"/>
      <c r="AD952" s="379"/>
      <c r="AE952" s="379"/>
      <c r="AF952" s="379"/>
      <c r="AG952" s="380"/>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4">
        <v>18</v>
      </c>
      <c r="B953" s="384">
        <v>1</v>
      </c>
      <c r="C953" s="370"/>
      <c r="D953" s="371"/>
      <c r="E953" s="371"/>
      <c r="F953" s="371"/>
      <c r="G953" s="371"/>
      <c r="H953" s="371"/>
      <c r="I953" s="372"/>
      <c r="J953" s="373"/>
      <c r="K953" s="374"/>
      <c r="L953" s="374"/>
      <c r="M953" s="374"/>
      <c r="N953" s="374"/>
      <c r="O953" s="375"/>
      <c r="P953" s="376"/>
      <c r="Q953" s="377"/>
      <c r="R953" s="377"/>
      <c r="S953" s="377"/>
      <c r="T953" s="377"/>
      <c r="U953" s="377"/>
      <c r="V953" s="377"/>
      <c r="W953" s="377"/>
      <c r="X953" s="378"/>
      <c r="Y953" s="344"/>
      <c r="Z953" s="345"/>
      <c r="AA953" s="345"/>
      <c r="AB953" s="346"/>
      <c r="AC953" s="199"/>
      <c r="AD953" s="379"/>
      <c r="AE953" s="379"/>
      <c r="AF953" s="379"/>
      <c r="AG953" s="380"/>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4">
        <v>19</v>
      </c>
      <c r="B954" s="384">
        <v>1</v>
      </c>
      <c r="C954" s="370"/>
      <c r="D954" s="371"/>
      <c r="E954" s="371"/>
      <c r="F954" s="371"/>
      <c r="G954" s="371"/>
      <c r="H954" s="371"/>
      <c r="I954" s="372"/>
      <c r="J954" s="373"/>
      <c r="K954" s="374"/>
      <c r="L954" s="374"/>
      <c r="M954" s="374"/>
      <c r="N954" s="374"/>
      <c r="O954" s="375"/>
      <c r="P954" s="376"/>
      <c r="Q954" s="377"/>
      <c r="R954" s="377"/>
      <c r="S954" s="377"/>
      <c r="T954" s="377"/>
      <c r="U954" s="377"/>
      <c r="V954" s="377"/>
      <c r="W954" s="377"/>
      <c r="X954" s="378"/>
      <c r="Y954" s="344"/>
      <c r="Z954" s="345"/>
      <c r="AA954" s="345"/>
      <c r="AB954" s="346"/>
      <c r="AC954" s="199"/>
      <c r="AD954" s="379"/>
      <c r="AE954" s="379"/>
      <c r="AF954" s="379"/>
      <c r="AG954" s="380"/>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4">
        <v>20</v>
      </c>
      <c r="B955" s="384">
        <v>1</v>
      </c>
      <c r="C955" s="354"/>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56"/>
      <c r="AD955" s="364"/>
      <c r="AE955" s="364"/>
      <c r="AF955" s="364"/>
      <c r="AG955" s="364"/>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4">
        <v>21</v>
      </c>
      <c r="B956" s="38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4">
        <v>22</v>
      </c>
      <c r="B957" s="38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4">
        <v>23</v>
      </c>
      <c r="B958" s="384">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4">
        <v>24</v>
      </c>
      <c r="B959" s="384">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4">
        <v>25</v>
      </c>
      <c r="B960" s="384">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4">
        <v>26</v>
      </c>
      <c r="B961" s="38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4">
        <v>27</v>
      </c>
      <c r="B962" s="38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4">
        <v>28</v>
      </c>
      <c r="B963" s="38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4">
        <v>29</v>
      </c>
      <c r="B964" s="38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4">
        <v>30</v>
      </c>
      <c r="B965" s="38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84">
        <v>1</v>
      </c>
      <c r="B969" s="384">
        <v>1</v>
      </c>
      <c r="C969" s="354" t="s">
        <v>632</v>
      </c>
      <c r="D969" s="340"/>
      <c r="E969" s="340"/>
      <c r="F969" s="340"/>
      <c r="G969" s="340"/>
      <c r="H969" s="340"/>
      <c r="I969" s="340"/>
      <c r="J969" s="341">
        <v>1000020230006</v>
      </c>
      <c r="K969" s="342"/>
      <c r="L969" s="342"/>
      <c r="M969" s="342"/>
      <c r="N969" s="342"/>
      <c r="O969" s="342"/>
      <c r="P969" s="355" t="s">
        <v>631</v>
      </c>
      <c r="Q969" s="343"/>
      <c r="R969" s="343"/>
      <c r="S969" s="343"/>
      <c r="T969" s="343"/>
      <c r="U969" s="343"/>
      <c r="V969" s="343"/>
      <c r="W969" s="343"/>
      <c r="X969" s="343"/>
      <c r="Y969" s="344">
        <f>ROUND(8.236,0)</f>
        <v>8</v>
      </c>
      <c r="Z969" s="345"/>
      <c r="AA969" s="345"/>
      <c r="AB969" s="346"/>
      <c r="AC969" s="356" t="s">
        <v>196</v>
      </c>
      <c r="AD969" s="364"/>
      <c r="AE969" s="364"/>
      <c r="AF969" s="364"/>
      <c r="AG969" s="364"/>
      <c r="AH969" s="365" t="s">
        <v>652</v>
      </c>
      <c r="AI969" s="366"/>
      <c r="AJ969" s="366"/>
      <c r="AK969" s="366"/>
      <c r="AL969" s="350" t="s">
        <v>652</v>
      </c>
      <c r="AM969" s="351"/>
      <c r="AN969" s="351"/>
      <c r="AO969" s="352"/>
      <c r="AP969" s="353"/>
      <c r="AQ969" s="353"/>
      <c r="AR969" s="353"/>
      <c r="AS969" s="353"/>
      <c r="AT969" s="353"/>
      <c r="AU969" s="353"/>
      <c r="AV969" s="353"/>
      <c r="AW969" s="353"/>
      <c r="AX969" s="353"/>
    </row>
    <row r="970" spans="1:50" ht="30" customHeight="1" x14ac:dyDescent="0.15">
      <c r="A970" s="384">
        <v>2</v>
      </c>
      <c r="B970" s="38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4">
        <v>3</v>
      </c>
      <c r="B971" s="384">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4">
        <v>4</v>
      </c>
      <c r="B972" s="384">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4">
        <v>5</v>
      </c>
      <c r="B973" s="38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4">
        <v>6</v>
      </c>
      <c r="B974" s="38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4">
        <v>7</v>
      </c>
      <c r="B975" s="38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4">
        <v>8</v>
      </c>
      <c r="B976" s="38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4">
        <v>9</v>
      </c>
      <c r="B977" s="38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4">
        <v>10</v>
      </c>
      <c r="B978" s="38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4">
        <v>11</v>
      </c>
      <c r="B979" s="38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4">
        <v>12</v>
      </c>
      <c r="B980" s="38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4">
        <v>13</v>
      </c>
      <c r="B981" s="38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4">
        <v>14</v>
      </c>
      <c r="B982" s="38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4">
        <v>15</v>
      </c>
      <c r="B983" s="38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4">
        <v>16</v>
      </c>
      <c r="B984" s="38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4">
        <v>17</v>
      </c>
      <c r="B985" s="38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4">
        <v>18</v>
      </c>
      <c r="B986" s="38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4">
        <v>19</v>
      </c>
      <c r="B987" s="38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4">
        <v>20</v>
      </c>
      <c r="B988" s="38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4">
        <v>21</v>
      </c>
      <c r="B989" s="38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4">
        <v>22</v>
      </c>
      <c r="B990" s="38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4">
        <v>23</v>
      </c>
      <c r="B991" s="384">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4">
        <v>24</v>
      </c>
      <c r="B992" s="384">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4">
        <v>25</v>
      </c>
      <c r="B993" s="384">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4">
        <v>26</v>
      </c>
      <c r="B994" s="38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4">
        <v>27</v>
      </c>
      <c r="B995" s="38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4">
        <v>28</v>
      </c>
      <c r="B996" s="38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4">
        <v>29</v>
      </c>
      <c r="B997" s="38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4">
        <v>30</v>
      </c>
      <c r="B998" s="38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4">
        <v>1</v>
      </c>
      <c r="B1002" s="38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4">
        <v>2</v>
      </c>
      <c r="B1003" s="38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4">
        <v>3</v>
      </c>
      <c r="B1004" s="384">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4">
        <v>4</v>
      </c>
      <c r="B1005" s="384">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4">
        <v>5</v>
      </c>
      <c r="B1006" s="38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4">
        <v>6</v>
      </c>
      <c r="B1007" s="38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4">
        <v>7</v>
      </c>
      <c r="B1008" s="38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4">
        <v>8</v>
      </c>
      <c r="B1009" s="38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4">
        <v>9</v>
      </c>
      <c r="B1010" s="38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4">
        <v>10</v>
      </c>
      <c r="B1011" s="38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4">
        <v>11</v>
      </c>
      <c r="B1012" s="38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4">
        <v>12</v>
      </c>
      <c r="B1013" s="38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4">
        <v>13</v>
      </c>
      <c r="B1014" s="38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4">
        <v>14</v>
      </c>
      <c r="B1015" s="38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4">
        <v>15</v>
      </c>
      <c r="B1016" s="38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4">
        <v>16</v>
      </c>
      <c r="B1017" s="38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4">
        <v>17</v>
      </c>
      <c r="B1018" s="38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4">
        <v>18</v>
      </c>
      <c r="B1019" s="38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4">
        <v>19</v>
      </c>
      <c r="B1020" s="38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4">
        <v>20</v>
      </c>
      <c r="B1021" s="38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4">
        <v>21</v>
      </c>
      <c r="B1022" s="38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4">
        <v>22</v>
      </c>
      <c r="B1023" s="38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4">
        <v>23</v>
      </c>
      <c r="B1024" s="384">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4">
        <v>24</v>
      </c>
      <c r="B1025" s="384">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4">
        <v>25</v>
      </c>
      <c r="B1026" s="384">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4">
        <v>26</v>
      </c>
      <c r="B1027" s="38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4">
        <v>27</v>
      </c>
      <c r="B1028" s="38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4">
        <v>28</v>
      </c>
      <c r="B1029" s="38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4">
        <v>29</v>
      </c>
      <c r="B1030" s="38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4">
        <v>30</v>
      </c>
      <c r="B1031" s="38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4">
        <v>1</v>
      </c>
      <c r="B1035" s="38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4">
        <v>2</v>
      </c>
      <c r="B1036" s="38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4">
        <v>3</v>
      </c>
      <c r="B1037" s="384">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4">
        <v>4</v>
      </c>
      <c r="B1038" s="384">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4">
        <v>5</v>
      </c>
      <c r="B1039" s="38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4">
        <v>6</v>
      </c>
      <c r="B1040" s="38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4">
        <v>7</v>
      </c>
      <c r="B1041" s="38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4">
        <v>8</v>
      </c>
      <c r="B1042" s="38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4">
        <v>9</v>
      </c>
      <c r="B1043" s="38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4">
        <v>10</v>
      </c>
      <c r="B1044" s="38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4">
        <v>11</v>
      </c>
      <c r="B1045" s="38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4">
        <v>12</v>
      </c>
      <c r="B1046" s="38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4">
        <v>13</v>
      </c>
      <c r="B1047" s="38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4">
        <v>14</v>
      </c>
      <c r="B1048" s="38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4">
        <v>15</v>
      </c>
      <c r="B1049" s="38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4">
        <v>16</v>
      </c>
      <c r="B1050" s="38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4">
        <v>17</v>
      </c>
      <c r="B1051" s="38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4">
        <v>18</v>
      </c>
      <c r="B1052" s="38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4">
        <v>19</v>
      </c>
      <c r="B1053" s="38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4">
        <v>20</v>
      </c>
      <c r="B1054" s="38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4">
        <v>21</v>
      </c>
      <c r="B1055" s="38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4">
        <v>22</v>
      </c>
      <c r="B1056" s="38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4">
        <v>23</v>
      </c>
      <c r="B1057" s="384">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4">
        <v>24</v>
      </c>
      <c r="B1058" s="384">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4">
        <v>25</v>
      </c>
      <c r="B1059" s="384">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4">
        <v>26</v>
      </c>
      <c r="B1060" s="38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4">
        <v>27</v>
      </c>
      <c r="B1061" s="38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4">
        <v>28</v>
      </c>
      <c r="B1062" s="38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4">
        <v>29</v>
      </c>
      <c r="B1063" s="38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4">
        <v>30</v>
      </c>
      <c r="B1064" s="38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4">
        <v>1</v>
      </c>
      <c r="B1068" s="38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4">
        <v>2</v>
      </c>
      <c r="B1069" s="38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4">
        <v>3</v>
      </c>
      <c r="B1070" s="384">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4">
        <v>4</v>
      </c>
      <c r="B1071" s="384">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4">
        <v>5</v>
      </c>
      <c r="B1072" s="38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4">
        <v>6</v>
      </c>
      <c r="B1073" s="38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4">
        <v>7</v>
      </c>
      <c r="B1074" s="38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4">
        <v>8</v>
      </c>
      <c r="B1075" s="38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4">
        <v>9</v>
      </c>
      <c r="B1076" s="38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4">
        <v>10</v>
      </c>
      <c r="B1077" s="38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4">
        <v>11</v>
      </c>
      <c r="B1078" s="38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4">
        <v>12</v>
      </c>
      <c r="B1079" s="38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4">
        <v>13</v>
      </c>
      <c r="B1080" s="38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4">
        <v>14</v>
      </c>
      <c r="B1081" s="38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4">
        <v>15</v>
      </c>
      <c r="B1082" s="38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4">
        <v>16</v>
      </c>
      <c r="B1083" s="38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4">
        <v>17</v>
      </c>
      <c r="B1084" s="38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4">
        <v>18</v>
      </c>
      <c r="B1085" s="38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4">
        <v>19</v>
      </c>
      <c r="B1086" s="38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4">
        <v>20</v>
      </c>
      <c r="B1087" s="38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4">
        <v>21</v>
      </c>
      <c r="B1088" s="38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4">
        <v>22</v>
      </c>
      <c r="B1089" s="38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4">
        <v>23</v>
      </c>
      <c r="B1090" s="384">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4">
        <v>24</v>
      </c>
      <c r="B1091" s="384">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4">
        <v>25</v>
      </c>
      <c r="B1092" s="384">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4">
        <v>26</v>
      </c>
      <c r="B1093" s="38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4">
        <v>27</v>
      </c>
      <c r="B1094" s="38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4">
        <v>28</v>
      </c>
      <c r="B1095" s="38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4">
        <v>29</v>
      </c>
      <c r="B1096" s="38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4">
        <v>30</v>
      </c>
      <c r="B1097" s="38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5" t="s">
        <v>464</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4"/>
      <c r="B1101" s="384"/>
      <c r="C1101" s="142" t="s">
        <v>397</v>
      </c>
      <c r="D1101" s="388"/>
      <c r="E1101" s="142" t="s">
        <v>396</v>
      </c>
      <c r="F1101" s="388"/>
      <c r="G1101" s="388"/>
      <c r="H1101" s="388"/>
      <c r="I1101" s="388"/>
      <c r="J1101" s="142" t="s">
        <v>432</v>
      </c>
      <c r="K1101" s="142"/>
      <c r="L1101" s="142"/>
      <c r="M1101" s="142"/>
      <c r="N1101" s="142"/>
      <c r="O1101" s="142"/>
      <c r="P1101" s="360" t="s">
        <v>27</v>
      </c>
      <c r="Q1101" s="360"/>
      <c r="R1101" s="360"/>
      <c r="S1101" s="360"/>
      <c r="T1101" s="360"/>
      <c r="U1101" s="360"/>
      <c r="V1101" s="360"/>
      <c r="W1101" s="360"/>
      <c r="X1101" s="360"/>
      <c r="Y1101" s="142" t="s">
        <v>434</v>
      </c>
      <c r="Z1101" s="388"/>
      <c r="AA1101" s="388"/>
      <c r="AB1101" s="388"/>
      <c r="AC1101" s="142" t="s">
        <v>377</v>
      </c>
      <c r="AD1101" s="142"/>
      <c r="AE1101" s="142"/>
      <c r="AF1101" s="142"/>
      <c r="AG1101" s="142"/>
      <c r="AH1101" s="360" t="s">
        <v>391</v>
      </c>
      <c r="AI1101" s="361"/>
      <c r="AJ1101" s="361"/>
      <c r="AK1101" s="361"/>
      <c r="AL1101" s="361" t="s">
        <v>21</v>
      </c>
      <c r="AM1101" s="361"/>
      <c r="AN1101" s="361"/>
      <c r="AO1101" s="389"/>
      <c r="AP1101" s="363" t="s">
        <v>465</v>
      </c>
      <c r="AQ1101" s="363"/>
      <c r="AR1101" s="363"/>
      <c r="AS1101" s="363"/>
      <c r="AT1101" s="363"/>
      <c r="AU1101" s="363"/>
      <c r="AV1101" s="363"/>
      <c r="AW1101" s="363"/>
      <c r="AX1101" s="363"/>
    </row>
    <row r="1102" spans="1:50" ht="30" hidden="1" customHeight="1" x14ac:dyDescent="0.15">
      <c r="A1102" s="384">
        <v>1</v>
      </c>
      <c r="B1102" s="384">
        <v>1</v>
      </c>
      <c r="C1102" s="382"/>
      <c r="D1102" s="382"/>
      <c r="E1102" s="383"/>
      <c r="F1102" s="383"/>
      <c r="G1102" s="383"/>
      <c r="H1102" s="383"/>
      <c r="I1102" s="383"/>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4">
        <v>2</v>
      </c>
      <c r="B1103" s="384">
        <v>1</v>
      </c>
      <c r="C1103" s="382"/>
      <c r="D1103" s="382"/>
      <c r="E1103" s="383"/>
      <c r="F1103" s="383"/>
      <c r="G1103" s="383"/>
      <c r="H1103" s="383"/>
      <c r="I1103" s="38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4">
        <v>3</v>
      </c>
      <c r="B1104" s="384">
        <v>1</v>
      </c>
      <c r="C1104" s="382"/>
      <c r="D1104" s="382"/>
      <c r="E1104" s="383"/>
      <c r="F1104" s="383"/>
      <c r="G1104" s="383"/>
      <c r="H1104" s="383"/>
      <c r="I1104" s="38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4">
        <v>4</v>
      </c>
      <c r="B1105" s="384">
        <v>1</v>
      </c>
      <c r="C1105" s="382"/>
      <c r="D1105" s="382"/>
      <c r="E1105" s="383"/>
      <c r="F1105" s="383"/>
      <c r="G1105" s="383"/>
      <c r="H1105" s="383"/>
      <c r="I1105" s="38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4">
        <v>5</v>
      </c>
      <c r="B1106" s="384">
        <v>1</v>
      </c>
      <c r="C1106" s="382"/>
      <c r="D1106" s="382"/>
      <c r="E1106" s="383"/>
      <c r="F1106" s="383"/>
      <c r="G1106" s="383"/>
      <c r="H1106" s="383"/>
      <c r="I1106" s="38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4">
        <v>6</v>
      </c>
      <c r="B1107" s="384">
        <v>1</v>
      </c>
      <c r="C1107" s="382"/>
      <c r="D1107" s="382"/>
      <c r="E1107" s="383"/>
      <c r="F1107" s="383"/>
      <c r="G1107" s="383"/>
      <c r="H1107" s="383"/>
      <c r="I1107" s="38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4">
        <v>7</v>
      </c>
      <c r="B1108" s="384">
        <v>1</v>
      </c>
      <c r="C1108" s="382"/>
      <c r="D1108" s="382"/>
      <c r="E1108" s="383"/>
      <c r="F1108" s="383"/>
      <c r="G1108" s="383"/>
      <c r="H1108" s="383"/>
      <c r="I1108" s="38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4">
        <v>8</v>
      </c>
      <c r="B1109" s="384">
        <v>1</v>
      </c>
      <c r="C1109" s="382"/>
      <c r="D1109" s="382"/>
      <c r="E1109" s="383"/>
      <c r="F1109" s="383"/>
      <c r="G1109" s="383"/>
      <c r="H1109" s="383"/>
      <c r="I1109" s="38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4">
        <v>9</v>
      </c>
      <c r="B1110" s="384">
        <v>1</v>
      </c>
      <c r="C1110" s="382"/>
      <c r="D1110" s="382"/>
      <c r="E1110" s="383"/>
      <c r="F1110" s="383"/>
      <c r="G1110" s="383"/>
      <c r="H1110" s="383"/>
      <c r="I1110" s="38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4">
        <v>10</v>
      </c>
      <c r="B1111" s="384">
        <v>1</v>
      </c>
      <c r="C1111" s="382"/>
      <c r="D1111" s="382"/>
      <c r="E1111" s="383"/>
      <c r="F1111" s="383"/>
      <c r="G1111" s="383"/>
      <c r="H1111" s="383"/>
      <c r="I1111" s="38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4">
        <v>11</v>
      </c>
      <c r="B1112" s="384">
        <v>1</v>
      </c>
      <c r="C1112" s="382"/>
      <c r="D1112" s="382"/>
      <c r="E1112" s="383"/>
      <c r="F1112" s="383"/>
      <c r="G1112" s="383"/>
      <c r="H1112" s="383"/>
      <c r="I1112" s="38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4">
        <v>12</v>
      </c>
      <c r="B1113" s="384">
        <v>1</v>
      </c>
      <c r="C1113" s="382"/>
      <c r="D1113" s="382"/>
      <c r="E1113" s="383"/>
      <c r="F1113" s="383"/>
      <c r="G1113" s="383"/>
      <c r="H1113" s="383"/>
      <c r="I1113" s="38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4">
        <v>13</v>
      </c>
      <c r="B1114" s="384">
        <v>1</v>
      </c>
      <c r="C1114" s="382"/>
      <c r="D1114" s="382"/>
      <c r="E1114" s="383"/>
      <c r="F1114" s="383"/>
      <c r="G1114" s="383"/>
      <c r="H1114" s="383"/>
      <c r="I1114" s="38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4">
        <v>14</v>
      </c>
      <c r="B1115" s="384">
        <v>1</v>
      </c>
      <c r="C1115" s="382"/>
      <c r="D1115" s="382"/>
      <c r="E1115" s="383"/>
      <c r="F1115" s="383"/>
      <c r="G1115" s="383"/>
      <c r="H1115" s="383"/>
      <c r="I1115" s="38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4">
        <v>15</v>
      </c>
      <c r="B1116" s="384">
        <v>1</v>
      </c>
      <c r="C1116" s="382"/>
      <c r="D1116" s="382"/>
      <c r="E1116" s="383"/>
      <c r="F1116" s="383"/>
      <c r="G1116" s="383"/>
      <c r="H1116" s="383"/>
      <c r="I1116" s="38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4">
        <v>16</v>
      </c>
      <c r="B1117" s="384">
        <v>1</v>
      </c>
      <c r="C1117" s="382"/>
      <c r="D1117" s="382"/>
      <c r="E1117" s="383"/>
      <c r="F1117" s="383"/>
      <c r="G1117" s="383"/>
      <c r="H1117" s="383"/>
      <c r="I1117" s="38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4">
        <v>17</v>
      </c>
      <c r="B1118" s="384">
        <v>1</v>
      </c>
      <c r="C1118" s="382"/>
      <c r="D1118" s="382"/>
      <c r="E1118" s="383"/>
      <c r="F1118" s="383"/>
      <c r="G1118" s="383"/>
      <c r="H1118" s="383"/>
      <c r="I1118" s="38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4">
        <v>18</v>
      </c>
      <c r="B1119" s="384">
        <v>1</v>
      </c>
      <c r="C1119" s="382"/>
      <c r="D1119" s="382"/>
      <c r="E1119" s="140"/>
      <c r="F1119" s="383"/>
      <c r="G1119" s="383"/>
      <c r="H1119" s="383"/>
      <c r="I1119" s="38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4">
        <v>19</v>
      </c>
      <c r="B1120" s="384">
        <v>1</v>
      </c>
      <c r="C1120" s="382"/>
      <c r="D1120" s="382"/>
      <c r="E1120" s="383"/>
      <c r="F1120" s="383"/>
      <c r="G1120" s="383"/>
      <c r="H1120" s="383"/>
      <c r="I1120" s="38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4">
        <v>20</v>
      </c>
      <c r="B1121" s="384">
        <v>1</v>
      </c>
      <c r="C1121" s="382"/>
      <c r="D1121" s="382"/>
      <c r="E1121" s="383"/>
      <c r="F1121" s="383"/>
      <c r="G1121" s="383"/>
      <c r="H1121" s="383"/>
      <c r="I1121" s="38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4">
        <v>21</v>
      </c>
      <c r="B1122" s="384">
        <v>1</v>
      </c>
      <c r="C1122" s="382"/>
      <c r="D1122" s="382"/>
      <c r="E1122" s="383"/>
      <c r="F1122" s="383"/>
      <c r="G1122" s="383"/>
      <c r="H1122" s="383"/>
      <c r="I1122" s="38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4">
        <v>22</v>
      </c>
      <c r="B1123" s="384">
        <v>1</v>
      </c>
      <c r="C1123" s="382"/>
      <c r="D1123" s="382"/>
      <c r="E1123" s="383"/>
      <c r="F1123" s="383"/>
      <c r="G1123" s="383"/>
      <c r="H1123" s="383"/>
      <c r="I1123" s="383"/>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4">
        <v>23</v>
      </c>
      <c r="B1124" s="384">
        <v>1</v>
      </c>
      <c r="C1124" s="382"/>
      <c r="D1124" s="382"/>
      <c r="E1124" s="383"/>
      <c r="F1124" s="383"/>
      <c r="G1124" s="383"/>
      <c r="H1124" s="383"/>
      <c r="I1124" s="383"/>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4">
        <v>24</v>
      </c>
      <c r="B1125" s="384">
        <v>1</v>
      </c>
      <c r="C1125" s="382"/>
      <c r="D1125" s="382"/>
      <c r="E1125" s="383"/>
      <c r="F1125" s="383"/>
      <c r="G1125" s="383"/>
      <c r="H1125" s="383"/>
      <c r="I1125" s="383"/>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4">
        <v>25</v>
      </c>
      <c r="B1126" s="384">
        <v>1</v>
      </c>
      <c r="C1126" s="382"/>
      <c r="D1126" s="382"/>
      <c r="E1126" s="383"/>
      <c r="F1126" s="383"/>
      <c r="G1126" s="383"/>
      <c r="H1126" s="383"/>
      <c r="I1126" s="38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4">
        <v>26</v>
      </c>
      <c r="B1127" s="384">
        <v>1</v>
      </c>
      <c r="C1127" s="382"/>
      <c r="D1127" s="382"/>
      <c r="E1127" s="383"/>
      <c r="F1127" s="383"/>
      <c r="G1127" s="383"/>
      <c r="H1127" s="383"/>
      <c r="I1127" s="38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4">
        <v>27</v>
      </c>
      <c r="B1128" s="384">
        <v>1</v>
      </c>
      <c r="C1128" s="382"/>
      <c r="D1128" s="382"/>
      <c r="E1128" s="383"/>
      <c r="F1128" s="383"/>
      <c r="G1128" s="383"/>
      <c r="H1128" s="383"/>
      <c r="I1128" s="38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4">
        <v>28</v>
      </c>
      <c r="B1129" s="384">
        <v>1</v>
      </c>
      <c r="C1129" s="382"/>
      <c r="D1129" s="382"/>
      <c r="E1129" s="383"/>
      <c r="F1129" s="383"/>
      <c r="G1129" s="383"/>
      <c r="H1129" s="383"/>
      <c r="I1129" s="38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4">
        <v>29</v>
      </c>
      <c r="B1130" s="384">
        <v>1</v>
      </c>
      <c r="C1130" s="382"/>
      <c r="D1130" s="382"/>
      <c r="E1130" s="383"/>
      <c r="F1130" s="383"/>
      <c r="G1130" s="383"/>
      <c r="H1130" s="383"/>
      <c r="I1130" s="38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4">
        <v>30</v>
      </c>
      <c r="B1131" s="384">
        <v>1</v>
      </c>
      <c r="C1131" s="382"/>
      <c r="D1131" s="382"/>
      <c r="E1131" s="383"/>
      <c r="F1131" s="383"/>
      <c r="G1131" s="383"/>
      <c r="H1131" s="383"/>
      <c r="I1131" s="38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E101 AQ101">
    <cfRule type="expression" dxfId="2795" priority="13725">
      <formula>IF(RIGHT(TEXT(AE101,"0.#"),1)=".",FALSE,TRUE)</formula>
    </cfRule>
    <cfRule type="expression" dxfId="2794" priority="13726">
      <formula>IF(RIGHT(TEXT(AE101,"0.#"),1)=".",TRUE,FALSE)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E33">
    <cfRule type="expression" dxfId="2767" priority="13495">
      <formula>IF(RIGHT(TEXT(AE33,"0.#"),1)=".",FALSE,TRUE)</formula>
    </cfRule>
    <cfRule type="expression" dxfId="2766" priority="13496">
      <formula>IF(RIGHT(TEXT(AE33,"0.#"),1)=".",TRUE,FALSE)</formula>
    </cfRule>
  </conditionalFormatting>
  <conditionalFormatting sqref="AE34">
    <cfRule type="expression" dxfId="2765" priority="13493">
      <formula>IF(RIGHT(TEXT(AE34,"0.#"),1)=".",FALSE,TRUE)</formula>
    </cfRule>
    <cfRule type="expression" dxfId="2764" priority="13494">
      <formula>IF(RIGHT(TEXT(AE34,"0.#"),1)=".",TRUE,FALSE)</formula>
    </cfRule>
  </conditionalFormatting>
  <conditionalFormatting sqref="AI34">
    <cfRule type="expression" dxfId="2763" priority="13491">
      <formula>IF(RIGHT(TEXT(AI34,"0.#"),1)=".",FALSE,TRUE)</formula>
    </cfRule>
    <cfRule type="expression" dxfId="2762" priority="13492">
      <formula>IF(RIGHT(TEXT(AI34,"0.#"),1)=".",TRUE,FALSE)</formula>
    </cfRule>
  </conditionalFormatting>
  <conditionalFormatting sqref="AI33">
    <cfRule type="expression" dxfId="2761" priority="13489">
      <formula>IF(RIGHT(TEXT(AI33,"0.#"),1)=".",FALSE,TRUE)</formula>
    </cfRule>
    <cfRule type="expression" dxfId="2760" priority="13490">
      <formula>IF(RIGHT(TEXT(AI33,"0.#"),1)=".",TRUE,FALSE)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M33">
    <cfRule type="expression" dxfId="2755" priority="13483">
      <formula>IF(RIGHT(TEXT(AM33,"0.#"),1)=".",FALSE,TRUE)</formula>
    </cfRule>
    <cfRule type="expression" dxfId="2754" priority="13484">
      <formula>IF(RIGHT(TEXT(AM33,"0.#"),1)=".",TRUE,FALSE)</formula>
    </cfRule>
  </conditionalFormatting>
  <conditionalFormatting sqref="AQ32:AQ34">
    <cfRule type="expression" dxfId="2753" priority="13475">
      <formula>IF(RIGHT(TEXT(AQ32,"0.#"),1)=".",FALSE,TRUE)</formula>
    </cfRule>
    <cfRule type="expression" dxfId="2752" priority="13476">
      <formula>IF(RIGHT(TEXT(AQ32,"0.#"),1)=".",TRUE,FALSE)</formula>
    </cfRule>
  </conditionalFormatting>
  <conditionalFormatting sqref="AU32:AU34">
    <cfRule type="expression" dxfId="2751" priority="13473">
      <formula>IF(RIGHT(TEXT(AU32,"0.#"),1)=".",FALSE,TRUE)</formula>
    </cfRule>
    <cfRule type="expression" dxfId="2750" priority="13474">
      <formula>IF(RIGHT(TEXT(AU32,"0.#"),1)=".",TRUE,FALSE)</formula>
    </cfRule>
  </conditionalFormatting>
  <conditionalFormatting sqref="AE53">
    <cfRule type="expression" dxfId="2749" priority="13407">
      <formula>IF(RIGHT(TEXT(AE53,"0.#"),1)=".",FALSE,TRUE)</formula>
    </cfRule>
    <cfRule type="expression" dxfId="2748" priority="13408">
      <formula>IF(RIGHT(TEXT(AE53,"0.#"),1)=".",TRUE,FALSE)</formula>
    </cfRule>
  </conditionalFormatting>
  <conditionalFormatting sqref="AE54">
    <cfRule type="expression" dxfId="2747" priority="13405">
      <formula>IF(RIGHT(TEXT(AE54,"0.#"),1)=".",FALSE,TRUE)</formula>
    </cfRule>
    <cfRule type="expression" dxfId="2746" priority="13406">
      <formula>IF(RIGHT(TEXT(AE54,"0.#"),1)=".",TRUE,FALSE)</formula>
    </cfRule>
  </conditionalFormatting>
  <conditionalFormatting sqref="AI54">
    <cfRule type="expression" dxfId="2745" priority="13399">
      <formula>IF(RIGHT(TEXT(AI54,"0.#"),1)=".",FALSE,TRUE)</formula>
    </cfRule>
    <cfRule type="expression" dxfId="2744" priority="13400">
      <formula>IF(RIGHT(TEXT(AI54,"0.#"),1)=".",TRUE,FALSE)</formula>
    </cfRule>
  </conditionalFormatting>
  <conditionalFormatting sqref="AI53">
    <cfRule type="expression" dxfId="2743" priority="13397">
      <formula>IF(RIGHT(TEXT(AI53,"0.#"),1)=".",FALSE,TRUE)</formula>
    </cfRule>
    <cfRule type="expression" dxfId="2742" priority="13398">
      <formula>IF(RIGHT(TEXT(AI53,"0.#"),1)=".",TRUE,FALSE)</formula>
    </cfRule>
  </conditionalFormatting>
  <conditionalFormatting sqref="AM53">
    <cfRule type="expression" dxfId="2741" priority="13395">
      <formula>IF(RIGHT(TEXT(AM53,"0.#"),1)=".",FALSE,TRUE)</formula>
    </cfRule>
    <cfRule type="expression" dxfId="2740" priority="13396">
      <formula>IF(RIGHT(TEXT(AM53,"0.#"),1)=".",TRUE,FALSE)</formula>
    </cfRule>
  </conditionalFormatting>
  <conditionalFormatting sqref="AM54">
    <cfRule type="expression" dxfId="2739" priority="13393">
      <formula>IF(RIGHT(TEXT(AM54,"0.#"),1)=".",FALSE,TRUE)</formula>
    </cfRule>
    <cfRule type="expression" dxfId="2738" priority="13394">
      <formula>IF(RIGHT(TEXT(AM54,"0.#"),1)=".",TRUE,FALSE)</formula>
    </cfRule>
  </conditionalFormatting>
  <conditionalFormatting sqref="AM55">
    <cfRule type="expression" dxfId="2737" priority="13391">
      <formula>IF(RIGHT(TEXT(AM55,"0.#"),1)=".",FALSE,TRUE)</formula>
    </cfRule>
    <cfRule type="expression" dxfId="2736" priority="13392">
      <formula>IF(RIGHT(TEXT(AM55,"0.#"),1)=".",TRUE,FALSE)</formula>
    </cfRule>
  </conditionalFormatting>
  <conditionalFormatting sqref="AE60">
    <cfRule type="expression" dxfId="2735" priority="13377">
      <formula>IF(RIGHT(TEXT(AE60,"0.#"),1)=".",FALSE,TRUE)</formula>
    </cfRule>
    <cfRule type="expression" dxfId="2734" priority="13378">
      <formula>IF(RIGHT(TEXT(AE60,"0.#"),1)=".",TRUE,FALSE)</formula>
    </cfRule>
  </conditionalFormatting>
  <conditionalFormatting sqref="AE61">
    <cfRule type="expression" dxfId="2733" priority="13375">
      <formula>IF(RIGHT(TEXT(AE61,"0.#"),1)=".",FALSE,TRUE)</formula>
    </cfRule>
    <cfRule type="expression" dxfId="2732" priority="13376">
      <formula>IF(RIGHT(TEXT(AE61,"0.#"),1)=".",TRUE,FALSE)</formula>
    </cfRule>
  </conditionalFormatting>
  <conditionalFormatting sqref="AE62">
    <cfRule type="expression" dxfId="2731" priority="13373">
      <formula>IF(RIGHT(TEXT(AE62,"0.#"),1)=".",FALSE,TRUE)</formula>
    </cfRule>
    <cfRule type="expression" dxfId="2730" priority="13374">
      <formula>IF(RIGHT(TEXT(AE62,"0.#"),1)=".",TRUE,FALSE)</formula>
    </cfRule>
  </conditionalFormatting>
  <conditionalFormatting sqref="AI62">
    <cfRule type="expression" dxfId="2729" priority="13371">
      <formula>IF(RIGHT(TEXT(AI62,"0.#"),1)=".",FALSE,TRUE)</formula>
    </cfRule>
    <cfRule type="expression" dxfId="2728" priority="13372">
      <formula>IF(RIGHT(TEXT(AI62,"0.#"),1)=".",TRUE,FALSE)</formula>
    </cfRule>
  </conditionalFormatting>
  <conditionalFormatting sqref="AI61">
    <cfRule type="expression" dxfId="2727" priority="13369">
      <formula>IF(RIGHT(TEXT(AI61,"0.#"),1)=".",FALSE,TRUE)</formula>
    </cfRule>
    <cfRule type="expression" dxfId="2726" priority="13370">
      <formula>IF(RIGHT(TEXT(AI61,"0.#"),1)=".",TRUE,FALSE)</formula>
    </cfRule>
  </conditionalFormatting>
  <conditionalFormatting sqref="AI60">
    <cfRule type="expression" dxfId="2725" priority="13367">
      <formula>IF(RIGHT(TEXT(AI60,"0.#"),1)=".",FALSE,TRUE)</formula>
    </cfRule>
    <cfRule type="expression" dxfId="2724" priority="13368">
      <formula>IF(RIGHT(TEXT(AI60,"0.#"),1)=".",TRUE,FALSE)</formula>
    </cfRule>
  </conditionalFormatting>
  <conditionalFormatting sqref="AM60">
    <cfRule type="expression" dxfId="2723" priority="13365">
      <formula>IF(RIGHT(TEXT(AM60,"0.#"),1)=".",FALSE,TRUE)</formula>
    </cfRule>
    <cfRule type="expression" dxfId="2722" priority="13366">
      <formula>IF(RIGHT(TEXT(AM60,"0.#"),1)=".",TRUE,FALSE)</formula>
    </cfRule>
  </conditionalFormatting>
  <conditionalFormatting sqref="AM61">
    <cfRule type="expression" dxfId="2721" priority="13363">
      <formula>IF(RIGHT(TEXT(AM61,"0.#"),1)=".",FALSE,TRUE)</formula>
    </cfRule>
    <cfRule type="expression" dxfId="2720" priority="13364">
      <formula>IF(RIGHT(TEXT(AM61,"0.#"),1)=".",TRUE,FALSE)</formula>
    </cfRule>
  </conditionalFormatting>
  <conditionalFormatting sqref="AM62">
    <cfRule type="expression" dxfId="2719" priority="13361">
      <formula>IF(RIGHT(TEXT(AM62,"0.#"),1)=".",FALSE,TRUE)</formula>
    </cfRule>
    <cfRule type="expression" dxfId="2718" priority="13362">
      <formula>IF(RIGHT(TEXT(AM62,"0.#"),1)=".",TRUE,FALSE)</formula>
    </cfRule>
  </conditionalFormatting>
  <conditionalFormatting sqref="AE87">
    <cfRule type="expression" dxfId="2717" priority="13347">
      <formula>IF(RIGHT(TEXT(AE87,"0.#"),1)=".",FALSE,TRUE)</formula>
    </cfRule>
    <cfRule type="expression" dxfId="2716" priority="13348">
      <formula>IF(RIGHT(TEXT(AE87,"0.#"),1)=".",TRUE,FALSE)</formula>
    </cfRule>
  </conditionalFormatting>
  <conditionalFormatting sqref="AE88">
    <cfRule type="expression" dxfId="2715" priority="13345">
      <formula>IF(RIGHT(TEXT(AE88,"0.#"),1)=".",FALSE,TRUE)</formula>
    </cfRule>
    <cfRule type="expression" dxfId="2714" priority="13346">
      <formula>IF(RIGHT(TEXT(AE88,"0.#"),1)=".",TRUE,FALSE)</formula>
    </cfRule>
  </conditionalFormatting>
  <conditionalFormatting sqref="AE89">
    <cfRule type="expression" dxfId="2713" priority="13343">
      <formula>IF(RIGHT(TEXT(AE89,"0.#"),1)=".",FALSE,TRUE)</formula>
    </cfRule>
    <cfRule type="expression" dxfId="2712" priority="13344">
      <formula>IF(RIGHT(TEXT(AE89,"0.#"),1)=".",TRUE,FALSE)</formula>
    </cfRule>
  </conditionalFormatting>
  <conditionalFormatting sqref="AI89">
    <cfRule type="expression" dxfId="2711" priority="13341">
      <formula>IF(RIGHT(TEXT(AI89,"0.#"),1)=".",FALSE,TRUE)</formula>
    </cfRule>
    <cfRule type="expression" dxfId="2710" priority="13342">
      <formula>IF(RIGHT(TEXT(AI89,"0.#"),1)=".",TRUE,FALSE)</formula>
    </cfRule>
  </conditionalFormatting>
  <conditionalFormatting sqref="AI88">
    <cfRule type="expression" dxfId="2709" priority="13339">
      <formula>IF(RIGHT(TEXT(AI88,"0.#"),1)=".",FALSE,TRUE)</formula>
    </cfRule>
    <cfRule type="expression" dxfId="2708" priority="13340">
      <formula>IF(RIGHT(TEXT(AI88,"0.#"),1)=".",TRUE,FALSE)</formula>
    </cfRule>
  </conditionalFormatting>
  <conditionalFormatting sqref="AI87">
    <cfRule type="expression" dxfId="2707" priority="13337">
      <formula>IF(RIGHT(TEXT(AI87,"0.#"),1)=".",FALSE,TRUE)</formula>
    </cfRule>
    <cfRule type="expression" dxfId="2706" priority="13338">
      <formula>IF(RIGHT(TEXT(AI87,"0.#"),1)=".",TRUE,FALSE)</formula>
    </cfRule>
  </conditionalFormatting>
  <conditionalFormatting sqref="AM88">
    <cfRule type="expression" dxfId="2705" priority="13333">
      <formula>IF(RIGHT(TEXT(AM88,"0.#"),1)=".",FALSE,TRUE)</formula>
    </cfRule>
    <cfRule type="expression" dxfId="2704" priority="13334">
      <formula>IF(RIGHT(TEXT(AM88,"0.#"),1)=".",TRUE,FALSE)</formula>
    </cfRule>
  </conditionalFormatting>
  <conditionalFormatting sqref="AM89">
    <cfRule type="expression" dxfId="2703" priority="13331">
      <formula>IF(RIGHT(TEXT(AM89,"0.#"),1)=".",FALSE,TRUE)</formula>
    </cfRule>
    <cfRule type="expression" dxfId="2702" priority="13332">
      <formula>IF(RIGHT(TEXT(AM89,"0.#"),1)=".",TRUE,FALSE)</formula>
    </cfRule>
  </conditionalFormatting>
  <conditionalFormatting sqref="AE92">
    <cfRule type="expression" dxfId="2701" priority="13317">
      <formula>IF(RIGHT(TEXT(AE92,"0.#"),1)=".",FALSE,TRUE)</formula>
    </cfRule>
    <cfRule type="expression" dxfId="2700" priority="13318">
      <formula>IF(RIGHT(TEXT(AE92,"0.#"),1)=".",TRUE,FALSE)</formula>
    </cfRule>
  </conditionalFormatting>
  <conditionalFormatting sqref="AE93">
    <cfRule type="expression" dxfId="2699" priority="13315">
      <formula>IF(RIGHT(TEXT(AE93,"0.#"),1)=".",FALSE,TRUE)</formula>
    </cfRule>
    <cfRule type="expression" dxfId="2698" priority="13316">
      <formula>IF(RIGHT(TEXT(AE93,"0.#"),1)=".",TRUE,FALSE)</formula>
    </cfRule>
  </conditionalFormatting>
  <conditionalFormatting sqref="AE94">
    <cfRule type="expression" dxfId="2697" priority="13313">
      <formula>IF(RIGHT(TEXT(AE94,"0.#"),1)=".",FALSE,TRUE)</formula>
    </cfRule>
    <cfRule type="expression" dxfId="2696" priority="13314">
      <formula>IF(RIGHT(TEXT(AE94,"0.#"),1)=".",TRUE,FALSE)</formula>
    </cfRule>
  </conditionalFormatting>
  <conditionalFormatting sqref="AI94">
    <cfRule type="expression" dxfId="2695" priority="13311">
      <formula>IF(RIGHT(TEXT(AI94,"0.#"),1)=".",FALSE,TRUE)</formula>
    </cfRule>
    <cfRule type="expression" dxfId="2694" priority="13312">
      <formula>IF(RIGHT(TEXT(AI94,"0.#"),1)=".",TRUE,FALSE)</formula>
    </cfRule>
  </conditionalFormatting>
  <conditionalFormatting sqref="AI93">
    <cfRule type="expression" dxfId="2693" priority="13309">
      <formula>IF(RIGHT(TEXT(AI93,"0.#"),1)=".",FALSE,TRUE)</formula>
    </cfRule>
    <cfRule type="expression" dxfId="2692" priority="13310">
      <formula>IF(RIGHT(TEXT(AI93,"0.#"),1)=".",TRUE,FALSE)</formula>
    </cfRule>
  </conditionalFormatting>
  <conditionalFormatting sqref="AI92">
    <cfRule type="expression" dxfId="2691" priority="13307">
      <formula>IF(RIGHT(TEXT(AI92,"0.#"),1)=".",FALSE,TRUE)</formula>
    </cfRule>
    <cfRule type="expression" dxfId="2690" priority="13308">
      <formula>IF(RIGHT(TEXT(AI92,"0.#"),1)=".",TRUE,FALSE)</formula>
    </cfRule>
  </conditionalFormatting>
  <conditionalFormatting sqref="AM92">
    <cfRule type="expression" dxfId="2689" priority="13305">
      <formula>IF(RIGHT(TEXT(AM92,"0.#"),1)=".",FALSE,TRUE)</formula>
    </cfRule>
    <cfRule type="expression" dxfId="2688" priority="13306">
      <formula>IF(RIGHT(TEXT(AM92,"0.#"),1)=".",TRUE,FALSE)</formula>
    </cfRule>
  </conditionalFormatting>
  <conditionalFormatting sqref="AM93">
    <cfRule type="expression" dxfId="2687" priority="13303">
      <formula>IF(RIGHT(TEXT(AM93,"0.#"),1)=".",FALSE,TRUE)</formula>
    </cfRule>
    <cfRule type="expression" dxfId="2686" priority="13304">
      <formula>IF(RIGHT(TEXT(AM93,"0.#"),1)=".",TRUE,FALSE)</formula>
    </cfRule>
  </conditionalFormatting>
  <conditionalFormatting sqref="AM94">
    <cfRule type="expression" dxfId="2685" priority="13301">
      <formula>IF(RIGHT(TEXT(AM94,"0.#"),1)=".",FALSE,TRUE)</formula>
    </cfRule>
    <cfRule type="expression" dxfId="2684" priority="13302">
      <formula>IF(RIGHT(TEXT(AM94,"0.#"),1)=".",TRUE,FALSE)</formula>
    </cfRule>
  </conditionalFormatting>
  <conditionalFormatting sqref="AE97">
    <cfRule type="expression" dxfId="2683" priority="13287">
      <formula>IF(RIGHT(TEXT(AE97,"0.#"),1)=".",FALSE,TRUE)</formula>
    </cfRule>
    <cfRule type="expression" dxfId="2682" priority="13288">
      <formula>IF(RIGHT(TEXT(AE97,"0.#"),1)=".",TRUE,FALSE)</formula>
    </cfRule>
  </conditionalFormatting>
  <conditionalFormatting sqref="AE98">
    <cfRule type="expression" dxfId="2681" priority="13285">
      <formula>IF(RIGHT(TEXT(AE98,"0.#"),1)=".",FALSE,TRUE)</formula>
    </cfRule>
    <cfRule type="expression" dxfId="2680" priority="13286">
      <formula>IF(RIGHT(TEXT(AE98,"0.#"),1)=".",TRUE,FALSE)</formula>
    </cfRule>
  </conditionalFormatting>
  <conditionalFormatting sqref="AE99">
    <cfRule type="expression" dxfId="2679" priority="13283">
      <formula>IF(RIGHT(TEXT(AE99,"0.#"),1)=".",FALSE,TRUE)</formula>
    </cfRule>
    <cfRule type="expression" dxfId="2678" priority="13284">
      <formula>IF(RIGHT(TEXT(AE99,"0.#"),1)=".",TRUE,FALSE)</formula>
    </cfRule>
  </conditionalFormatting>
  <conditionalFormatting sqref="AI99">
    <cfRule type="expression" dxfId="2677" priority="13281">
      <formula>IF(RIGHT(TEXT(AI99,"0.#"),1)=".",FALSE,TRUE)</formula>
    </cfRule>
    <cfRule type="expression" dxfId="2676" priority="13282">
      <formula>IF(RIGHT(TEXT(AI99,"0.#"),1)=".",TRUE,FALSE)</formula>
    </cfRule>
  </conditionalFormatting>
  <conditionalFormatting sqref="AI98">
    <cfRule type="expression" dxfId="2675" priority="13279">
      <formula>IF(RIGHT(TEXT(AI98,"0.#"),1)=".",FALSE,TRUE)</formula>
    </cfRule>
    <cfRule type="expression" dxfId="2674" priority="13280">
      <formula>IF(RIGHT(TEXT(AI98,"0.#"),1)=".",TRUE,FALSE)</formula>
    </cfRule>
  </conditionalFormatting>
  <conditionalFormatting sqref="AI97">
    <cfRule type="expression" dxfId="2673" priority="13277">
      <formula>IF(RIGHT(TEXT(AI97,"0.#"),1)=".",FALSE,TRUE)</formula>
    </cfRule>
    <cfRule type="expression" dxfId="2672" priority="13278">
      <formula>IF(RIGHT(TEXT(AI97,"0.#"),1)=".",TRUE,FALSE)</formula>
    </cfRule>
  </conditionalFormatting>
  <conditionalFormatting sqref="AM97">
    <cfRule type="expression" dxfId="2671" priority="13275">
      <formula>IF(RIGHT(TEXT(AM97,"0.#"),1)=".",FALSE,TRUE)</formula>
    </cfRule>
    <cfRule type="expression" dxfId="2670" priority="13276">
      <formula>IF(RIGHT(TEXT(AM97,"0.#"),1)=".",TRUE,FALSE)</formula>
    </cfRule>
  </conditionalFormatting>
  <conditionalFormatting sqref="AM98">
    <cfRule type="expression" dxfId="2669" priority="13273">
      <formula>IF(RIGHT(TEXT(AM98,"0.#"),1)=".",FALSE,TRUE)</formula>
    </cfRule>
    <cfRule type="expression" dxfId="2668" priority="13274">
      <formula>IF(RIGHT(TEXT(AM98,"0.#"),1)=".",TRUE,FALSE)</formula>
    </cfRule>
  </conditionalFormatting>
  <conditionalFormatting sqref="AM99">
    <cfRule type="expression" dxfId="2667" priority="13271">
      <formula>IF(RIGHT(TEXT(AM99,"0.#"),1)=".",FALSE,TRUE)</formula>
    </cfRule>
    <cfRule type="expression" dxfId="2666" priority="13272">
      <formula>IF(RIGHT(TEXT(AM99,"0.#"),1)=".",TRUE,FALSE)</formula>
    </cfRule>
  </conditionalFormatting>
  <conditionalFormatting sqref="AI101">
    <cfRule type="expression" dxfId="2665" priority="13257">
      <formula>IF(RIGHT(TEXT(AI101,"0.#"),1)=".",FALSE,TRUE)</formula>
    </cfRule>
    <cfRule type="expression" dxfId="2664" priority="13258">
      <formula>IF(RIGHT(TEXT(AI101,"0.#"),1)=".",TRUE,FALSE)</formula>
    </cfRule>
  </conditionalFormatting>
  <conditionalFormatting sqref="AM101">
    <cfRule type="expression" dxfId="2663" priority="13255">
      <formula>IF(RIGHT(TEXT(AM101,"0.#"),1)=".",FALSE,TRUE)</formula>
    </cfRule>
    <cfRule type="expression" dxfId="2662" priority="13256">
      <formula>IF(RIGHT(TEXT(AM101,"0.#"),1)=".",TRUE,FALSE)</formula>
    </cfRule>
  </conditionalFormatting>
  <conditionalFormatting sqref="AE102">
    <cfRule type="expression" dxfId="2661" priority="13253">
      <formula>IF(RIGHT(TEXT(AE102,"0.#"),1)=".",FALSE,TRUE)</formula>
    </cfRule>
    <cfRule type="expression" dxfId="2660" priority="13254">
      <formula>IF(RIGHT(TEXT(AE102,"0.#"),1)=".",TRUE,FALSE)</formula>
    </cfRule>
  </conditionalFormatting>
  <conditionalFormatting sqref="AI102">
    <cfRule type="expression" dxfId="2659" priority="13251">
      <formula>IF(RIGHT(TEXT(AI102,"0.#"),1)=".",FALSE,TRUE)</formula>
    </cfRule>
    <cfRule type="expression" dxfId="2658" priority="13252">
      <formula>IF(RIGHT(TEXT(AI102,"0.#"),1)=".",TRUE,FALSE)</formula>
    </cfRule>
  </conditionalFormatting>
  <conditionalFormatting sqref="AM102">
    <cfRule type="expression" dxfId="2657" priority="13249">
      <formula>IF(RIGHT(TEXT(AM102,"0.#"),1)=".",FALSE,TRUE)</formula>
    </cfRule>
    <cfRule type="expression" dxfId="2656" priority="13250">
      <formula>IF(RIGHT(TEXT(AM102,"0.#"),1)=".",TRUE,FALSE)</formula>
    </cfRule>
  </conditionalFormatting>
  <conditionalFormatting sqref="AQ102">
    <cfRule type="expression" dxfId="2655" priority="13247">
      <formula>IF(RIGHT(TEXT(AQ102,"0.#"),1)=".",FALSE,TRUE)</formula>
    </cfRule>
    <cfRule type="expression" dxfId="2654" priority="13248">
      <formula>IF(RIGHT(TEXT(AQ102,"0.#"),1)=".",TRUE,FALSE)</formula>
    </cfRule>
  </conditionalFormatting>
  <conditionalFormatting sqref="AE104">
    <cfRule type="expression" dxfId="2653" priority="13245">
      <formula>IF(RIGHT(TEXT(AE104,"0.#"),1)=".",FALSE,TRUE)</formula>
    </cfRule>
    <cfRule type="expression" dxfId="2652" priority="13246">
      <formula>IF(RIGHT(TEXT(AE104,"0.#"),1)=".",TRUE,FALSE)</formula>
    </cfRule>
  </conditionalFormatting>
  <conditionalFormatting sqref="AI104">
    <cfRule type="expression" dxfId="2651" priority="13243">
      <formula>IF(RIGHT(TEXT(AI104,"0.#"),1)=".",FALSE,TRUE)</formula>
    </cfRule>
    <cfRule type="expression" dxfId="2650" priority="13244">
      <formula>IF(RIGHT(TEXT(AI104,"0.#"),1)=".",TRUE,FALSE)</formula>
    </cfRule>
  </conditionalFormatting>
  <conditionalFormatting sqref="AM104">
    <cfRule type="expression" dxfId="2649" priority="13241">
      <formula>IF(RIGHT(TEXT(AM104,"0.#"),1)=".",FALSE,TRUE)</formula>
    </cfRule>
    <cfRule type="expression" dxfId="2648" priority="13242">
      <formula>IF(RIGHT(TEXT(AM104,"0.#"),1)=".",TRUE,FALSE)</formula>
    </cfRule>
  </conditionalFormatting>
  <conditionalFormatting sqref="AE105">
    <cfRule type="expression" dxfId="2647" priority="13239">
      <formula>IF(RIGHT(TEXT(AE105,"0.#"),1)=".",FALSE,TRUE)</formula>
    </cfRule>
    <cfRule type="expression" dxfId="2646" priority="13240">
      <formula>IF(RIGHT(TEXT(AE105,"0.#"),1)=".",TRUE,FALSE)</formula>
    </cfRule>
  </conditionalFormatting>
  <conditionalFormatting sqref="AI105">
    <cfRule type="expression" dxfId="2645" priority="13237">
      <formula>IF(RIGHT(TEXT(AI105,"0.#"),1)=".",FALSE,TRUE)</formula>
    </cfRule>
    <cfRule type="expression" dxfId="2644" priority="13238">
      <formula>IF(RIGHT(TEXT(AI105,"0.#"),1)=".",TRUE,FALSE)</formula>
    </cfRule>
  </conditionalFormatting>
  <conditionalFormatting sqref="AM105">
    <cfRule type="expression" dxfId="2643" priority="13235">
      <formula>IF(RIGHT(TEXT(AM105,"0.#"),1)=".",FALSE,TRUE)</formula>
    </cfRule>
    <cfRule type="expression" dxfId="2642" priority="13236">
      <formula>IF(RIGHT(TEXT(AM105,"0.#"),1)=".",TRUE,FALSE)</formula>
    </cfRule>
  </conditionalFormatting>
  <conditionalFormatting sqref="AE107">
    <cfRule type="expression" dxfId="2641" priority="13231">
      <formula>IF(RIGHT(TEXT(AE107,"0.#"),1)=".",FALSE,TRUE)</formula>
    </cfRule>
    <cfRule type="expression" dxfId="2640" priority="13232">
      <formula>IF(RIGHT(TEXT(AE107,"0.#"),1)=".",TRUE,FALSE)</formula>
    </cfRule>
  </conditionalFormatting>
  <conditionalFormatting sqref="AI107">
    <cfRule type="expression" dxfId="2639" priority="13229">
      <formula>IF(RIGHT(TEXT(AI107,"0.#"),1)=".",FALSE,TRUE)</formula>
    </cfRule>
    <cfRule type="expression" dxfId="2638" priority="13230">
      <formula>IF(RIGHT(TEXT(AI107,"0.#"),1)=".",TRUE,FALSE)</formula>
    </cfRule>
  </conditionalFormatting>
  <conditionalFormatting sqref="AM107">
    <cfRule type="expression" dxfId="2637" priority="13227">
      <formula>IF(RIGHT(TEXT(AM107,"0.#"),1)=".",FALSE,TRUE)</formula>
    </cfRule>
    <cfRule type="expression" dxfId="2636" priority="13228">
      <formula>IF(RIGHT(TEXT(AM107,"0.#"),1)=".",TRUE,FALSE)</formula>
    </cfRule>
  </conditionalFormatting>
  <conditionalFormatting sqref="AE108">
    <cfRule type="expression" dxfId="2635" priority="13225">
      <formula>IF(RIGHT(TEXT(AE108,"0.#"),1)=".",FALSE,TRUE)</formula>
    </cfRule>
    <cfRule type="expression" dxfId="2634" priority="13226">
      <formula>IF(RIGHT(TEXT(AE108,"0.#"),1)=".",TRUE,FALSE)</formula>
    </cfRule>
  </conditionalFormatting>
  <conditionalFormatting sqref="AI108">
    <cfRule type="expression" dxfId="2633" priority="13223">
      <formula>IF(RIGHT(TEXT(AI108,"0.#"),1)=".",FALSE,TRUE)</formula>
    </cfRule>
    <cfRule type="expression" dxfId="2632" priority="13224">
      <formula>IF(RIGHT(TEXT(AI108,"0.#"),1)=".",TRUE,FALSE)</formula>
    </cfRule>
  </conditionalFormatting>
  <conditionalFormatting sqref="AM108">
    <cfRule type="expression" dxfId="2631" priority="13221">
      <formula>IF(RIGHT(TEXT(AM108,"0.#"),1)=".",FALSE,TRUE)</formula>
    </cfRule>
    <cfRule type="expression" dxfId="2630" priority="13222">
      <formula>IF(RIGHT(TEXT(AM108,"0.#"),1)=".",TRUE,FALSE)</formula>
    </cfRule>
  </conditionalFormatting>
  <conditionalFormatting sqref="AE110">
    <cfRule type="expression" dxfId="2629" priority="13217">
      <formula>IF(RIGHT(TEXT(AE110,"0.#"),1)=".",FALSE,TRUE)</formula>
    </cfRule>
    <cfRule type="expression" dxfId="2628" priority="13218">
      <formula>IF(RIGHT(TEXT(AE110,"0.#"),1)=".",TRUE,FALSE)</formula>
    </cfRule>
  </conditionalFormatting>
  <conditionalFormatting sqref="AI110">
    <cfRule type="expression" dxfId="2627" priority="13215">
      <formula>IF(RIGHT(TEXT(AI110,"0.#"),1)=".",FALSE,TRUE)</formula>
    </cfRule>
    <cfRule type="expression" dxfId="2626" priority="13216">
      <formula>IF(RIGHT(TEXT(AI110,"0.#"),1)=".",TRUE,FALSE)</formula>
    </cfRule>
  </conditionalFormatting>
  <conditionalFormatting sqref="AM110">
    <cfRule type="expression" dxfId="2625" priority="13213">
      <formula>IF(RIGHT(TEXT(AM110,"0.#"),1)=".",FALSE,TRUE)</formula>
    </cfRule>
    <cfRule type="expression" dxfId="2624" priority="13214">
      <formula>IF(RIGHT(TEXT(AM110,"0.#"),1)=".",TRUE,FALSE)</formula>
    </cfRule>
  </conditionalFormatting>
  <conditionalFormatting sqref="AE111">
    <cfRule type="expression" dxfId="2623" priority="13211">
      <formula>IF(RIGHT(TEXT(AE111,"0.#"),1)=".",FALSE,TRUE)</formula>
    </cfRule>
    <cfRule type="expression" dxfId="2622" priority="13212">
      <formula>IF(RIGHT(TEXT(AE111,"0.#"),1)=".",TRUE,FALSE)</formula>
    </cfRule>
  </conditionalFormatting>
  <conditionalFormatting sqref="AI111">
    <cfRule type="expression" dxfId="2621" priority="13209">
      <formula>IF(RIGHT(TEXT(AI111,"0.#"),1)=".",FALSE,TRUE)</formula>
    </cfRule>
    <cfRule type="expression" dxfId="2620" priority="13210">
      <formula>IF(RIGHT(TEXT(AI111,"0.#"),1)=".",TRUE,FALSE)</formula>
    </cfRule>
  </conditionalFormatting>
  <conditionalFormatting sqref="AM111">
    <cfRule type="expression" dxfId="2619" priority="13207">
      <formula>IF(RIGHT(TEXT(AM111,"0.#"),1)=".",FALSE,TRUE)</formula>
    </cfRule>
    <cfRule type="expression" dxfId="2618" priority="13208">
      <formula>IF(RIGHT(TEXT(AM111,"0.#"),1)=".",TRUE,FALSE)</formula>
    </cfRule>
  </conditionalFormatting>
  <conditionalFormatting sqref="AE113">
    <cfRule type="expression" dxfId="2617" priority="13203">
      <formula>IF(RIGHT(TEXT(AE113,"0.#"),1)=".",FALSE,TRUE)</formula>
    </cfRule>
    <cfRule type="expression" dxfId="2616" priority="13204">
      <formula>IF(RIGHT(TEXT(AE113,"0.#"),1)=".",TRUE,FALSE)</formula>
    </cfRule>
  </conditionalFormatting>
  <conditionalFormatting sqref="AI113">
    <cfRule type="expression" dxfId="2615" priority="13201">
      <formula>IF(RIGHT(TEXT(AI113,"0.#"),1)=".",FALSE,TRUE)</formula>
    </cfRule>
    <cfRule type="expression" dxfId="2614" priority="13202">
      <formula>IF(RIGHT(TEXT(AI113,"0.#"),1)=".",TRUE,FALSE)</formula>
    </cfRule>
  </conditionalFormatting>
  <conditionalFormatting sqref="AM113">
    <cfRule type="expression" dxfId="2613" priority="13199">
      <formula>IF(RIGHT(TEXT(AM113,"0.#"),1)=".",FALSE,TRUE)</formula>
    </cfRule>
    <cfRule type="expression" dxfId="2612" priority="13200">
      <formula>IF(RIGHT(TEXT(AM113,"0.#"),1)=".",TRUE,FALSE)</formula>
    </cfRule>
  </conditionalFormatting>
  <conditionalFormatting sqref="AE114">
    <cfRule type="expression" dxfId="2611" priority="13197">
      <formula>IF(RIGHT(TEXT(AE114,"0.#"),1)=".",FALSE,TRUE)</formula>
    </cfRule>
    <cfRule type="expression" dxfId="2610" priority="13198">
      <formula>IF(RIGHT(TEXT(AE114,"0.#"),1)=".",TRUE,FALSE)</formula>
    </cfRule>
  </conditionalFormatting>
  <conditionalFormatting sqref="AI114">
    <cfRule type="expression" dxfId="2609" priority="13195">
      <formula>IF(RIGHT(TEXT(AI114,"0.#"),1)=".",FALSE,TRUE)</formula>
    </cfRule>
    <cfRule type="expression" dxfId="2608" priority="13196">
      <formula>IF(RIGHT(TEXT(AI114,"0.#"),1)=".",TRUE,FALSE)</formula>
    </cfRule>
  </conditionalFormatting>
  <conditionalFormatting sqref="AM114">
    <cfRule type="expression" dxfId="2607" priority="13193">
      <formula>IF(RIGHT(TEXT(AM114,"0.#"),1)=".",FALSE,TRUE)</formula>
    </cfRule>
    <cfRule type="expression" dxfId="2606" priority="13194">
      <formula>IF(RIGHT(TEXT(AM114,"0.#"),1)=".",TRUE,FALSE)</formula>
    </cfRule>
  </conditionalFormatting>
  <conditionalFormatting sqref="AE116 AQ116">
    <cfRule type="expression" dxfId="2605" priority="13189">
      <formula>IF(RIGHT(TEXT(AE116,"0.#"),1)=".",FALSE,TRUE)</formula>
    </cfRule>
    <cfRule type="expression" dxfId="2604" priority="13190">
      <formula>IF(RIGHT(TEXT(AE116,"0.#"),1)=".",TRUE,FALSE)</formula>
    </cfRule>
  </conditionalFormatting>
  <conditionalFormatting sqref="AI116">
    <cfRule type="expression" dxfId="2603" priority="13187">
      <formula>IF(RIGHT(TEXT(AI116,"0.#"),1)=".",FALSE,TRUE)</formula>
    </cfRule>
    <cfRule type="expression" dxfId="2602" priority="13188">
      <formula>IF(RIGHT(TEXT(AI116,"0.#"),1)=".",TRUE,FALSE)</formula>
    </cfRule>
  </conditionalFormatting>
  <conditionalFormatting sqref="AM116">
    <cfRule type="expression" dxfId="2601" priority="13185">
      <formula>IF(RIGHT(TEXT(AM116,"0.#"),1)=".",FALSE,TRUE)</formula>
    </cfRule>
    <cfRule type="expression" dxfId="2600" priority="13186">
      <formula>IF(RIGHT(TEXT(AM116,"0.#"),1)=".",TRUE,FALSE)</formula>
    </cfRule>
  </conditionalFormatting>
  <conditionalFormatting sqref="AE117 AM117">
    <cfRule type="expression" dxfId="2599" priority="13183">
      <formula>IF(RIGHT(TEXT(AE117,"0.#"),1)=".",FALSE,TRUE)</formula>
    </cfRule>
    <cfRule type="expression" dxfId="2598" priority="13184">
      <formula>IF(RIGHT(TEXT(AE117,"0.#"),1)=".",TRUE,FALSE)</formula>
    </cfRule>
  </conditionalFormatting>
  <conditionalFormatting sqref="AI117">
    <cfRule type="expression" dxfId="2597" priority="13181">
      <formula>IF(RIGHT(TEXT(AI117,"0.#"),1)=".",FALSE,TRUE)</formula>
    </cfRule>
    <cfRule type="expression" dxfId="2596" priority="13182">
      <formula>IF(RIGHT(TEXT(AI117,"0.#"),1)=".",TRUE,FALSE)</formula>
    </cfRule>
  </conditionalFormatting>
  <conditionalFormatting sqref="AQ117">
    <cfRule type="expression" dxfId="2595" priority="13177">
      <formula>IF(RIGHT(TEXT(AQ117,"0.#"),1)=".",FALSE,TRUE)</formula>
    </cfRule>
    <cfRule type="expression" dxfId="2594" priority="13178">
      <formula>IF(RIGHT(TEXT(AQ117,"0.#"),1)=".",TRUE,FALSE)</formula>
    </cfRule>
  </conditionalFormatting>
  <conditionalFormatting sqref="AE119 AQ119">
    <cfRule type="expression" dxfId="2593" priority="13175">
      <formula>IF(RIGHT(TEXT(AE119,"0.#"),1)=".",FALSE,TRUE)</formula>
    </cfRule>
    <cfRule type="expression" dxfId="2592" priority="13176">
      <formula>IF(RIGHT(TEXT(AE119,"0.#"),1)=".",TRUE,FALSE)</formula>
    </cfRule>
  </conditionalFormatting>
  <conditionalFormatting sqref="AI119">
    <cfRule type="expression" dxfId="2591" priority="13173">
      <formula>IF(RIGHT(TEXT(AI119,"0.#"),1)=".",FALSE,TRUE)</formula>
    </cfRule>
    <cfRule type="expression" dxfId="2590" priority="13174">
      <formula>IF(RIGHT(TEXT(AI119,"0.#"),1)=".",TRUE,FALSE)</formula>
    </cfRule>
  </conditionalFormatting>
  <conditionalFormatting sqref="AM119">
    <cfRule type="expression" dxfId="2589" priority="13171">
      <formula>IF(RIGHT(TEXT(AM119,"0.#"),1)=".",FALSE,TRUE)</formula>
    </cfRule>
    <cfRule type="expression" dxfId="2588" priority="13172">
      <formula>IF(RIGHT(TEXT(AM119,"0.#"),1)=".",TRUE,FALSE)</formula>
    </cfRule>
  </conditionalFormatting>
  <conditionalFormatting sqref="AQ120">
    <cfRule type="expression" dxfId="2587" priority="13163">
      <formula>IF(RIGHT(TEXT(AQ120,"0.#"),1)=".",FALSE,TRUE)</formula>
    </cfRule>
    <cfRule type="expression" dxfId="2586" priority="13164">
      <formula>IF(RIGHT(TEXT(AQ120,"0.#"),1)=".",TRUE,FALSE)</formula>
    </cfRule>
  </conditionalFormatting>
  <conditionalFormatting sqref="AE122 AQ122">
    <cfRule type="expression" dxfId="2585" priority="13161">
      <formula>IF(RIGHT(TEXT(AE122,"0.#"),1)=".",FALSE,TRUE)</formula>
    </cfRule>
    <cfRule type="expression" dxfId="2584" priority="13162">
      <formula>IF(RIGHT(TEXT(AE122,"0.#"),1)=".",TRUE,FALSE)</formula>
    </cfRule>
  </conditionalFormatting>
  <conditionalFormatting sqref="AI122">
    <cfRule type="expression" dxfId="2583" priority="13159">
      <formula>IF(RIGHT(TEXT(AI122,"0.#"),1)=".",FALSE,TRUE)</formula>
    </cfRule>
    <cfRule type="expression" dxfId="2582" priority="13160">
      <formula>IF(RIGHT(TEXT(AI122,"0.#"),1)=".",TRUE,FALSE)</formula>
    </cfRule>
  </conditionalFormatting>
  <conditionalFormatting sqref="AM122">
    <cfRule type="expression" dxfId="2581" priority="13157">
      <formula>IF(RIGHT(TEXT(AM122,"0.#"),1)=".",FALSE,TRUE)</formula>
    </cfRule>
    <cfRule type="expression" dxfId="2580" priority="13158">
      <formula>IF(RIGHT(TEXT(AM122,"0.#"),1)=".",TRUE,FALSE)</formula>
    </cfRule>
  </conditionalFormatting>
  <conditionalFormatting sqref="AQ123">
    <cfRule type="expression" dxfId="2579" priority="13149">
      <formula>IF(RIGHT(TEXT(AQ123,"0.#"),1)=".",FALSE,TRUE)</formula>
    </cfRule>
    <cfRule type="expression" dxfId="2578" priority="13150">
      <formula>IF(RIGHT(TEXT(AQ123,"0.#"),1)=".",TRUE,FALSE)</formula>
    </cfRule>
  </conditionalFormatting>
  <conditionalFormatting sqref="AE125 AQ125">
    <cfRule type="expression" dxfId="2577" priority="13147">
      <formula>IF(RIGHT(TEXT(AE125,"0.#"),1)=".",FALSE,TRUE)</formula>
    </cfRule>
    <cfRule type="expression" dxfId="2576" priority="13148">
      <formula>IF(RIGHT(TEXT(AE125,"0.#"),1)=".",TRUE,FALSE)</formula>
    </cfRule>
  </conditionalFormatting>
  <conditionalFormatting sqref="AI125">
    <cfRule type="expression" dxfId="2575" priority="13145">
      <formula>IF(RIGHT(TEXT(AI125,"0.#"),1)=".",FALSE,TRUE)</formula>
    </cfRule>
    <cfRule type="expression" dxfId="2574" priority="13146">
      <formula>IF(RIGHT(TEXT(AI125,"0.#"),1)=".",TRUE,FALSE)</formula>
    </cfRule>
  </conditionalFormatting>
  <conditionalFormatting sqref="AM125">
    <cfRule type="expression" dxfId="2573" priority="13143">
      <formula>IF(RIGHT(TEXT(AM125,"0.#"),1)=".",FALSE,TRUE)</formula>
    </cfRule>
    <cfRule type="expression" dxfId="2572" priority="13144">
      <formula>IF(RIGHT(TEXT(AM125,"0.#"),1)=".",TRUE,FALSE)</formula>
    </cfRule>
  </conditionalFormatting>
  <conditionalFormatting sqref="AQ126">
    <cfRule type="expression" dxfId="2571" priority="13135">
      <formula>IF(RIGHT(TEXT(AQ126,"0.#"),1)=".",FALSE,TRUE)</formula>
    </cfRule>
    <cfRule type="expression" dxfId="2570" priority="13136">
      <formula>IF(RIGHT(TEXT(AQ126,"0.#"),1)=".",TRUE,FALSE)</formula>
    </cfRule>
  </conditionalFormatting>
  <conditionalFormatting sqref="AE128 AQ128">
    <cfRule type="expression" dxfId="2569" priority="13133">
      <formula>IF(RIGHT(TEXT(AE128,"0.#"),1)=".",FALSE,TRUE)</formula>
    </cfRule>
    <cfRule type="expression" dxfId="2568" priority="13134">
      <formula>IF(RIGHT(TEXT(AE128,"0.#"),1)=".",TRUE,FALSE)</formula>
    </cfRule>
  </conditionalFormatting>
  <conditionalFormatting sqref="AI128">
    <cfRule type="expression" dxfId="2567" priority="13131">
      <formula>IF(RIGHT(TEXT(AI128,"0.#"),1)=".",FALSE,TRUE)</formula>
    </cfRule>
    <cfRule type="expression" dxfId="2566" priority="13132">
      <formula>IF(RIGHT(TEXT(AI128,"0.#"),1)=".",TRUE,FALSE)</formula>
    </cfRule>
  </conditionalFormatting>
  <conditionalFormatting sqref="AM128">
    <cfRule type="expression" dxfId="2565" priority="13129">
      <formula>IF(RIGHT(TEXT(AM128,"0.#"),1)=".",FALSE,TRUE)</formula>
    </cfRule>
    <cfRule type="expression" dxfId="2564" priority="13130">
      <formula>IF(RIGHT(TEXT(AM128,"0.#"),1)=".",TRUE,FALSE)</formula>
    </cfRule>
  </conditionalFormatting>
  <conditionalFormatting sqref="AQ129">
    <cfRule type="expression" dxfId="2563" priority="13121">
      <formula>IF(RIGHT(TEXT(AQ129,"0.#"),1)=".",FALSE,TRUE)</formula>
    </cfRule>
    <cfRule type="expression" dxfId="2562" priority="13122">
      <formula>IF(RIGHT(TEXT(AQ129,"0.#"),1)=".",TRUE,FALSE)</formula>
    </cfRule>
  </conditionalFormatting>
  <conditionalFormatting sqref="AE75">
    <cfRule type="expression" dxfId="2561" priority="13119">
      <formula>IF(RIGHT(TEXT(AE75,"0.#"),1)=".",FALSE,TRUE)</formula>
    </cfRule>
    <cfRule type="expression" dxfId="2560" priority="13120">
      <formula>IF(RIGHT(TEXT(AE75,"0.#"),1)=".",TRUE,FALSE)</formula>
    </cfRule>
  </conditionalFormatting>
  <conditionalFormatting sqref="AE76">
    <cfRule type="expression" dxfId="2559" priority="13117">
      <formula>IF(RIGHT(TEXT(AE76,"0.#"),1)=".",FALSE,TRUE)</formula>
    </cfRule>
    <cfRule type="expression" dxfId="2558" priority="13118">
      <formula>IF(RIGHT(TEXT(AE76,"0.#"),1)=".",TRUE,FALSE)</formula>
    </cfRule>
  </conditionalFormatting>
  <conditionalFormatting sqref="AE77">
    <cfRule type="expression" dxfId="2557" priority="13115">
      <formula>IF(RIGHT(TEXT(AE77,"0.#"),1)=".",FALSE,TRUE)</formula>
    </cfRule>
    <cfRule type="expression" dxfId="2556" priority="13116">
      <formula>IF(RIGHT(TEXT(AE77,"0.#"),1)=".",TRUE,FALSE)</formula>
    </cfRule>
  </conditionalFormatting>
  <conditionalFormatting sqref="AI77">
    <cfRule type="expression" dxfId="2555" priority="13113">
      <formula>IF(RIGHT(TEXT(AI77,"0.#"),1)=".",FALSE,TRUE)</formula>
    </cfRule>
    <cfRule type="expression" dxfId="2554" priority="13114">
      <formula>IF(RIGHT(TEXT(AI77,"0.#"),1)=".",TRUE,FALSE)</formula>
    </cfRule>
  </conditionalFormatting>
  <conditionalFormatting sqref="AI76">
    <cfRule type="expression" dxfId="2553" priority="13111">
      <formula>IF(RIGHT(TEXT(AI76,"0.#"),1)=".",FALSE,TRUE)</formula>
    </cfRule>
    <cfRule type="expression" dxfId="2552" priority="13112">
      <formula>IF(RIGHT(TEXT(AI76,"0.#"),1)=".",TRUE,FALSE)</formula>
    </cfRule>
  </conditionalFormatting>
  <conditionalFormatting sqref="AI75">
    <cfRule type="expression" dxfId="2551" priority="13109">
      <formula>IF(RIGHT(TEXT(AI75,"0.#"),1)=".",FALSE,TRUE)</formula>
    </cfRule>
    <cfRule type="expression" dxfId="2550" priority="13110">
      <formula>IF(RIGHT(TEXT(AI75,"0.#"),1)=".",TRUE,FALSE)</formula>
    </cfRule>
  </conditionalFormatting>
  <conditionalFormatting sqref="AM75">
    <cfRule type="expression" dxfId="2549" priority="13107">
      <formula>IF(RIGHT(TEXT(AM75,"0.#"),1)=".",FALSE,TRUE)</formula>
    </cfRule>
    <cfRule type="expression" dxfId="2548" priority="13108">
      <formula>IF(RIGHT(TEXT(AM75,"0.#"),1)=".",TRUE,FALSE)</formula>
    </cfRule>
  </conditionalFormatting>
  <conditionalFormatting sqref="AM76">
    <cfRule type="expression" dxfId="2547" priority="13105">
      <formula>IF(RIGHT(TEXT(AM76,"0.#"),1)=".",FALSE,TRUE)</formula>
    </cfRule>
    <cfRule type="expression" dxfId="2546" priority="13106">
      <formula>IF(RIGHT(TEXT(AM76,"0.#"),1)=".",TRUE,FALSE)</formula>
    </cfRule>
  </conditionalFormatting>
  <conditionalFormatting sqref="AM77">
    <cfRule type="expression" dxfId="2545" priority="13103">
      <formula>IF(RIGHT(TEXT(AM77,"0.#"),1)=".",FALSE,TRUE)</formula>
    </cfRule>
    <cfRule type="expression" dxfId="2544" priority="13104">
      <formula>IF(RIGHT(TEXT(AM77,"0.#"),1)=".",TRUE,FALSE)</formula>
    </cfRule>
  </conditionalFormatting>
  <conditionalFormatting sqref="AE134:AE135 AI134:AI135 AM134:AM135 AQ134:AQ135 AU134:AU135">
    <cfRule type="expression" dxfId="2543" priority="13089">
      <formula>IF(RIGHT(TEXT(AE134,"0.#"),1)=".",FALSE,TRUE)</formula>
    </cfRule>
    <cfRule type="expression" dxfId="2542" priority="13090">
      <formula>IF(RIGHT(TEXT(AE134,"0.#"),1)=".",TRUE,FALSE)</formula>
    </cfRule>
  </conditionalFormatting>
  <conditionalFormatting sqref="AE433">
    <cfRule type="expression" dxfId="2541" priority="13059">
      <formula>IF(RIGHT(TEXT(AE433,"0.#"),1)=".",FALSE,TRUE)</formula>
    </cfRule>
    <cfRule type="expression" dxfId="2540" priority="13060">
      <formula>IF(RIGHT(TEXT(AE433,"0.#"),1)=".",TRUE,FALSE)</formula>
    </cfRule>
  </conditionalFormatting>
  <conditionalFormatting sqref="AM435">
    <cfRule type="expression" dxfId="2539" priority="13043">
      <formula>IF(RIGHT(TEXT(AM435,"0.#"),1)=".",FALSE,TRUE)</formula>
    </cfRule>
    <cfRule type="expression" dxfId="2538" priority="13044">
      <formula>IF(RIGHT(TEXT(AM435,"0.#"),1)=".",TRUE,FALSE)</formula>
    </cfRule>
  </conditionalFormatting>
  <conditionalFormatting sqref="AE434">
    <cfRule type="expression" dxfId="2537" priority="13057">
      <formula>IF(RIGHT(TEXT(AE434,"0.#"),1)=".",FALSE,TRUE)</formula>
    </cfRule>
    <cfRule type="expression" dxfId="2536" priority="13058">
      <formula>IF(RIGHT(TEXT(AE434,"0.#"),1)=".",TRUE,FALSE)</formula>
    </cfRule>
  </conditionalFormatting>
  <conditionalFormatting sqref="AE435">
    <cfRule type="expression" dxfId="2535" priority="13055">
      <formula>IF(RIGHT(TEXT(AE435,"0.#"),1)=".",FALSE,TRUE)</formula>
    </cfRule>
    <cfRule type="expression" dxfId="2534" priority="13056">
      <formula>IF(RIGHT(TEXT(AE435,"0.#"),1)=".",TRUE,FALSE)</formula>
    </cfRule>
  </conditionalFormatting>
  <conditionalFormatting sqref="AM433">
    <cfRule type="expression" dxfId="2533" priority="13047">
      <formula>IF(RIGHT(TEXT(AM433,"0.#"),1)=".",FALSE,TRUE)</formula>
    </cfRule>
    <cfRule type="expression" dxfId="2532" priority="13048">
      <formula>IF(RIGHT(TEXT(AM433,"0.#"),1)=".",TRUE,FALSE)</formula>
    </cfRule>
  </conditionalFormatting>
  <conditionalFormatting sqref="AM434">
    <cfRule type="expression" dxfId="2531" priority="13045">
      <formula>IF(RIGHT(TEXT(AM434,"0.#"),1)=".",FALSE,TRUE)</formula>
    </cfRule>
    <cfRule type="expression" dxfId="2530" priority="13046">
      <formula>IF(RIGHT(TEXT(AM434,"0.#"),1)=".",TRUE,FALSE)</formula>
    </cfRule>
  </conditionalFormatting>
  <conditionalFormatting sqref="AU433">
    <cfRule type="expression" dxfId="2529" priority="13035">
      <formula>IF(RIGHT(TEXT(AU433,"0.#"),1)=".",FALSE,TRUE)</formula>
    </cfRule>
    <cfRule type="expression" dxfId="2528" priority="13036">
      <formula>IF(RIGHT(TEXT(AU433,"0.#"),1)=".",TRUE,FALSE)</formula>
    </cfRule>
  </conditionalFormatting>
  <conditionalFormatting sqref="AU434">
    <cfRule type="expression" dxfId="2527" priority="13033">
      <formula>IF(RIGHT(TEXT(AU434,"0.#"),1)=".",FALSE,TRUE)</formula>
    </cfRule>
    <cfRule type="expression" dxfId="2526" priority="13034">
      <formula>IF(RIGHT(TEXT(AU434,"0.#"),1)=".",TRUE,FALSE)</formula>
    </cfRule>
  </conditionalFormatting>
  <conditionalFormatting sqref="AU435">
    <cfRule type="expression" dxfId="2525" priority="13031">
      <formula>IF(RIGHT(TEXT(AU435,"0.#"),1)=".",FALSE,TRUE)</formula>
    </cfRule>
    <cfRule type="expression" dxfId="2524" priority="13032">
      <formula>IF(RIGHT(TEXT(AU435,"0.#"),1)=".",TRUE,FALSE)</formula>
    </cfRule>
  </conditionalFormatting>
  <conditionalFormatting sqref="AI435">
    <cfRule type="expression" dxfId="2523" priority="12965">
      <formula>IF(RIGHT(TEXT(AI435,"0.#"),1)=".",FALSE,TRUE)</formula>
    </cfRule>
    <cfRule type="expression" dxfId="2522" priority="12966">
      <formula>IF(RIGHT(TEXT(AI435,"0.#"),1)=".",TRUE,FALSE)</formula>
    </cfRule>
  </conditionalFormatting>
  <conditionalFormatting sqref="AI433">
    <cfRule type="expression" dxfId="2521" priority="12969">
      <formula>IF(RIGHT(TEXT(AI433,"0.#"),1)=".",FALSE,TRUE)</formula>
    </cfRule>
    <cfRule type="expression" dxfId="2520" priority="12970">
      <formula>IF(RIGHT(TEXT(AI433,"0.#"),1)=".",TRUE,FALSE)</formula>
    </cfRule>
  </conditionalFormatting>
  <conditionalFormatting sqref="AI434">
    <cfRule type="expression" dxfId="2519" priority="12967">
      <formula>IF(RIGHT(TEXT(AI434,"0.#"),1)=".",FALSE,TRUE)</formula>
    </cfRule>
    <cfRule type="expression" dxfId="2518" priority="12968">
      <formula>IF(RIGHT(TEXT(AI434,"0.#"),1)=".",TRUE,FALSE)</formula>
    </cfRule>
  </conditionalFormatting>
  <conditionalFormatting sqref="AQ434">
    <cfRule type="expression" dxfId="2517" priority="12951">
      <formula>IF(RIGHT(TEXT(AQ434,"0.#"),1)=".",FALSE,TRUE)</formula>
    </cfRule>
    <cfRule type="expression" dxfId="2516" priority="12952">
      <formula>IF(RIGHT(TEXT(AQ434,"0.#"),1)=".",TRUE,FALSE)</formula>
    </cfRule>
  </conditionalFormatting>
  <conditionalFormatting sqref="AQ435">
    <cfRule type="expression" dxfId="2515" priority="12937">
      <formula>IF(RIGHT(TEXT(AQ435,"0.#"),1)=".",FALSE,TRUE)</formula>
    </cfRule>
    <cfRule type="expression" dxfId="2514" priority="12938">
      <formula>IF(RIGHT(TEXT(AQ435,"0.#"),1)=".",TRUE,FALSE)</formula>
    </cfRule>
  </conditionalFormatting>
  <conditionalFormatting sqref="AQ433">
    <cfRule type="expression" dxfId="2513" priority="12935">
      <formula>IF(RIGHT(TEXT(AQ433,"0.#"),1)=".",FALSE,TRUE)</formula>
    </cfRule>
    <cfRule type="expression" dxfId="2512" priority="12936">
      <formula>IF(RIGHT(TEXT(AQ433,"0.#"),1)=".",TRUE,FALSE)</formula>
    </cfRule>
  </conditionalFormatting>
  <conditionalFormatting sqref="AL839:AO866">
    <cfRule type="expression" dxfId="2511" priority="6659">
      <formula>IF(AND(AL839&gt;=0, RIGHT(TEXT(AL839,"0.#"),1)&lt;&gt;"."),TRUE,FALSE)</formula>
    </cfRule>
    <cfRule type="expression" dxfId="2510" priority="6660">
      <formula>IF(AND(AL839&gt;=0, RIGHT(TEXT(AL839,"0.#"),1)="."),TRUE,FALSE)</formula>
    </cfRule>
    <cfRule type="expression" dxfId="2509" priority="6661">
      <formula>IF(AND(AL839&lt;0, RIGHT(TEXT(AL839,"0.#"),1)&lt;&gt;"."),TRUE,FALSE)</formula>
    </cfRule>
    <cfRule type="expression" dxfId="2508" priority="6662">
      <formula>IF(AND(AL839&lt;0, RIGHT(TEXT(AL839,"0.#"),1)="."),TRUE,FALSE)</formula>
    </cfRule>
  </conditionalFormatting>
  <conditionalFormatting sqref="AQ53:AQ55">
    <cfRule type="expression" dxfId="2507" priority="4681">
      <formula>IF(RIGHT(TEXT(AQ53,"0.#"),1)=".",FALSE,TRUE)</formula>
    </cfRule>
    <cfRule type="expression" dxfId="2506" priority="4682">
      <formula>IF(RIGHT(TEXT(AQ53,"0.#"),1)=".",TRUE,FALSE)</formula>
    </cfRule>
  </conditionalFormatting>
  <conditionalFormatting sqref="AU53:AU55">
    <cfRule type="expression" dxfId="2505" priority="4679">
      <formula>IF(RIGHT(TEXT(AU53,"0.#"),1)=".",FALSE,TRUE)</formula>
    </cfRule>
    <cfRule type="expression" dxfId="2504" priority="4680">
      <formula>IF(RIGHT(TEXT(AU53,"0.#"),1)=".",TRUE,FALSE)</formula>
    </cfRule>
  </conditionalFormatting>
  <conditionalFormatting sqref="AQ60:AQ62">
    <cfRule type="expression" dxfId="2503" priority="4677">
      <formula>IF(RIGHT(TEXT(AQ60,"0.#"),1)=".",FALSE,TRUE)</formula>
    </cfRule>
    <cfRule type="expression" dxfId="2502" priority="4678">
      <formula>IF(RIGHT(TEXT(AQ60,"0.#"),1)=".",TRUE,FALSE)</formula>
    </cfRule>
  </conditionalFormatting>
  <conditionalFormatting sqref="AU60:AU62">
    <cfRule type="expression" dxfId="2501" priority="4675">
      <formula>IF(RIGHT(TEXT(AU60,"0.#"),1)=".",FALSE,TRUE)</formula>
    </cfRule>
    <cfRule type="expression" dxfId="2500" priority="4676">
      <formula>IF(RIGHT(TEXT(AU60,"0.#"),1)=".",TRUE,FALSE)</formula>
    </cfRule>
  </conditionalFormatting>
  <conditionalFormatting sqref="AQ75:AQ77">
    <cfRule type="expression" dxfId="2499" priority="4673">
      <formula>IF(RIGHT(TEXT(AQ75,"0.#"),1)=".",FALSE,TRUE)</formula>
    </cfRule>
    <cfRule type="expression" dxfId="2498" priority="4674">
      <formula>IF(RIGHT(TEXT(AQ75,"0.#"),1)=".",TRUE,FALSE)</formula>
    </cfRule>
  </conditionalFormatting>
  <conditionalFormatting sqref="AU75:AU77">
    <cfRule type="expression" dxfId="2497" priority="4671">
      <formula>IF(RIGHT(TEXT(AU75,"0.#"),1)=".",FALSE,TRUE)</formula>
    </cfRule>
    <cfRule type="expression" dxfId="2496" priority="4672">
      <formula>IF(RIGHT(TEXT(AU75,"0.#"),1)=".",TRUE,FALSE)</formula>
    </cfRule>
  </conditionalFormatting>
  <conditionalFormatting sqref="AQ87:AQ89">
    <cfRule type="expression" dxfId="2495" priority="4669">
      <formula>IF(RIGHT(TEXT(AQ87,"0.#"),1)=".",FALSE,TRUE)</formula>
    </cfRule>
    <cfRule type="expression" dxfId="2494" priority="4670">
      <formula>IF(RIGHT(TEXT(AQ87,"0.#"),1)=".",TRUE,FALSE)</formula>
    </cfRule>
  </conditionalFormatting>
  <conditionalFormatting sqref="AU87:AU89">
    <cfRule type="expression" dxfId="2493" priority="4667">
      <formula>IF(RIGHT(TEXT(AU87,"0.#"),1)=".",FALSE,TRUE)</formula>
    </cfRule>
    <cfRule type="expression" dxfId="2492" priority="4668">
      <formula>IF(RIGHT(TEXT(AU87,"0.#"),1)=".",TRUE,FALSE)</formula>
    </cfRule>
  </conditionalFormatting>
  <conditionalFormatting sqref="AQ92:AQ94">
    <cfRule type="expression" dxfId="2491" priority="4665">
      <formula>IF(RIGHT(TEXT(AQ92,"0.#"),1)=".",FALSE,TRUE)</formula>
    </cfRule>
    <cfRule type="expression" dxfId="2490" priority="4666">
      <formula>IF(RIGHT(TEXT(AQ92,"0.#"),1)=".",TRUE,FALSE)</formula>
    </cfRule>
  </conditionalFormatting>
  <conditionalFormatting sqref="AU92:AU94">
    <cfRule type="expression" dxfId="2489" priority="4663">
      <formula>IF(RIGHT(TEXT(AU92,"0.#"),1)=".",FALSE,TRUE)</formula>
    </cfRule>
    <cfRule type="expression" dxfId="2488" priority="4664">
      <formula>IF(RIGHT(TEXT(AU92,"0.#"),1)=".",TRUE,FALSE)</formula>
    </cfRule>
  </conditionalFormatting>
  <conditionalFormatting sqref="AQ97:AQ99">
    <cfRule type="expression" dxfId="2487" priority="4661">
      <formula>IF(RIGHT(TEXT(AQ97,"0.#"),1)=".",FALSE,TRUE)</formula>
    </cfRule>
    <cfRule type="expression" dxfId="2486" priority="4662">
      <formula>IF(RIGHT(TEXT(AQ97,"0.#"),1)=".",TRUE,FALSE)</formula>
    </cfRule>
  </conditionalFormatting>
  <conditionalFormatting sqref="AU97:AU99">
    <cfRule type="expression" dxfId="2485" priority="4659">
      <formula>IF(RIGHT(TEXT(AU97,"0.#"),1)=".",FALSE,TRUE)</formula>
    </cfRule>
    <cfRule type="expression" dxfId="2484" priority="4660">
      <formula>IF(RIGHT(TEXT(AU97,"0.#"),1)=".",TRUE,FALSE)</formula>
    </cfRule>
  </conditionalFormatting>
  <conditionalFormatting sqref="AE458">
    <cfRule type="expression" dxfId="2483" priority="4353">
      <formula>IF(RIGHT(TEXT(AE458,"0.#"),1)=".",FALSE,TRUE)</formula>
    </cfRule>
    <cfRule type="expression" dxfId="2482" priority="4354">
      <formula>IF(RIGHT(TEXT(AE458,"0.#"),1)=".",TRUE,FALSE)</formula>
    </cfRule>
  </conditionalFormatting>
  <conditionalFormatting sqref="AM460">
    <cfRule type="expression" dxfId="2481" priority="4343">
      <formula>IF(RIGHT(TEXT(AM460,"0.#"),1)=".",FALSE,TRUE)</formula>
    </cfRule>
    <cfRule type="expression" dxfId="2480" priority="4344">
      <formula>IF(RIGHT(TEXT(AM460,"0.#"),1)=".",TRUE,FALSE)</formula>
    </cfRule>
  </conditionalFormatting>
  <conditionalFormatting sqref="AE459">
    <cfRule type="expression" dxfId="2479" priority="4351">
      <formula>IF(RIGHT(TEXT(AE459,"0.#"),1)=".",FALSE,TRUE)</formula>
    </cfRule>
    <cfRule type="expression" dxfId="2478" priority="4352">
      <formula>IF(RIGHT(TEXT(AE459,"0.#"),1)=".",TRUE,FALSE)</formula>
    </cfRule>
  </conditionalFormatting>
  <conditionalFormatting sqref="AE460">
    <cfRule type="expression" dxfId="2477" priority="4349">
      <formula>IF(RIGHT(TEXT(AE460,"0.#"),1)=".",FALSE,TRUE)</formula>
    </cfRule>
    <cfRule type="expression" dxfId="2476" priority="4350">
      <formula>IF(RIGHT(TEXT(AE460,"0.#"),1)=".",TRUE,FALSE)</formula>
    </cfRule>
  </conditionalFormatting>
  <conditionalFormatting sqref="AM458">
    <cfRule type="expression" dxfId="2475" priority="4347">
      <formula>IF(RIGHT(TEXT(AM458,"0.#"),1)=".",FALSE,TRUE)</formula>
    </cfRule>
    <cfRule type="expression" dxfId="2474" priority="4348">
      <formula>IF(RIGHT(TEXT(AM458,"0.#"),1)=".",TRUE,FALSE)</formula>
    </cfRule>
  </conditionalFormatting>
  <conditionalFormatting sqref="AM459">
    <cfRule type="expression" dxfId="2473" priority="4345">
      <formula>IF(RIGHT(TEXT(AM459,"0.#"),1)=".",FALSE,TRUE)</formula>
    </cfRule>
    <cfRule type="expression" dxfId="2472" priority="4346">
      <formula>IF(RIGHT(TEXT(AM459,"0.#"),1)=".",TRUE,FALSE)</formula>
    </cfRule>
  </conditionalFormatting>
  <conditionalFormatting sqref="AU458">
    <cfRule type="expression" dxfId="2471" priority="4341">
      <formula>IF(RIGHT(TEXT(AU458,"0.#"),1)=".",FALSE,TRUE)</formula>
    </cfRule>
    <cfRule type="expression" dxfId="2470" priority="4342">
      <formula>IF(RIGHT(TEXT(AU458,"0.#"),1)=".",TRUE,FALSE)</formula>
    </cfRule>
  </conditionalFormatting>
  <conditionalFormatting sqref="AU459">
    <cfRule type="expression" dxfId="2469" priority="4339">
      <formula>IF(RIGHT(TEXT(AU459,"0.#"),1)=".",FALSE,TRUE)</formula>
    </cfRule>
    <cfRule type="expression" dxfId="2468" priority="4340">
      <formula>IF(RIGHT(TEXT(AU459,"0.#"),1)=".",TRUE,FALSE)</formula>
    </cfRule>
  </conditionalFormatting>
  <conditionalFormatting sqref="AU460">
    <cfRule type="expression" dxfId="2467" priority="4337">
      <formula>IF(RIGHT(TEXT(AU460,"0.#"),1)=".",FALSE,TRUE)</formula>
    </cfRule>
    <cfRule type="expression" dxfId="2466" priority="4338">
      <formula>IF(RIGHT(TEXT(AU460,"0.#"),1)=".",TRUE,FALSE)</formula>
    </cfRule>
  </conditionalFormatting>
  <conditionalFormatting sqref="AI460">
    <cfRule type="expression" dxfId="2465" priority="4331">
      <formula>IF(RIGHT(TEXT(AI460,"0.#"),1)=".",FALSE,TRUE)</formula>
    </cfRule>
    <cfRule type="expression" dxfId="2464" priority="4332">
      <formula>IF(RIGHT(TEXT(AI460,"0.#"),1)=".",TRUE,FALSE)</formula>
    </cfRule>
  </conditionalFormatting>
  <conditionalFormatting sqref="AI458">
    <cfRule type="expression" dxfId="2463" priority="4335">
      <formula>IF(RIGHT(TEXT(AI458,"0.#"),1)=".",FALSE,TRUE)</formula>
    </cfRule>
    <cfRule type="expression" dxfId="2462" priority="4336">
      <formula>IF(RIGHT(TEXT(AI458,"0.#"),1)=".",TRUE,FALSE)</formula>
    </cfRule>
  </conditionalFormatting>
  <conditionalFormatting sqref="AI459">
    <cfRule type="expression" dxfId="2461" priority="4333">
      <formula>IF(RIGHT(TEXT(AI459,"0.#"),1)=".",FALSE,TRUE)</formula>
    </cfRule>
    <cfRule type="expression" dxfId="2460" priority="4334">
      <formula>IF(RIGHT(TEXT(AI459,"0.#"),1)=".",TRUE,FALSE)</formula>
    </cfRule>
  </conditionalFormatting>
  <conditionalFormatting sqref="AQ459">
    <cfRule type="expression" dxfId="2459" priority="4329">
      <formula>IF(RIGHT(TEXT(AQ459,"0.#"),1)=".",FALSE,TRUE)</formula>
    </cfRule>
    <cfRule type="expression" dxfId="2458" priority="4330">
      <formula>IF(RIGHT(TEXT(AQ459,"0.#"),1)=".",TRUE,FALSE)</formula>
    </cfRule>
  </conditionalFormatting>
  <conditionalFormatting sqref="AQ460">
    <cfRule type="expression" dxfId="2457" priority="4327">
      <formula>IF(RIGHT(TEXT(AQ460,"0.#"),1)=".",FALSE,TRUE)</formula>
    </cfRule>
    <cfRule type="expression" dxfId="2456" priority="4328">
      <formula>IF(RIGHT(TEXT(AQ460,"0.#"),1)=".",TRUE,FALSE)</formula>
    </cfRule>
  </conditionalFormatting>
  <conditionalFormatting sqref="AQ458">
    <cfRule type="expression" dxfId="2455" priority="4325">
      <formula>IF(RIGHT(TEXT(AQ458,"0.#"),1)=".",FALSE,TRUE)</formula>
    </cfRule>
    <cfRule type="expression" dxfId="2454" priority="4326">
      <formula>IF(RIGHT(TEXT(AQ458,"0.#"),1)=".",TRUE,FALSE)</formula>
    </cfRule>
  </conditionalFormatting>
  <conditionalFormatting sqref="AE120 AM120">
    <cfRule type="expression" dxfId="2453" priority="3003">
      <formula>IF(RIGHT(TEXT(AE120,"0.#"),1)=".",FALSE,TRUE)</formula>
    </cfRule>
    <cfRule type="expression" dxfId="2452" priority="3004">
      <formula>IF(RIGHT(TEXT(AE120,"0.#"),1)=".",TRUE,FALSE)</formula>
    </cfRule>
  </conditionalFormatting>
  <conditionalFormatting sqref="AI126">
    <cfRule type="expression" dxfId="2451" priority="2993">
      <formula>IF(RIGHT(TEXT(AI126,"0.#"),1)=".",FALSE,TRUE)</formula>
    </cfRule>
    <cfRule type="expression" dxfId="2450" priority="2994">
      <formula>IF(RIGHT(TEXT(AI126,"0.#"),1)=".",TRUE,FALSE)</formula>
    </cfRule>
  </conditionalFormatting>
  <conditionalFormatting sqref="AI120">
    <cfRule type="expression" dxfId="2449" priority="3001">
      <formula>IF(RIGHT(TEXT(AI120,"0.#"),1)=".",FALSE,TRUE)</formula>
    </cfRule>
    <cfRule type="expression" dxfId="2448" priority="3002">
      <formula>IF(RIGHT(TEXT(AI120,"0.#"),1)=".",TRUE,FALSE)</formula>
    </cfRule>
  </conditionalFormatting>
  <conditionalFormatting sqref="AE123 AM123">
    <cfRule type="expression" dxfId="2447" priority="2999">
      <formula>IF(RIGHT(TEXT(AE123,"0.#"),1)=".",FALSE,TRUE)</formula>
    </cfRule>
    <cfRule type="expression" dxfId="2446" priority="3000">
      <formula>IF(RIGHT(TEXT(AE123,"0.#"),1)=".",TRUE,FALSE)</formula>
    </cfRule>
  </conditionalFormatting>
  <conditionalFormatting sqref="AI123">
    <cfRule type="expression" dxfId="2445" priority="2997">
      <formula>IF(RIGHT(TEXT(AI123,"0.#"),1)=".",FALSE,TRUE)</formula>
    </cfRule>
    <cfRule type="expression" dxfId="2444" priority="2998">
      <formula>IF(RIGHT(TEXT(AI123,"0.#"),1)=".",TRUE,FALSE)</formula>
    </cfRule>
  </conditionalFormatting>
  <conditionalFormatting sqref="AE126 AM126">
    <cfRule type="expression" dxfId="2443" priority="2995">
      <formula>IF(RIGHT(TEXT(AE126,"0.#"),1)=".",FALSE,TRUE)</formula>
    </cfRule>
    <cfRule type="expression" dxfId="2442" priority="2996">
      <formula>IF(RIGHT(TEXT(AE126,"0.#"),1)=".",TRUE,FALSE)</formula>
    </cfRule>
  </conditionalFormatting>
  <conditionalFormatting sqref="AE129 AM129">
    <cfRule type="expression" dxfId="2441" priority="2991">
      <formula>IF(RIGHT(TEXT(AE129,"0.#"),1)=".",FALSE,TRUE)</formula>
    </cfRule>
    <cfRule type="expression" dxfId="2440" priority="2992">
      <formula>IF(RIGHT(TEXT(AE129,"0.#"),1)=".",TRUE,FALSE)</formula>
    </cfRule>
  </conditionalFormatting>
  <conditionalFormatting sqref="AI129">
    <cfRule type="expression" dxfId="2439" priority="2989">
      <formula>IF(RIGHT(TEXT(AI129,"0.#"),1)=".",FALSE,TRUE)</formula>
    </cfRule>
    <cfRule type="expression" dxfId="2438" priority="2990">
      <formula>IF(RIGHT(TEXT(AI129,"0.#"),1)=".",TRUE,FALSE)</formula>
    </cfRule>
  </conditionalFormatting>
  <conditionalFormatting sqref="Y839:Y866">
    <cfRule type="expression" dxfId="2437" priority="2987">
      <formula>IF(RIGHT(TEXT(Y839,"0.#"),1)=".",FALSE,TRUE)</formula>
    </cfRule>
    <cfRule type="expression" dxfId="2436" priority="2988">
      <formula>IF(RIGHT(TEXT(Y839,"0.#"),1)=".",TRUE,FALSE)</formula>
    </cfRule>
  </conditionalFormatting>
  <conditionalFormatting sqref="AU518">
    <cfRule type="expression" dxfId="2435" priority="1497">
      <formula>IF(RIGHT(TEXT(AU518,"0.#"),1)=".",FALSE,TRUE)</formula>
    </cfRule>
    <cfRule type="expression" dxfId="2434" priority="1498">
      <formula>IF(RIGHT(TEXT(AU518,"0.#"),1)=".",TRUE,FALSE)</formula>
    </cfRule>
  </conditionalFormatting>
  <conditionalFormatting sqref="AQ551">
    <cfRule type="expression" dxfId="2433" priority="1273">
      <formula>IF(RIGHT(TEXT(AQ551,"0.#"),1)=".",FALSE,TRUE)</formula>
    </cfRule>
    <cfRule type="expression" dxfId="2432" priority="1274">
      <formula>IF(RIGHT(TEXT(AQ551,"0.#"),1)=".",TRUE,FALSE)</formula>
    </cfRule>
  </conditionalFormatting>
  <conditionalFormatting sqref="AE556">
    <cfRule type="expression" dxfId="2431" priority="1271">
      <formula>IF(RIGHT(TEXT(AE556,"0.#"),1)=".",FALSE,TRUE)</formula>
    </cfRule>
    <cfRule type="expression" dxfId="2430" priority="1272">
      <formula>IF(RIGHT(TEXT(AE556,"0.#"),1)=".",TRUE,FALSE)</formula>
    </cfRule>
  </conditionalFormatting>
  <conditionalFormatting sqref="AE557">
    <cfRule type="expression" dxfId="2429" priority="1269">
      <formula>IF(RIGHT(TEXT(AE557,"0.#"),1)=".",FALSE,TRUE)</formula>
    </cfRule>
    <cfRule type="expression" dxfId="2428" priority="1270">
      <formula>IF(RIGHT(TEXT(AE557,"0.#"),1)=".",TRUE,FALSE)</formula>
    </cfRule>
  </conditionalFormatting>
  <conditionalFormatting sqref="AE558">
    <cfRule type="expression" dxfId="2427" priority="1267">
      <formula>IF(RIGHT(TEXT(AE558,"0.#"),1)=".",FALSE,TRUE)</formula>
    </cfRule>
    <cfRule type="expression" dxfId="2426" priority="1268">
      <formula>IF(RIGHT(TEXT(AE558,"0.#"),1)=".",TRUE,FALSE)</formula>
    </cfRule>
  </conditionalFormatting>
  <conditionalFormatting sqref="AU556">
    <cfRule type="expression" dxfId="2425" priority="1259">
      <formula>IF(RIGHT(TEXT(AU556,"0.#"),1)=".",FALSE,TRUE)</formula>
    </cfRule>
    <cfRule type="expression" dxfId="2424" priority="1260">
      <formula>IF(RIGHT(TEXT(AU556,"0.#"),1)=".",TRUE,FALSE)</formula>
    </cfRule>
  </conditionalFormatting>
  <conditionalFormatting sqref="AU557">
    <cfRule type="expression" dxfId="2423" priority="1257">
      <formula>IF(RIGHT(TEXT(AU557,"0.#"),1)=".",FALSE,TRUE)</formula>
    </cfRule>
    <cfRule type="expression" dxfId="2422" priority="1258">
      <formula>IF(RIGHT(TEXT(AU557,"0.#"),1)=".",TRUE,FALSE)</formula>
    </cfRule>
  </conditionalFormatting>
  <conditionalFormatting sqref="AU558">
    <cfRule type="expression" dxfId="2421" priority="1255">
      <formula>IF(RIGHT(TEXT(AU558,"0.#"),1)=".",FALSE,TRUE)</formula>
    </cfRule>
    <cfRule type="expression" dxfId="2420" priority="1256">
      <formula>IF(RIGHT(TEXT(AU558,"0.#"),1)=".",TRUE,FALSE)</formula>
    </cfRule>
  </conditionalFormatting>
  <conditionalFormatting sqref="AQ557">
    <cfRule type="expression" dxfId="2419" priority="1247">
      <formula>IF(RIGHT(TEXT(AQ557,"0.#"),1)=".",FALSE,TRUE)</formula>
    </cfRule>
    <cfRule type="expression" dxfId="2418" priority="1248">
      <formula>IF(RIGHT(TEXT(AQ557,"0.#"),1)=".",TRUE,FALSE)</formula>
    </cfRule>
  </conditionalFormatting>
  <conditionalFormatting sqref="AQ558">
    <cfRule type="expression" dxfId="2417" priority="1245">
      <formula>IF(RIGHT(TEXT(AQ558,"0.#"),1)=".",FALSE,TRUE)</formula>
    </cfRule>
    <cfRule type="expression" dxfId="2416" priority="1246">
      <formula>IF(RIGHT(TEXT(AQ558,"0.#"),1)=".",TRUE,FALSE)</formula>
    </cfRule>
  </conditionalFormatting>
  <conditionalFormatting sqref="AQ556">
    <cfRule type="expression" dxfId="2415" priority="1243">
      <formula>IF(RIGHT(TEXT(AQ556,"0.#"),1)=".",FALSE,TRUE)</formula>
    </cfRule>
    <cfRule type="expression" dxfId="2414" priority="1244">
      <formula>IF(RIGHT(TEXT(AQ556,"0.#"),1)=".",TRUE,FALSE)</formula>
    </cfRule>
  </conditionalFormatting>
  <conditionalFormatting sqref="AE561">
    <cfRule type="expression" dxfId="2413" priority="1241">
      <formula>IF(RIGHT(TEXT(AE561,"0.#"),1)=".",FALSE,TRUE)</formula>
    </cfRule>
    <cfRule type="expression" dxfId="2412" priority="1242">
      <formula>IF(RIGHT(TEXT(AE561,"0.#"),1)=".",TRUE,FALSE)</formula>
    </cfRule>
  </conditionalFormatting>
  <conditionalFormatting sqref="AE562">
    <cfRule type="expression" dxfId="2411" priority="1239">
      <formula>IF(RIGHT(TEXT(AE562,"0.#"),1)=".",FALSE,TRUE)</formula>
    </cfRule>
    <cfRule type="expression" dxfId="2410" priority="1240">
      <formula>IF(RIGHT(TEXT(AE562,"0.#"),1)=".",TRUE,FALSE)</formula>
    </cfRule>
  </conditionalFormatting>
  <conditionalFormatting sqref="AE563">
    <cfRule type="expression" dxfId="2409" priority="1237">
      <formula>IF(RIGHT(TEXT(AE563,"0.#"),1)=".",FALSE,TRUE)</formula>
    </cfRule>
    <cfRule type="expression" dxfId="2408" priority="1238">
      <formula>IF(RIGHT(TEXT(AE563,"0.#"),1)=".",TRUE,FALSE)</formula>
    </cfRule>
  </conditionalFormatting>
  <conditionalFormatting sqref="AL1102:AO1131">
    <cfRule type="expression" dxfId="2407" priority="2893">
      <formula>IF(AND(AL1102&gt;=0, RIGHT(TEXT(AL1102,"0.#"),1)&lt;&gt;"."),TRUE,FALSE)</formula>
    </cfRule>
    <cfRule type="expression" dxfId="2406" priority="2894">
      <formula>IF(AND(AL1102&gt;=0, RIGHT(TEXT(AL1102,"0.#"),1)="."),TRUE,FALSE)</formula>
    </cfRule>
    <cfRule type="expression" dxfId="2405" priority="2895">
      <formula>IF(AND(AL1102&lt;0, RIGHT(TEXT(AL1102,"0.#"),1)&lt;&gt;"."),TRUE,FALSE)</formula>
    </cfRule>
    <cfRule type="expression" dxfId="2404" priority="2896">
      <formula>IF(AND(AL1102&lt;0, RIGHT(TEXT(AL1102,"0.#"),1)="."),TRUE,FALSE)</formula>
    </cfRule>
  </conditionalFormatting>
  <conditionalFormatting sqref="Y1102:Y1131">
    <cfRule type="expression" dxfId="2403" priority="2891">
      <formula>IF(RIGHT(TEXT(Y1102,"0.#"),1)=".",FALSE,TRUE)</formula>
    </cfRule>
    <cfRule type="expression" dxfId="2402" priority="2892">
      <formula>IF(RIGHT(TEXT(Y1102,"0.#"),1)=".",TRUE,FALSE)</formula>
    </cfRule>
  </conditionalFormatting>
  <conditionalFormatting sqref="AQ553">
    <cfRule type="expression" dxfId="2401" priority="1275">
      <formula>IF(RIGHT(TEXT(AQ553,"0.#"),1)=".",FALSE,TRUE)</formula>
    </cfRule>
    <cfRule type="expression" dxfId="2400" priority="1276">
      <formula>IF(RIGHT(TEXT(AQ553,"0.#"),1)=".",TRUE,FALSE)</formula>
    </cfRule>
  </conditionalFormatting>
  <conditionalFormatting sqref="AU552">
    <cfRule type="expression" dxfId="2399" priority="1287">
      <formula>IF(RIGHT(TEXT(AU552,"0.#"),1)=".",FALSE,TRUE)</formula>
    </cfRule>
    <cfRule type="expression" dxfId="2398" priority="1288">
      <formula>IF(RIGHT(TEXT(AU552,"0.#"),1)=".",TRUE,FALSE)</formula>
    </cfRule>
  </conditionalFormatting>
  <conditionalFormatting sqref="AE552">
    <cfRule type="expression" dxfId="2397" priority="1299">
      <formula>IF(RIGHT(TEXT(AE552,"0.#"),1)=".",FALSE,TRUE)</formula>
    </cfRule>
    <cfRule type="expression" dxfId="2396" priority="1300">
      <formula>IF(RIGHT(TEXT(AE552,"0.#"),1)=".",TRUE,FALSE)</formula>
    </cfRule>
  </conditionalFormatting>
  <conditionalFormatting sqref="AQ548">
    <cfRule type="expression" dxfId="2395" priority="1305">
      <formula>IF(RIGHT(TEXT(AQ548,"0.#"),1)=".",FALSE,TRUE)</formula>
    </cfRule>
    <cfRule type="expression" dxfId="2394" priority="1306">
      <formula>IF(RIGHT(TEXT(AQ548,"0.#"),1)=".",TRUE,FALSE)</formula>
    </cfRule>
  </conditionalFormatting>
  <conditionalFormatting sqref="AL837:AO838">
    <cfRule type="expression" dxfId="2393" priority="2845">
      <formula>IF(AND(AL837&gt;=0, RIGHT(TEXT(AL837,"0.#"),1)&lt;&gt;"."),TRUE,FALSE)</formula>
    </cfRule>
    <cfRule type="expression" dxfId="2392" priority="2846">
      <formula>IF(AND(AL837&gt;=0, RIGHT(TEXT(AL837,"0.#"),1)="."),TRUE,FALSE)</formula>
    </cfRule>
    <cfRule type="expression" dxfId="2391" priority="2847">
      <formula>IF(AND(AL837&lt;0, RIGHT(TEXT(AL837,"0.#"),1)&lt;&gt;"."),TRUE,FALSE)</formula>
    </cfRule>
    <cfRule type="expression" dxfId="2390" priority="2848">
      <formula>IF(AND(AL837&lt;0, RIGHT(TEXT(AL837,"0.#"),1)="."),TRUE,FALSE)</formula>
    </cfRule>
  </conditionalFormatting>
  <conditionalFormatting sqref="Y837:Y838">
    <cfRule type="expression" dxfId="2389" priority="2843">
      <formula>IF(RIGHT(TEXT(Y837,"0.#"),1)=".",FALSE,TRUE)</formula>
    </cfRule>
    <cfRule type="expression" dxfId="2388" priority="2844">
      <formula>IF(RIGHT(TEXT(Y837,"0.#"),1)=".",TRUE,FALSE)</formula>
    </cfRule>
  </conditionalFormatting>
  <conditionalFormatting sqref="AE492">
    <cfRule type="expression" dxfId="2387" priority="1631">
      <formula>IF(RIGHT(TEXT(AE492,"0.#"),1)=".",FALSE,TRUE)</formula>
    </cfRule>
    <cfRule type="expression" dxfId="2386" priority="1632">
      <formula>IF(RIGHT(TEXT(AE492,"0.#"),1)=".",TRUE,FALSE)</formula>
    </cfRule>
  </conditionalFormatting>
  <conditionalFormatting sqref="AE493">
    <cfRule type="expression" dxfId="2385" priority="1629">
      <formula>IF(RIGHT(TEXT(AE493,"0.#"),1)=".",FALSE,TRUE)</formula>
    </cfRule>
    <cfRule type="expression" dxfId="2384" priority="1630">
      <formula>IF(RIGHT(TEXT(AE493,"0.#"),1)=".",TRUE,FALSE)</formula>
    </cfRule>
  </conditionalFormatting>
  <conditionalFormatting sqref="AE494">
    <cfRule type="expression" dxfId="2383" priority="1627">
      <formula>IF(RIGHT(TEXT(AE494,"0.#"),1)=".",FALSE,TRUE)</formula>
    </cfRule>
    <cfRule type="expression" dxfId="2382" priority="1628">
      <formula>IF(RIGHT(TEXT(AE494,"0.#"),1)=".",TRUE,FALSE)</formula>
    </cfRule>
  </conditionalFormatting>
  <conditionalFormatting sqref="AQ493">
    <cfRule type="expression" dxfId="2381" priority="1607">
      <formula>IF(RIGHT(TEXT(AQ493,"0.#"),1)=".",FALSE,TRUE)</formula>
    </cfRule>
    <cfRule type="expression" dxfId="2380" priority="1608">
      <formula>IF(RIGHT(TEXT(AQ493,"0.#"),1)=".",TRUE,FALSE)</formula>
    </cfRule>
  </conditionalFormatting>
  <conditionalFormatting sqref="AQ494">
    <cfRule type="expression" dxfId="2379" priority="1605">
      <formula>IF(RIGHT(TEXT(AQ494,"0.#"),1)=".",FALSE,TRUE)</formula>
    </cfRule>
    <cfRule type="expression" dxfId="2378" priority="1606">
      <formula>IF(RIGHT(TEXT(AQ494,"0.#"),1)=".",TRUE,FALSE)</formula>
    </cfRule>
  </conditionalFormatting>
  <conditionalFormatting sqref="AQ492">
    <cfRule type="expression" dxfId="2377" priority="1603">
      <formula>IF(RIGHT(TEXT(AQ492,"0.#"),1)=".",FALSE,TRUE)</formula>
    </cfRule>
    <cfRule type="expression" dxfId="2376" priority="1604">
      <formula>IF(RIGHT(TEXT(AQ492,"0.#"),1)=".",TRUE,FALSE)</formula>
    </cfRule>
  </conditionalFormatting>
  <conditionalFormatting sqref="AU494">
    <cfRule type="expression" dxfId="2375" priority="1615">
      <formula>IF(RIGHT(TEXT(AU494,"0.#"),1)=".",FALSE,TRUE)</formula>
    </cfRule>
    <cfRule type="expression" dxfId="2374" priority="1616">
      <formula>IF(RIGHT(TEXT(AU494,"0.#"),1)=".",TRUE,FALSE)</formula>
    </cfRule>
  </conditionalFormatting>
  <conditionalFormatting sqref="AU492">
    <cfRule type="expression" dxfId="2373" priority="1619">
      <formula>IF(RIGHT(TEXT(AU492,"0.#"),1)=".",FALSE,TRUE)</formula>
    </cfRule>
    <cfRule type="expression" dxfId="2372" priority="1620">
      <formula>IF(RIGHT(TEXT(AU492,"0.#"),1)=".",TRUE,FALSE)</formula>
    </cfRule>
  </conditionalFormatting>
  <conditionalFormatting sqref="AU493">
    <cfRule type="expression" dxfId="2371" priority="1617">
      <formula>IF(RIGHT(TEXT(AU493,"0.#"),1)=".",FALSE,TRUE)</formula>
    </cfRule>
    <cfRule type="expression" dxfId="2370" priority="1618">
      <formula>IF(RIGHT(TEXT(AU493,"0.#"),1)=".",TRUE,FALSE)</formula>
    </cfRule>
  </conditionalFormatting>
  <conditionalFormatting sqref="AU583">
    <cfRule type="expression" dxfId="2369" priority="1135">
      <formula>IF(RIGHT(TEXT(AU583,"0.#"),1)=".",FALSE,TRUE)</formula>
    </cfRule>
    <cfRule type="expression" dxfId="2368" priority="1136">
      <formula>IF(RIGHT(TEXT(AU583,"0.#"),1)=".",TRUE,FALSE)</formula>
    </cfRule>
  </conditionalFormatting>
  <conditionalFormatting sqref="AU582">
    <cfRule type="expression" dxfId="2367" priority="1137">
      <formula>IF(RIGHT(TEXT(AU582,"0.#"),1)=".",FALSE,TRUE)</formula>
    </cfRule>
    <cfRule type="expression" dxfId="2366" priority="1138">
      <formula>IF(RIGHT(TEXT(AU582,"0.#"),1)=".",TRUE,FALSE)</formula>
    </cfRule>
  </conditionalFormatting>
  <conditionalFormatting sqref="AE499">
    <cfRule type="expression" dxfId="2365" priority="1597">
      <formula>IF(RIGHT(TEXT(AE499,"0.#"),1)=".",FALSE,TRUE)</formula>
    </cfRule>
    <cfRule type="expression" dxfId="2364" priority="1598">
      <formula>IF(RIGHT(TEXT(AE499,"0.#"),1)=".",TRUE,FALSE)</formula>
    </cfRule>
  </conditionalFormatting>
  <conditionalFormatting sqref="AE497">
    <cfRule type="expression" dxfId="2363" priority="1601">
      <formula>IF(RIGHT(TEXT(AE497,"0.#"),1)=".",FALSE,TRUE)</formula>
    </cfRule>
    <cfRule type="expression" dxfId="2362" priority="1602">
      <formula>IF(RIGHT(TEXT(AE497,"0.#"),1)=".",TRUE,FALSE)</formula>
    </cfRule>
  </conditionalFormatting>
  <conditionalFormatting sqref="AE498">
    <cfRule type="expression" dxfId="2361" priority="1599">
      <formula>IF(RIGHT(TEXT(AE498,"0.#"),1)=".",FALSE,TRUE)</formula>
    </cfRule>
    <cfRule type="expression" dxfId="2360" priority="1600">
      <formula>IF(RIGHT(TEXT(AE498,"0.#"),1)=".",TRUE,FALSE)</formula>
    </cfRule>
  </conditionalFormatting>
  <conditionalFormatting sqref="AU499">
    <cfRule type="expression" dxfId="2359" priority="1585">
      <formula>IF(RIGHT(TEXT(AU499,"0.#"),1)=".",FALSE,TRUE)</formula>
    </cfRule>
    <cfRule type="expression" dxfId="2358" priority="1586">
      <formula>IF(RIGHT(TEXT(AU499,"0.#"),1)=".",TRUE,FALSE)</formula>
    </cfRule>
  </conditionalFormatting>
  <conditionalFormatting sqref="AU497">
    <cfRule type="expression" dxfId="2357" priority="1589">
      <formula>IF(RIGHT(TEXT(AU497,"0.#"),1)=".",FALSE,TRUE)</formula>
    </cfRule>
    <cfRule type="expression" dxfId="2356" priority="1590">
      <formula>IF(RIGHT(TEXT(AU497,"0.#"),1)=".",TRUE,FALSE)</formula>
    </cfRule>
  </conditionalFormatting>
  <conditionalFormatting sqref="AU498">
    <cfRule type="expression" dxfId="2355" priority="1587">
      <formula>IF(RIGHT(TEXT(AU498,"0.#"),1)=".",FALSE,TRUE)</formula>
    </cfRule>
    <cfRule type="expression" dxfId="2354" priority="1588">
      <formula>IF(RIGHT(TEXT(AU498,"0.#"),1)=".",TRUE,FALSE)</formula>
    </cfRule>
  </conditionalFormatting>
  <conditionalFormatting sqref="AQ497">
    <cfRule type="expression" dxfId="2353" priority="1573">
      <formula>IF(RIGHT(TEXT(AQ497,"0.#"),1)=".",FALSE,TRUE)</formula>
    </cfRule>
    <cfRule type="expression" dxfId="2352" priority="1574">
      <formula>IF(RIGHT(TEXT(AQ497,"0.#"),1)=".",TRUE,FALSE)</formula>
    </cfRule>
  </conditionalFormatting>
  <conditionalFormatting sqref="AQ498">
    <cfRule type="expression" dxfId="2351" priority="1577">
      <formula>IF(RIGHT(TEXT(AQ498,"0.#"),1)=".",FALSE,TRUE)</formula>
    </cfRule>
    <cfRule type="expression" dxfId="2350" priority="1578">
      <formula>IF(RIGHT(TEXT(AQ498,"0.#"),1)=".",TRUE,FALSE)</formula>
    </cfRule>
  </conditionalFormatting>
  <conditionalFormatting sqref="AQ499">
    <cfRule type="expression" dxfId="2349" priority="1575">
      <formula>IF(RIGHT(TEXT(AQ499,"0.#"),1)=".",FALSE,TRUE)</formula>
    </cfRule>
    <cfRule type="expression" dxfId="2348" priority="1576">
      <formula>IF(RIGHT(TEXT(AQ499,"0.#"),1)=".",TRUE,FALSE)</formula>
    </cfRule>
  </conditionalFormatting>
  <conditionalFormatting sqref="AE504">
    <cfRule type="expression" dxfId="2347" priority="1567">
      <formula>IF(RIGHT(TEXT(AE504,"0.#"),1)=".",FALSE,TRUE)</formula>
    </cfRule>
    <cfRule type="expression" dxfId="2346" priority="1568">
      <formula>IF(RIGHT(TEXT(AE504,"0.#"),1)=".",TRUE,FALSE)</formula>
    </cfRule>
  </conditionalFormatting>
  <conditionalFormatting sqref="AE502">
    <cfRule type="expression" dxfId="2345" priority="1571">
      <formula>IF(RIGHT(TEXT(AE502,"0.#"),1)=".",FALSE,TRUE)</formula>
    </cfRule>
    <cfRule type="expression" dxfId="2344" priority="1572">
      <formula>IF(RIGHT(TEXT(AE502,"0.#"),1)=".",TRUE,FALSE)</formula>
    </cfRule>
  </conditionalFormatting>
  <conditionalFormatting sqref="AE503">
    <cfRule type="expression" dxfId="2343" priority="1569">
      <formula>IF(RIGHT(TEXT(AE503,"0.#"),1)=".",FALSE,TRUE)</formula>
    </cfRule>
    <cfRule type="expression" dxfId="2342" priority="1570">
      <formula>IF(RIGHT(TEXT(AE503,"0.#"),1)=".",TRUE,FALSE)</formula>
    </cfRule>
  </conditionalFormatting>
  <conditionalFormatting sqref="AU504">
    <cfRule type="expression" dxfId="2341" priority="1555">
      <formula>IF(RIGHT(TEXT(AU504,"0.#"),1)=".",FALSE,TRUE)</formula>
    </cfRule>
    <cfRule type="expression" dxfId="2340" priority="1556">
      <formula>IF(RIGHT(TEXT(AU504,"0.#"),1)=".",TRUE,FALSE)</formula>
    </cfRule>
  </conditionalFormatting>
  <conditionalFormatting sqref="AU502">
    <cfRule type="expression" dxfId="2339" priority="1559">
      <formula>IF(RIGHT(TEXT(AU502,"0.#"),1)=".",FALSE,TRUE)</formula>
    </cfRule>
    <cfRule type="expression" dxfId="2338" priority="1560">
      <formula>IF(RIGHT(TEXT(AU502,"0.#"),1)=".",TRUE,FALSE)</formula>
    </cfRule>
  </conditionalFormatting>
  <conditionalFormatting sqref="AU503">
    <cfRule type="expression" dxfId="2337" priority="1557">
      <formula>IF(RIGHT(TEXT(AU503,"0.#"),1)=".",FALSE,TRUE)</formula>
    </cfRule>
    <cfRule type="expression" dxfId="2336" priority="1558">
      <formula>IF(RIGHT(TEXT(AU503,"0.#"),1)=".",TRUE,FALSE)</formula>
    </cfRule>
  </conditionalFormatting>
  <conditionalFormatting sqref="AQ502">
    <cfRule type="expression" dxfId="2335" priority="1543">
      <formula>IF(RIGHT(TEXT(AQ502,"0.#"),1)=".",FALSE,TRUE)</formula>
    </cfRule>
    <cfRule type="expression" dxfId="2334" priority="1544">
      <formula>IF(RIGHT(TEXT(AQ502,"0.#"),1)=".",TRUE,FALSE)</formula>
    </cfRule>
  </conditionalFormatting>
  <conditionalFormatting sqref="AQ503">
    <cfRule type="expression" dxfId="2333" priority="1547">
      <formula>IF(RIGHT(TEXT(AQ503,"0.#"),1)=".",FALSE,TRUE)</formula>
    </cfRule>
    <cfRule type="expression" dxfId="2332" priority="1548">
      <formula>IF(RIGHT(TEXT(AQ503,"0.#"),1)=".",TRUE,FALSE)</formula>
    </cfRule>
  </conditionalFormatting>
  <conditionalFormatting sqref="AQ504">
    <cfRule type="expression" dxfId="2331" priority="1545">
      <formula>IF(RIGHT(TEXT(AQ504,"0.#"),1)=".",FALSE,TRUE)</formula>
    </cfRule>
    <cfRule type="expression" dxfId="2330" priority="1546">
      <formula>IF(RIGHT(TEXT(AQ504,"0.#"),1)=".",TRUE,FALSE)</formula>
    </cfRule>
  </conditionalFormatting>
  <conditionalFormatting sqref="AE509">
    <cfRule type="expression" dxfId="2329" priority="1537">
      <formula>IF(RIGHT(TEXT(AE509,"0.#"),1)=".",FALSE,TRUE)</formula>
    </cfRule>
    <cfRule type="expression" dxfId="2328" priority="1538">
      <formula>IF(RIGHT(TEXT(AE509,"0.#"),1)=".",TRUE,FALSE)</formula>
    </cfRule>
  </conditionalFormatting>
  <conditionalFormatting sqref="AE507">
    <cfRule type="expression" dxfId="2327" priority="1541">
      <formula>IF(RIGHT(TEXT(AE507,"0.#"),1)=".",FALSE,TRUE)</formula>
    </cfRule>
    <cfRule type="expression" dxfId="2326" priority="1542">
      <formula>IF(RIGHT(TEXT(AE507,"0.#"),1)=".",TRUE,FALSE)</formula>
    </cfRule>
  </conditionalFormatting>
  <conditionalFormatting sqref="AE508">
    <cfRule type="expression" dxfId="2325" priority="1539">
      <formula>IF(RIGHT(TEXT(AE508,"0.#"),1)=".",FALSE,TRUE)</formula>
    </cfRule>
    <cfRule type="expression" dxfId="2324" priority="1540">
      <formula>IF(RIGHT(TEXT(AE508,"0.#"),1)=".",TRUE,FALSE)</formula>
    </cfRule>
  </conditionalFormatting>
  <conditionalFormatting sqref="AU509">
    <cfRule type="expression" dxfId="2323" priority="1525">
      <formula>IF(RIGHT(TEXT(AU509,"0.#"),1)=".",FALSE,TRUE)</formula>
    </cfRule>
    <cfRule type="expression" dxfId="2322" priority="1526">
      <formula>IF(RIGHT(TEXT(AU509,"0.#"),1)=".",TRUE,FALSE)</formula>
    </cfRule>
  </conditionalFormatting>
  <conditionalFormatting sqref="AU507">
    <cfRule type="expression" dxfId="2321" priority="1529">
      <formula>IF(RIGHT(TEXT(AU507,"0.#"),1)=".",FALSE,TRUE)</formula>
    </cfRule>
    <cfRule type="expression" dxfId="2320" priority="1530">
      <formula>IF(RIGHT(TEXT(AU507,"0.#"),1)=".",TRUE,FALSE)</formula>
    </cfRule>
  </conditionalFormatting>
  <conditionalFormatting sqref="AU508">
    <cfRule type="expression" dxfId="2319" priority="1527">
      <formula>IF(RIGHT(TEXT(AU508,"0.#"),1)=".",FALSE,TRUE)</formula>
    </cfRule>
    <cfRule type="expression" dxfId="2318" priority="1528">
      <formula>IF(RIGHT(TEXT(AU508,"0.#"),1)=".",TRUE,FALSE)</formula>
    </cfRule>
  </conditionalFormatting>
  <conditionalFormatting sqref="AQ507">
    <cfRule type="expression" dxfId="2317" priority="1513">
      <formula>IF(RIGHT(TEXT(AQ507,"0.#"),1)=".",FALSE,TRUE)</formula>
    </cfRule>
    <cfRule type="expression" dxfId="2316" priority="1514">
      <formula>IF(RIGHT(TEXT(AQ507,"0.#"),1)=".",TRUE,FALSE)</formula>
    </cfRule>
  </conditionalFormatting>
  <conditionalFormatting sqref="AQ508">
    <cfRule type="expression" dxfId="2315" priority="1517">
      <formula>IF(RIGHT(TEXT(AQ508,"0.#"),1)=".",FALSE,TRUE)</formula>
    </cfRule>
    <cfRule type="expression" dxfId="2314" priority="1518">
      <formula>IF(RIGHT(TEXT(AQ508,"0.#"),1)=".",TRUE,FALSE)</formula>
    </cfRule>
  </conditionalFormatting>
  <conditionalFormatting sqref="AQ509">
    <cfRule type="expression" dxfId="2313" priority="1515">
      <formula>IF(RIGHT(TEXT(AQ509,"0.#"),1)=".",FALSE,TRUE)</formula>
    </cfRule>
    <cfRule type="expression" dxfId="2312" priority="1516">
      <formula>IF(RIGHT(TEXT(AQ509,"0.#"),1)=".",TRUE,FALSE)</formula>
    </cfRule>
  </conditionalFormatting>
  <conditionalFormatting sqref="AE465">
    <cfRule type="expression" dxfId="2311" priority="1807">
      <formula>IF(RIGHT(TEXT(AE465,"0.#"),1)=".",FALSE,TRUE)</formula>
    </cfRule>
    <cfRule type="expression" dxfId="2310" priority="1808">
      <formula>IF(RIGHT(TEXT(AE465,"0.#"),1)=".",TRUE,FALSE)</formula>
    </cfRule>
  </conditionalFormatting>
  <conditionalFormatting sqref="AE463">
    <cfRule type="expression" dxfId="2309" priority="1811">
      <formula>IF(RIGHT(TEXT(AE463,"0.#"),1)=".",FALSE,TRUE)</formula>
    </cfRule>
    <cfRule type="expression" dxfId="2308" priority="1812">
      <formula>IF(RIGHT(TEXT(AE463,"0.#"),1)=".",TRUE,FALSE)</formula>
    </cfRule>
  </conditionalFormatting>
  <conditionalFormatting sqref="AE464">
    <cfRule type="expression" dxfId="2307" priority="1809">
      <formula>IF(RIGHT(TEXT(AE464,"0.#"),1)=".",FALSE,TRUE)</formula>
    </cfRule>
    <cfRule type="expression" dxfId="2306" priority="1810">
      <formula>IF(RIGHT(TEXT(AE464,"0.#"),1)=".",TRUE,FALSE)</formula>
    </cfRule>
  </conditionalFormatting>
  <conditionalFormatting sqref="AM465">
    <cfRule type="expression" dxfId="2305" priority="1801">
      <formula>IF(RIGHT(TEXT(AM465,"0.#"),1)=".",FALSE,TRUE)</formula>
    </cfRule>
    <cfRule type="expression" dxfId="2304" priority="1802">
      <formula>IF(RIGHT(TEXT(AM465,"0.#"),1)=".",TRUE,FALSE)</formula>
    </cfRule>
  </conditionalFormatting>
  <conditionalFormatting sqref="AM463">
    <cfRule type="expression" dxfId="2303" priority="1805">
      <formula>IF(RIGHT(TEXT(AM463,"0.#"),1)=".",FALSE,TRUE)</formula>
    </cfRule>
    <cfRule type="expression" dxfId="2302" priority="1806">
      <formula>IF(RIGHT(TEXT(AM463,"0.#"),1)=".",TRUE,FALSE)</formula>
    </cfRule>
  </conditionalFormatting>
  <conditionalFormatting sqref="AM464">
    <cfRule type="expression" dxfId="2301" priority="1803">
      <formula>IF(RIGHT(TEXT(AM464,"0.#"),1)=".",FALSE,TRUE)</formula>
    </cfRule>
    <cfRule type="expression" dxfId="2300" priority="1804">
      <formula>IF(RIGHT(TEXT(AM464,"0.#"),1)=".",TRUE,FALSE)</formula>
    </cfRule>
  </conditionalFormatting>
  <conditionalFormatting sqref="AU465">
    <cfRule type="expression" dxfId="2299" priority="1795">
      <formula>IF(RIGHT(TEXT(AU465,"0.#"),1)=".",FALSE,TRUE)</formula>
    </cfRule>
    <cfRule type="expression" dxfId="2298" priority="1796">
      <formula>IF(RIGHT(TEXT(AU465,"0.#"),1)=".",TRUE,FALSE)</formula>
    </cfRule>
  </conditionalFormatting>
  <conditionalFormatting sqref="AU463">
    <cfRule type="expression" dxfId="2297" priority="1799">
      <formula>IF(RIGHT(TEXT(AU463,"0.#"),1)=".",FALSE,TRUE)</formula>
    </cfRule>
    <cfRule type="expression" dxfId="2296" priority="1800">
      <formula>IF(RIGHT(TEXT(AU463,"0.#"),1)=".",TRUE,FALSE)</formula>
    </cfRule>
  </conditionalFormatting>
  <conditionalFormatting sqref="AU464">
    <cfRule type="expression" dxfId="2295" priority="1797">
      <formula>IF(RIGHT(TEXT(AU464,"0.#"),1)=".",FALSE,TRUE)</formula>
    </cfRule>
    <cfRule type="expression" dxfId="2294" priority="1798">
      <formula>IF(RIGHT(TEXT(AU464,"0.#"),1)=".",TRUE,FALSE)</formula>
    </cfRule>
  </conditionalFormatting>
  <conditionalFormatting sqref="AI465">
    <cfRule type="expression" dxfId="2293" priority="1789">
      <formula>IF(RIGHT(TEXT(AI465,"0.#"),1)=".",FALSE,TRUE)</formula>
    </cfRule>
    <cfRule type="expression" dxfId="2292" priority="1790">
      <formula>IF(RIGHT(TEXT(AI465,"0.#"),1)=".",TRUE,FALSE)</formula>
    </cfRule>
  </conditionalFormatting>
  <conditionalFormatting sqref="AI463">
    <cfRule type="expression" dxfId="2291" priority="1793">
      <formula>IF(RIGHT(TEXT(AI463,"0.#"),1)=".",FALSE,TRUE)</formula>
    </cfRule>
    <cfRule type="expression" dxfId="2290" priority="1794">
      <formula>IF(RIGHT(TEXT(AI463,"0.#"),1)=".",TRUE,FALSE)</formula>
    </cfRule>
  </conditionalFormatting>
  <conditionalFormatting sqref="AI464">
    <cfRule type="expression" dxfId="2289" priority="1791">
      <formula>IF(RIGHT(TEXT(AI464,"0.#"),1)=".",FALSE,TRUE)</formula>
    </cfRule>
    <cfRule type="expression" dxfId="2288" priority="1792">
      <formula>IF(RIGHT(TEXT(AI464,"0.#"),1)=".",TRUE,FALSE)</formula>
    </cfRule>
  </conditionalFormatting>
  <conditionalFormatting sqref="AQ463">
    <cfRule type="expression" dxfId="2287" priority="1783">
      <formula>IF(RIGHT(TEXT(AQ463,"0.#"),1)=".",FALSE,TRUE)</formula>
    </cfRule>
    <cfRule type="expression" dxfId="2286" priority="1784">
      <formula>IF(RIGHT(TEXT(AQ463,"0.#"),1)=".",TRUE,FALSE)</formula>
    </cfRule>
  </conditionalFormatting>
  <conditionalFormatting sqref="AQ464">
    <cfRule type="expression" dxfId="2285" priority="1787">
      <formula>IF(RIGHT(TEXT(AQ464,"0.#"),1)=".",FALSE,TRUE)</formula>
    </cfRule>
    <cfRule type="expression" dxfId="2284" priority="1788">
      <formula>IF(RIGHT(TEXT(AQ464,"0.#"),1)=".",TRUE,FALSE)</formula>
    </cfRule>
  </conditionalFormatting>
  <conditionalFormatting sqref="AQ465">
    <cfRule type="expression" dxfId="2283" priority="1785">
      <formula>IF(RIGHT(TEXT(AQ465,"0.#"),1)=".",FALSE,TRUE)</formula>
    </cfRule>
    <cfRule type="expression" dxfId="2282" priority="1786">
      <formula>IF(RIGHT(TEXT(AQ465,"0.#"),1)=".",TRUE,FALSE)</formula>
    </cfRule>
  </conditionalFormatting>
  <conditionalFormatting sqref="AE470">
    <cfRule type="expression" dxfId="2281" priority="1777">
      <formula>IF(RIGHT(TEXT(AE470,"0.#"),1)=".",FALSE,TRUE)</formula>
    </cfRule>
    <cfRule type="expression" dxfId="2280" priority="1778">
      <formula>IF(RIGHT(TEXT(AE470,"0.#"),1)=".",TRUE,FALSE)</formula>
    </cfRule>
  </conditionalFormatting>
  <conditionalFormatting sqref="AE468">
    <cfRule type="expression" dxfId="2279" priority="1781">
      <formula>IF(RIGHT(TEXT(AE468,"0.#"),1)=".",FALSE,TRUE)</formula>
    </cfRule>
    <cfRule type="expression" dxfId="2278" priority="1782">
      <formula>IF(RIGHT(TEXT(AE468,"0.#"),1)=".",TRUE,FALSE)</formula>
    </cfRule>
  </conditionalFormatting>
  <conditionalFormatting sqref="AE469">
    <cfRule type="expression" dxfId="2277" priority="1779">
      <formula>IF(RIGHT(TEXT(AE469,"0.#"),1)=".",FALSE,TRUE)</formula>
    </cfRule>
    <cfRule type="expression" dxfId="2276" priority="1780">
      <formula>IF(RIGHT(TEXT(AE469,"0.#"),1)=".",TRUE,FALSE)</formula>
    </cfRule>
  </conditionalFormatting>
  <conditionalFormatting sqref="AM470">
    <cfRule type="expression" dxfId="2275" priority="1771">
      <formula>IF(RIGHT(TEXT(AM470,"0.#"),1)=".",FALSE,TRUE)</formula>
    </cfRule>
    <cfRule type="expression" dxfId="2274" priority="1772">
      <formula>IF(RIGHT(TEXT(AM470,"0.#"),1)=".",TRUE,FALSE)</formula>
    </cfRule>
  </conditionalFormatting>
  <conditionalFormatting sqref="AM468">
    <cfRule type="expression" dxfId="2273" priority="1775">
      <formula>IF(RIGHT(TEXT(AM468,"0.#"),1)=".",FALSE,TRUE)</formula>
    </cfRule>
    <cfRule type="expression" dxfId="2272" priority="1776">
      <formula>IF(RIGHT(TEXT(AM468,"0.#"),1)=".",TRUE,FALSE)</formula>
    </cfRule>
  </conditionalFormatting>
  <conditionalFormatting sqref="AM469">
    <cfRule type="expression" dxfId="2271" priority="1773">
      <formula>IF(RIGHT(TEXT(AM469,"0.#"),1)=".",FALSE,TRUE)</formula>
    </cfRule>
    <cfRule type="expression" dxfId="2270" priority="1774">
      <formula>IF(RIGHT(TEXT(AM469,"0.#"),1)=".",TRUE,FALSE)</formula>
    </cfRule>
  </conditionalFormatting>
  <conditionalFormatting sqref="AU470">
    <cfRule type="expression" dxfId="2269" priority="1765">
      <formula>IF(RIGHT(TEXT(AU470,"0.#"),1)=".",FALSE,TRUE)</formula>
    </cfRule>
    <cfRule type="expression" dxfId="2268" priority="1766">
      <formula>IF(RIGHT(TEXT(AU470,"0.#"),1)=".",TRUE,FALSE)</formula>
    </cfRule>
  </conditionalFormatting>
  <conditionalFormatting sqref="AU468">
    <cfRule type="expression" dxfId="2267" priority="1769">
      <formula>IF(RIGHT(TEXT(AU468,"0.#"),1)=".",FALSE,TRUE)</formula>
    </cfRule>
    <cfRule type="expression" dxfId="2266" priority="1770">
      <formula>IF(RIGHT(TEXT(AU468,"0.#"),1)=".",TRUE,FALSE)</formula>
    </cfRule>
  </conditionalFormatting>
  <conditionalFormatting sqref="AU469">
    <cfRule type="expression" dxfId="2265" priority="1767">
      <formula>IF(RIGHT(TEXT(AU469,"0.#"),1)=".",FALSE,TRUE)</formula>
    </cfRule>
    <cfRule type="expression" dxfId="2264" priority="1768">
      <formula>IF(RIGHT(TEXT(AU469,"0.#"),1)=".",TRUE,FALSE)</formula>
    </cfRule>
  </conditionalFormatting>
  <conditionalFormatting sqref="AI470">
    <cfRule type="expression" dxfId="2263" priority="1759">
      <formula>IF(RIGHT(TEXT(AI470,"0.#"),1)=".",FALSE,TRUE)</formula>
    </cfRule>
    <cfRule type="expression" dxfId="2262" priority="1760">
      <formula>IF(RIGHT(TEXT(AI470,"0.#"),1)=".",TRUE,FALSE)</formula>
    </cfRule>
  </conditionalFormatting>
  <conditionalFormatting sqref="AI468">
    <cfRule type="expression" dxfId="2261" priority="1763">
      <formula>IF(RIGHT(TEXT(AI468,"0.#"),1)=".",FALSE,TRUE)</formula>
    </cfRule>
    <cfRule type="expression" dxfId="2260" priority="1764">
      <formula>IF(RIGHT(TEXT(AI468,"0.#"),1)=".",TRUE,FALSE)</formula>
    </cfRule>
  </conditionalFormatting>
  <conditionalFormatting sqref="AI469">
    <cfRule type="expression" dxfId="2259" priority="1761">
      <formula>IF(RIGHT(TEXT(AI469,"0.#"),1)=".",FALSE,TRUE)</formula>
    </cfRule>
    <cfRule type="expression" dxfId="2258" priority="1762">
      <formula>IF(RIGHT(TEXT(AI469,"0.#"),1)=".",TRUE,FALSE)</formula>
    </cfRule>
  </conditionalFormatting>
  <conditionalFormatting sqref="AQ468">
    <cfRule type="expression" dxfId="2257" priority="1753">
      <formula>IF(RIGHT(TEXT(AQ468,"0.#"),1)=".",FALSE,TRUE)</formula>
    </cfRule>
    <cfRule type="expression" dxfId="2256" priority="1754">
      <formula>IF(RIGHT(TEXT(AQ468,"0.#"),1)=".",TRUE,FALSE)</formula>
    </cfRule>
  </conditionalFormatting>
  <conditionalFormatting sqref="AQ469">
    <cfRule type="expression" dxfId="2255" priority="1757">
      <formula>IF(RIGHT(TEXT(AQ469,"0.#"),1)=".",FALSE,TRUE)</formula>
    </cfRule>
    <cfRule type="expression" dxfId="2254" priority="1758">
      <formula>IF(RIGHT(TEXT(AQ469,"0.#"),1)=".",TRUE,FALSE)</formula>
    </cfRule>
  </conditionalFormatting>
  <conditionalFormatting sqref="AQ470">
    <cfRule type="expression" dxfId="2253" priority="1755">
      <formula>IF(RIGHT(TEXT(AQ470,"0.#"),1)=".",FALSE,TRUE)</formula>
    </cfRule>
    <cfRule type="expression" dxfId="2252" priority="1756">
      <formula>IF(RIGHT(TEXT(AQ470,"0.#"),1)=".",TRUE,FALSE)</formula>
    </cfRule>
  </conditionalFormatting>
  <conditionalFormatting sqref="AE475">
    <cfRule type="expression" dxfId="2251" priority="1747">
      <formula>IF(RIGHT(TEXT(AE475,"0.#"),1)=".",FALSE,TRUE)</formula>
    </cfRule>
    <cfRule type="expression" dxfId="2250" priority="1748">
      <formula>IF(RIGHT(TEXT(AE475,"0.#"),1)=".",TRUE,FALSE)</formula>
    </cfRule>
  </conditionalFormatting>
  <conditionalFormatting sqref="AE473">
    <cfRule type="expression" dxfId="2249" priority="1751">
      <formula>IF(RIGHT(TEXT(AE473,"0.#"),1)=".",FALSE,TRUE)</formula>
    </cfRule>
    <cfRule type="expression" dxfId="2248" priority="1752">
      <formula>IF(RIGHT(TEXT(AE473,"0.#"),1)=".",TRUE,FALSE)</formula>
    </cfRule>
  </conditionalFormatting>
  <conditionalFormatting sqref="AE474">
    <cfRule type="expression" dxfId="2247" priority="1749">
      <formula>IF(RIGHT(TEXT(AE474,"0.#"),1)=".",FALSE,TRUE)</formula>
    </cfRule>
    <cfRule type="expression" dxfId="2246" priority="1750">
      <formula>IF(RIGHT(TEXT(AE474,"0.#"),1)=".",TRUE,FALSE)</formula>
    </cfRule>
  </conditionalFormatting>
  <conditionalFormatting sqref="AM475">
    <cfRule type="expression" dxfId="2245" priority="1741">
      <formula>IF(RIGHT(TEXT(AM475,"0.#"),1)=".",FALSE,TRUE)</formula>
    </cfRule>
    <cfRule type="expression" dxfId="2244" priority="1742">
      <formula>IF(RIGHT(TEXT(AM475,"0.#"),1)=".",TRUE,FALSE)</formula>
    </cfRule>
  </conditionalFormatting>
  <conditionalFormatting sqref="AM473">
    <cfRule type="expression" dxfId="2243" priority="1745">
      <formula>IF(RIGHT(TEXT(AM473,"0.#"),1)=".",FALSE,TRUE)</formula>
    </cfRule>
    <cfRule type="expression" dxfId="2242" priority="1746">
      <formula>IF(RIGHT(TEXT(AM473,"0.#"),1)=".",TRUE,FALSE)</formula>
    </cfRule>
  </conditionalFormatting>
  <conditionalFormatting sqref="AM474">
    <cfRule type="expression" dxfId="2241" priority="1743">
      <formula>IF(RIGHT(TEXT(AM474,"0.#"),1)=".",FALSE,TRUE)</formula>
    </cfRule>
    <cfRule type="expression" dxfId="2240" priority="1744">
      <formula>IF(RIGHT(TEXT(AM474,"0.#"),1)=".",TRUE,FALSE)</formula>
    </cfRule>
  </conditionalFormatting>
  <conditionalFormatting sqref="AU475">
    <cfRule type="expression" dxfId="2239" priority="1735">
      <formula>IF(RIGHT(TEXT(AU475,"0.#"),1)=".",FALSE,TRUE)</formula>
    </cfRule>
    <cfRule type="expression" dxfId="2238" priority="1736">
      <formula>IF(RIGHT(TEXT(AU475,"0.#"),1)=".",TRUE,FALSE)</formula>
    </cfRule>
  </conditionalFormatting>
  <conditionalFormatting sqref="AU473">
    <cfRule type="expression" dxfId="2237" priority="1739">
      <formula>IF(RIGHT(TEXT(AU473,"0.#"),1)=".",FALSE,TRUE)</formula>
    </cfRule>
    <cfRule type="expression" dxfId="2236" priority="1740">
      <formula>IF(RIGHT(TEXT(AU473,"0.#"),1)=".",TRUE,FALSE)</formula>
    </cfRule>
  </conditionalFormatting>
  <conditionalFormatting sqref="AU474">
    <cfRule type="expression" dxfId="2235" priority="1737">
      <formula>IF(RIGHT(TEXT(AU474,"0.#"),1)=".",FALSE,TRUE)</formula>
    </cfRule>
    <cfRule type="expression" dxfId="2234" priority="1738">
      <formula>IF(RIGHT(TEXT(AU474,"0.#"),1)=".",TRUE,FALSE)</formula>
    </cfRule>
  </conditionalFormatting>
  <conditionalFormatting sqref="AI475">
    <cfRule type="expression" dxfId="2233" priority="1729">
      <formula>IF(RIGHT(TEXT(AI475,"0.#"),1)=".",FALSE,TRUE)</formula>
    </cfRule>
    <cfRule type="expression" dxfId="2232" priority="1730">
      <formula>IF(RIGHT(TEXT(AI475,"0.#"),1)=".",TRUE,FALSE)</formula>
    </cfRule>
  </conditionalFormatting>
  <conditionalFormatting sqref="AI473">
    <cfRule type="expression" dxfId="2231" priority="1733">
      <formula>IF(RIGHT(TEXT(AI473,"0.#"),1)=".",FALSE,TRUE)</formula>
    </cfRule>
    <cfRule type="expression" dxfId="2230" priority="1734">
      <formula>IF(RIGHT(TEXT(AI473,"0.#"),1)=".",TRUE,FALSE)</formula>
    </cfRule>
  </conditionalFormatting>
  <conditionalFormatting sqref="AI474">
    <cfRule type="expression" dxfId="2229" priority="1731">
      <formula>IF(RIGHT(TEXT(AI474,"0.#"),1)=".",FALSE,TRUE)</formula>
    </cfRule>
    <cfRule type="expression" dxfId="2228" priority="1732">
      <formula>IF(RIGHT(TEXT(AI474,"0.#"),1)=".",TRUE,FALSE)</formula>
    </cfRule>
  </conditionalFormatting>
  <conditionalFormatting sqref="AQ473">
    <cfRule type="expression" dxfId="2227" priority="1723">
      <formula>IF(RIGHT(TEXT(AQ473,"0.#"),1)=".",FALSE,TRUE)</formula>
    </cfRule>
    <cfRule type="expression" dxfId="2226" priority="1724">
      <formula>IF(RIGHT(TEXT(AQ473,"0.#"),1)=".",TRUE,FALSE)</formula>
    </cfRule>
  </conditionalFormatting>
  <conditionalFormatting sqref="AQ474">
    <cfRule type="expression" dxfId="2225" priority="1727">
      <formula>IF(RIGHT(TEXT(AQ474,"0.#"),1)=".",FALSE,TRUE)</formula>
    </cfRule>
    <cfRule type="expression" dxfId="2224" priority="1728">
      <formula>IF(RIGHT(TEXT(AQ474,"0.#"),1)=".",TRUE,FALSE)</formula>
    </cfRule>
  </conditionalFormatting>
  <conditionalFormatting sqref="AQ475">
    <cfRule type="expression" dxfId="2223" priority="1725">
      <formula>IF(RIGHT(TEXT(AQ475,"0.#"),1)=".",FALSE,TRUE)</formula>
    </cfRule>
    <cfRule type="expression" dxfId="2222" priority="1726">
      <formula>IF(RIGHT(TEXT(AQ475,"0.#"),1)=".",TRUE,FALSE)</formula>
    </cfRule>
  </conditionalFormatting>
  <conditionalFormatting sqref="AE480">
    <cfRule type="expression" dxfId="2221" priority="1717">
      <formula>IF(RIGHT(TEXT(AE480,"0.#"),1)=".",FALSE,TRUE)</formula>
    </cfRule>
    <cfRule type="expression" dxfId="2220" priority="1718">
      <formula>IF(RIGHT(TEXT(AE480,"0.#"),1)=".",TRUE,FALSE)</formula>
    </cfRule>
  </conditionalFormatting>
  <conditionalFormatting sqref="AE478">
    <cfRule type="expression" dxfId="2219" priority="1721">
      <formula>IF(RIGHT(TEXT(AE478,"0.#"),1)=".",FALSE,TRUE)</formula>
    </cfRule>
    <cfRule type="expression" dxfId="2218" priority="1722">
      <formula>IF(RIGHT(TEXT(AE478,"0.#"),1)=".",TRUE,FALSE)</formula>
    </cfRule>
  </conditionalFormatting>
  <conditionalFormatting sqref="AE479">
    <cfRule type="expression" dxfId="2217" priority="1719">
      <formula>IF(RIGHT(TEXT(AE479,"0.#"),1)=".",FALSE,TRUE)</formula>
    </cfRule>
    <cfRule type="expression" dxfId="2216" priority="1720">
      <formula>IF(RIGHT(TEXT(AE479,"0.#"),1)=".",TRUE,FALSE)</formula>
    </cfRule>
  </conditionalFormatting>
  <conditionalFormatting sqref="AM480">
    <cfRule type="expression" dxfId="2215" priority="1711">
      <formula>IF(RIGHT(TEXT(AM480,"0.#"),1)=".",FALSE,TRUE)</formula>
    </cfRule>
    <cfRule type="expression" dxfId="2214" priority="1712">
      <formula>IF(RIGHT(TEXT(AM480,"0.#"),1)=".",TRUE,FALSE)</formula>
    </cfRule>
  </conditionalFormatting>
  <conditionalFormatting sqref="AM478">
    <cfRule type="expression" dxfId="2213" priority="1715">
      <formula>IF(RIGHT(TEXT(AM478,"0.#"),1)=".",FALSE,TRUE)</formula>
    </cfRule>
    <cfRule type="expression" dxfId="2212" priority="1716">
      <formula>IF(RIGHT(TEXT(AM478,"0.#"),1)=".",TRUE,FALSE)</formula>
    </cfRule>
  </conditionalFormatting>
  <conditionalFormatting sqref="AM479">
    <cfRule type="expression" dxfId="2211" priority="1713">
      <formula>IF(RIGHT(TEXT(AM479,"0.#"),1)=".",FALSE,TRUE)</formula>
    </cfRule>
    <cfRule type="expression" dxfId="2210" priority="1714">
      <formula>IF(RIGHT(TEXT(AM479,"0.#"),1)=".",TRUE,FALSE)</formula>
    </cfRule>
  </conditionalFormatting>
  <conditionalFormatting sqref="AU480">
    <cfRule type="expression" dxfId="2209" priority="1705">
      <formula>IF(RIGHT(TEXT(AU480,"0.#"),1)=".",FALSE,TRUE)</formula>
    </cfRule>
    <cfRule type="expression" dxfId="2208" priority="1706">
      <formula>IF(RIGHT(TEXT(AU480,"0.#"),1)=".",TRUE,FALSE)</formula>
    </cfRule>
  </conditionalFormatting>
  <conditionalFormatting sqref="AU478">
    <cfRule type="expression" dxfId="2207" priority="1709">
      <formula>IF(RIGHT(TEXT(AU478,"0.#"),1)=".",FALSE,TRUE)</formula>
    </cfRule>
    <cfRule type="expression" dxfId="2206" priority="1710">
      <formula>IF(RIGHT(TEXT(AU478,"0.#"),1)=".",TRUE,FALSE)</formula>
    </cfRule>
  </conditionalFormatting>
  <conditionalFormatting sqref="AU479">
    <cfRule type="expression" dxfId="2205" priority="1707">
      <formula>IF(RIGHT(TEXT(AU479,"0.#"),1)=".",FALSE,TRUE)</formula>
    </cfRule>
    <cfRule type="expression" dxfId="2204" priority="1708">
      <formula>IF(RIGHT(TEXT(AU479,"0.#"),1)=".",TRUE,FALSE)</formula>
    </cfRule>
  </conditionalFormatting>
  <conditionalFormatting sqref="AI480">
    <cfRule type="expression" dxfId="2203" priority="1699">
      <formula>IF(RIGHT(TEXT(AI480,"0.#"),1)=".",FALSE,TRUE)</formula>
    </cfRule>
    <cfRule type="expression" dxfId="2202" priority="1700">
      <formula>IF(RIGHT(TEXT(AI480,"0.#"),1)=".",TRUE,FALSE)</formula>
    </cfRule>
  </conditionalFormatting>
  <conditionalFormatting sqref="AI478">
    <cfRule type="expression" dxfId="2201" priority="1703">
      <formula>IF(RIGHT(TEXT(AI478,"0.#"),1)=".",FALSE,TRUE)</formula>
    </cfRule>
    <cfRule type="expression" dxfId="2200" priority="1704">
      <formula>IF(RIGHT(TEXT(AI478,"0.#"),1)=".",TRUE,FALSE)</formula>
    </cfRule>
  </conditionalFormatting>
  <conditionalFormatting sqref="AI479">
    <cfRule type="expression" dxfId="2199" priority="1701">
      <formula>IF(RIGHT(TEXT(AI479,"0.#"),1)=".",FALSE,TRUE)</formula>
    </cfRule>
    <cfRule type="expression" dxfId="2198" priority="1702">
      <formula>IF(RIGHT(TEXT(AI479,"0.#"),1)=".",TRUE,FALSE)</formula>
    </cfRule>
  </conditionalFormatting>
  <conditionalFormatting sqref="AQ478">
    <cfRule type="expression" dxfId="2197" priority="1693">
      <formula>IF(RIGHT(TEXT(AQ478,"0.#"),1)=".",FALSE,TRUE)</formula>
    </cfRule>
    <cfRule type="expression" dxfId="2196" priority="1694">
      <formula>IF(RIGHT(TEXT(AQ478,"0.#"),1)=".",TRUE,FALSE)</formula>
    </cfRule>
  </conditionalFormatting>
  <conditionalFormatting sqref="AQ479">
    <cfRule type="expression" dxfId="2195" priority="1697">
      <formula>IF(RIGHT(TEXT(AQ479,"0.#"),1)=".",FALSE,TRUE)</formula>
    </cfRule>
    <cfRule type="expression" dxfId="2194" priority="1698">
      <formula>IF(RIGHT(TEXT(AQ479,"0.#"),1)=".",TRUE,FALSE)</formula>
    </cfRule>
  </conditionalFormatting>
  <conditionalFormatting sqref="AQ480">
    <cfRule type="expression" dxfId="2193" priority="1695">
      <formula>IF(RIGHT(TEXT(AQ480,"0.#"),1)=".",FALSE,TRUE)</formula>
    </cfRule>
    <cfRule type="expression" dxfId="2192" priority="1696">
      <formula>IF(RIGHT(TEXT(AQ480,"0.#"),1)=".",TRUE,FALSE)</formula>
    </cfRule>
  </conditionalFormatting>
  <conditionalFormatting sqref="AM47">
    <cfRule type="expression" dxfId="2191" priority="1987">
      <formula>IF(RIGHT(TEXT(AM47,"0.#"),1)=".",FALSE,TRUE)</formula>
    </cfRule>
    <cfRule type="expression" dxfId="2190" priority="1988">
      <formula>IF(RIGHT(TEXT(AM47,"0.#"),1)=".",TRUE,FALSE)</formula>
    </cfRule>
  </conditionalFormatting>
  <conditionalFormatting sqref="AI46">
    <cfRule type="expression" dxfId="2189" priority="1991">
      <formula>IF(RIGHT(TEXT(AI46,"0.#"),1)=".",FALSE,TRUE)</formula>
    </cfRule>
    <cfRule type="expression" dxfId="2188" priority="1992">
      <formula>IF(RIGHT(TEXT(AI46,"0.#"),1)=".",TRUE,FALSE)</formula>
    </cfRule>
  </conditionalFormatting>
  <conditionalFormatting sqref="AM46">
    <cfRule type="expression" dxfId="2187" priority="1989">
      <formula>IF(RIGHT(TEXT(AM46,"0.#"),1)=".",FALSE,TRUE)</formula>
    </cfRule>
    <cfRule type="expression" dxfId="2186" priority="1990">
      <formula>IF(RIGHT(TEXT(AM46,"0.#"),1)=".",TRUE,FALSE)</formula>
    </cfRule>
  </conditionalFormatting>
  <conditionalFormatting sqref="AU46:AU48">
    <cfRule type="expression" dxfId="2185" priority="1981">
      <formula>IF(RIGHT(TEXT(AU46,"0.#"),1)=".",FALSE,TRUE)</formula>
    </cfRule>
    <cfRule type="expression" dxfId="2184" priority="1982">
      <formula>IF(RIGHT(TEXT(AU46,"0.#"),1)=".",TRUE,FALSE)</formula>
    </cfRule>
  </conditionalFormatting>
  <conditionalFormatting sqref="AM48">
    <cfRule type="expression" dxfId="2183" priority="1985">
      <formula>IF(RIGHT(TEXT(AM48,"0.#"),1)=".",FALSE,TRUE)</formula>
    </cfRule>
    <cfRule type="expression" dxfId="2182" priority="1986">
      <formula>IF(RIGHT(TEXT(AM48,"0.#"),1)=".",TRUE,FALSE)</formula>
    </cfRule>
  </conditionalFormatting>
  <conditionalFormatting sqref="AQ46:AQ48">
    <cfRule type="expression" dxfId="2181" priority="1983">
      <formula>IF(RIGHT(TEXT(AQ46,"0.#"),1)=".",FALSE,TRUE)</formula>
    </cfRule>
    <cfRule type="expression" dxfId="2180" priority="1984">
      <formula>IF(RIGHT(TEXT(AQ46,"0.#"),1)=".",TRUE,FALSE)</formula>
    </cfRule>
  </conditionalFormatting>
  <conditionalFormatting sqref="AE146:AE147 AI146:AI147 AM146:AM147 AQ146:AQ147 AU146:AU147">
    <cfRule type="expression" dxfId="2179" priority="1975">
      <formula>IF(RIGHT(TEXT(AE146,"0.#"),1)=".",FALSE,TRUE)</formula>
    </cfRule>
    <cfRule type="expression" dxfId="2178" priority="1976">
      <formula>IF(RIGHT(TEXT(AE146,"0.#"),1)=".",TRUE,FALSE)</formula>
    </cfRule>
  </conditionalFormatting>
  <conditionalFormatting sqref="AE138:AE139 AI138:AI139 AM138:AM139 AQ138:AQ139 AU138:AU139">
    <cfRule type="expression" dxfId="2177" priority="1979">
      <formula>IF(RIGHT(TEXT(AE138,"0.#"),1)=".",FALSE,TRUE)</formula>
    </cfRule>
    <cfRule type="expression" dxfId="2176" priority="1980">
      <formula>IF(RIGHT(TEXT(AE138,"0.#"),1)=".",TRUE,FALSE)</formula>
    </cfRule>
  </conditionalFormatting>
  <conditionalFormatting sqref="AE142:AE143 AI142:AI143 AM142:AM143 AQ142:AQ143 AU142:AU143">
    <cfRule type="expression" dxfId="2175" priority="1977">
      <formula>IF(RIGHT(TEXT(AE142,"0.#"),1)=".",FALSE,TRUE)</formula>
    </cfRule>
    <cfRule type="expression" dxfId="2174" priority="1978">
      <formula>IF(RIGHT(TEXT(AE142,"0.#"),1)=".",TRUE,FALSE)</formula>
    </cfRule>
  </conditionalFormatting>
  <conditionalFormatting sqref="AE198:AE199 AI198:AI199 AM198:AM199 AQ198:AQ199 AU198:AU199">
    <cfRule type="expression" dxfId="2173" priority="1969">
      <formula>IF(RIGHT(TEXT(AE198,"0.#"),1)=".",FALSE,TRUE)</formula>
    </cfRule>
    <cfRule type="expression" dxfId="2172" priority="1970">
      <formula>IF(RIGHT(TEXT(AE198,"0.#"),1)=".",TRUE,FALSE)</formula>
    </cfRule>
  </conditionalFormatting>
  <conditionalFormatting sqref="AE150:AE151 AI150:AI151 AM150:AM151 AQ150:AQ151 AU150:AU151">
    <cfRule type="expression" dxfId="2171" priority="1973">
      <formula>IF(RIGHT(TEXT(AE150,"0.#"),1)=".",FALSE,TRUE)</formula>
    </cfRule>
    <cfRule type="expression" dxfId="2170" priority="1974">
      <formula>IF(RIGHT(TEXT(AE150,"0.#"),1)=".",TRUE,FALSE)</formula>
    </cfRule>
  </conditionalFormatting>
  <conditionalFormatting sqref="AE194:AE195 AI194:AI195 AM194:AM195 AQ194:AQ195 AU194:AU195">
    <cfRule type="expression" dxfId="2169" priority="1971">
      <formula>IF(RIGHT(TEXT(AE194,"0.#"),1)=".",FALSE,TRUE)</formula>
    </cfRule>
    <cfRule type="expression" dxfId="2168" priority="1972">
      <formula>IF(RIGHT(TEXT(AE194,"0.#"),1)=".",TRUE,FALSE)</formula>
    </cfRule>
  </conditionalFormatting>
  <conditionalFormatting sqref="AE210:AE211 AI210:AI211 AM210:AM211 AQ210:AQ211 AU210:AU211">
    <cfRule type="expression" dxfId="2167" priority="1963">
      <formula>IF(RIGHT(TEXT(AE210,"0.#"),1)=".",FALSE,TRUE)</formula>
    </cfRule>
    <cfRule type="expression" dxfId="2166" priority="1964">
      <formula>IF(RIGHT(TEXT(AE210,"0.#"),1)=".",TRUE,FALSE)</formula>
    </cfRule>
  </conditionalFormatting>
  <conditionalFormatting sqref="AE202:AE203 AI202:AI203 AM202:AM203 AQ202:AQ203 AU202:AU203">
    <cfRule type="expression" dxfId="2165" priority="1967">
      <formula>IF(RIGHT(TEXT(AE202,"0.#"),1)=".",FALSE,TRUE)</formula>
    </cfRule>
    <cfRule type="expression" dxfId="2164" priority="1968">
      <formula>IF(RIGHT(TEXT(AE202,"0.#"),1)=".",TRUE,FALSE)</formula>
    </cfRule>
  </conditionalFormatting>
  <conditionalFormatting sqref="AE206:AE207 AI206:AI207 AM206:AM207 AQ206:AQ207 AU206:AU207">
    <cfRule type="expression" dxfId="2163" priority="1965">
      <formula>IF(RIGHT(TEXT(AE206,"0.#"),1)=".",FALSE,TRUE)</formula>
    </cfRule>
    <cfRule type="expression" dxfId="2162" priority="1966">
      <formula>IF(RIGHT(TEXT(AE206,"0.#"),1)=".",TRUE,FALSE)</formula>
    </cfRule>
  </conditionalFormatting>
  <conditionalFormatting sqref="AE262:AE263 AI262:AI263 AM262:AM263 AQ262:AQ263 AU262:AU263">
    <cfRule type="expression" dxfId="2161" priority="1957">
      <formula>IF(RIGHT(TEXT(AE262,"0.#"),1)=".",FALSE,TRUE)</formula>
    </cfRule>
    <cfRule type="expression" dxfId="2160" priority="1958">
      <formula>IF(RIGHT(TEXT(AE262,"0.#"),1)=".",TRUE,FALSE)</formula>
    </cfRule>
  </conditionalFormatting>
  <conditionalFormatting sqref="AE254:AE255 AI254:AI255 AM254:AM255 AQ254:AQ255 AU254:AU255">
    <cfRule type="expression" dxfId="2159" priority="1961">
      <formula>IF(RIGHT(TEXT(AE254,"0.#"),1)=".",FALSE,TRUE)</formula>
    </cfRule>
    <cfRule type="expression" dxfId="2158" priority="1962">
      <formula>IF(RIGHT(TEXT(AE254,"0.#"),1)=".",TRUE,FALSE)</formula>
    </cfRule>
  </conditionalFormatting>
  <conditionalFormatting sqref="AE258:AE259 AI258:AI259 AM258:AM259 AQ258:AQ259 AU258:AU259">
    <cfRule type="expression" dxfId="2157" priority="1959">
      <formula>IF(RIGHT(TEXT(AE258,"0.#"),1)=".",FALSE,TRUE)</formula>
    </cfRule>
    <cfRule type="expression" dxfId="2156" priority="1960">
      <formula>IF(RIGHT(TEXT(AE258,"0.#"),1)=".",TRUE,FALSE)</formula>
    </cfRule>
  </conditionalFormatting>
  <conditionalFormatting sqref="AE314:AE315 AI314:AI315 AM314:AM315 AQ314:AQ315 AU314:AU315">
    <cfRule type="expression" dxfId="2155" priority="1951">
      <formula>IF(RIGHT(TEXT(AE314,"0.#"),1)=".",FALSE,TRUE)</formula>
    </cfRule>
    <cfRule type="expression" dxfId="2154" priority="1952">
      <formula>IF(RIGHT(TEXT(AE314,"0.#"),1)=".",TRUE,FALSE)</formula>
    </cfRule>
  </conditionalFormatting>
  <conditionalFormatting sqref="AE266:AE267 AI266:AI267 AM266:AM267 AQ266:AQ267 AU266:AU267">
    <cfRule type="expression" dxfId="2153" priority="1955">
      <formula>IF(RIGHT(TEXT(AE266,"0.#"),1)=".",FALSE,TRUE)</formula>
    </cfRule>
    <cfRule type="expression" dxfId="2152" priority="1956">
      <formula>IF(RIGHT(TEXT(AE266,"0.#"),1)=".",TRUE,FALSE)</formula>
    </cfRule>
  </conditionalFormatting>
  <conditionalFormatting sqref="AE270:AE271 AI270:AI271 AM270:AM271 AQ270:AQ271 AU270:AU271">
    <cfRule type="expression" dxfId="2151" priority="1953">
      <formula>IF(RIGHT(TEXT(AE270,"0.#"),1)=".",FALSE,TRUE)</formula>
    </cfRule>
    <cfRule type="expression" dxfId="2150" priority="1954">
      <formula>IF(RIGHT(TEXT(AE270,"0.#"),1)=".",TRUE,FALSE)</formula>
    </cfRule>
  </conditionalFormatting>
  <conditionalFormatting sqref="AE326:AE327 AI326:AI327 AM326:AM327 AQ326:AQ327 AU326:AU327">
    <cfRule type="expression" dxfId="2149" priority="1945">
      <formula>IF(RIGHT(TEXT(AE326,"0.#"),1)=".",FALSE,TRUE)</formula>
    </cfRule>
    <cfRule type="expression" dxfId="2148" priority="1946">
      <formula>IF(RIGHT(TEXT(AE326,"0.#"),1)=".",TRUE,FALSE)</formula>
    </cfRule>
  </conditionalFormatting>
  <conditionalFormatting sqref="AE318:AE319 AI318:AI319 AM318:AM319 AQ318:AQ319 AU318:AU319">
    <cfRule type="expression" dxfId="2147" priority="1949">
      <formula>IF(RIGHT(TEXT(AE318,"0.#"),1)=".",FALSE,TRUE)</formula>
    </cfRule>
    <cfRule type="expression" dxfId="2146" priority="1950">
      <formula>IF(RIGHT(TEXT(AE318,"0.#"),1)=".",TRUE,FALSE)</formula>
    </cfRule>
  </conditionalFormatting>
  <conditionalFormatting sqref="AE322:AE323 AI322:AI323 AM322:AM323 AQ322:AQ323 AU322:AU323">
    <cfRule type="expression" dxfId="2145" priority="1947">
      <formula>IF(RIGHT(TEXT(AE322,"0.#"),1)=".",FALSE,TRUE)</formula>
    </cfRule>
    <cfRule type="expression" dxfId="2144" priority="1948">
      <formula>IF(RIGHT(TEXT(AE322,"0.#"),1)=".",TRUE,FALSE)</formula>
    </cfRule>
  </conditionalFormatting>
  <conditionalFormatting sqref="AE378:AE379 AI378:AI379 AM378:AM379 AQ378:AQ379 AU378:AU379">
    <cfRule type="expression" dxfId="2143" priority="1939">
      <formula>IF(RIGHT(TEXT(AE378,"0.#"),1)=".",FALSE,TRUE)</formula>
    </cfRule>
    <cfRule type="expression" dxfId="2142" priority="1940">
      <formula>IF(RIGHT(TEXT(AE378,"0.#"),1)=".",TRUE,FALSE)</formula>
    </cfRule>
  </conditionalFormatting>
  <conditionalFormatting sqref="AE330:AE331 AI330:AI331 AM330:AM331 AQ330:AQ331 AU330:AU331">
    <cfRule type="expression" dxfId="2141" priority="1943">
      <formula>IF(RIGHT(TEXT(AE330,"0.#"),1)=".",FALSE,TRUE)</formula>
    </cfRule>
    <cfRule type="expression" dxfId="2140" priority="1944">
      <formula>IF(RIGHT(TEXT(AE330,"0.#"),1)=".",TRUE,FALSE)</formula>
    </cfRule>
  </conditionalFormatting>
  <conditionalFormatting sqref="AE374:AE375 AI374:AI375 AM374:AM375 AQ374:AQ375 AU374:AU375">
    <cfRule type="expression" dxfId="2139" priority="1941">
      <formula>IF(RIGHT(TEXT(AE374,"0.#"),1)=".",FALSE,TRUE)</formula>
    </cfRule>
    <cfRule type="expression" dxfId="2138" priority="1942">
      <formula>IF(RIGHT(TEXT(AE374,"0.#"),1)=".",TRUE,FALSE)</formula>
    </cfRule>
  </conditionalFormatting>
  <conditionalFormatting sqref="AE390:AE391 AI390:AI391 AM390:AM391 AQ390:AQ391 AU390:AU391">
    <cfRule type="expression" dxfId="2137" priority="1933">
      <formula>IF(RIGHT(TEXT(AE390,"0.#"),1)=".",FALSE,TRUE)</formula>
    </cfRule>
    <cfRule type="expression" dxfId="2136" priority="1934">
      <formula>IF(RIGHT(TEXT(AE390,"0.#"),1)=".",TRUE,FALSE)</formula>
    </cfRule>
  </conditionalFormatting>
  <conditionalFormatting sqref="AE382:AE383 AI382:AI383 AM382:AM383 AQ382:AQ383 AU382:AU383">
    <cfRule type="expression" dxfId="2135" priority="1937">
      <formula>IF(RIGHT(TEXT(AE382,"0.#"),1)=".",FALSE,TRUE)</formula>
    </cfRule>
    <cfRule type="expression" dxfId="2134" priority="1938">
      <formula>IF(RIGHT(TEXT(AE382,"0.#"),1)=".",TRUE,FALSE)</formula>
    </cfRule>
  </conditionalFormatting>
  <conditionalFormatting sqref="AE386:AE387 AI386:AI387 AM386:AM387 AQ386:AQ387 AU386:AU387">
    <cfRule type="expression" dxfId="2133" priority="1935">
      <formula>IF(RIGHT(TEXT(AE386,"0.#"),1)=".",FALSE,TRUE)</formula>
    </cfRule>
    <cfRule type="expression" dxfId="2132" priority="1936">
      <formula>IF(RIGHT(TEXT(AE386,"0.#"),1)=".",TRUE,FALSE)</formula>
    </cfRule>
  </conditionalFormatting>
  <conditionalFormatting sqref="AE440">
    <cfRule type="expression" dxfId="2131" priority="1927">
      <formula>IF(RIGHT(TEXT(AE440,"0.#"),1)=".",FALSE,TRUE)</formula>
    </cfRule>
    <cfRule type="expression" dxfId="2130" priority="1928">
      <formula>IF(RIGHT(TEXT(AE440,"0.#"),1)=".",TRUE,FALSE)</formula>
    </cfRule>
  </conditionalFormatting>
  <conditionalFormatting sqref="AE438">
    <cfRule type="expression" dxfId="2129" priority="1931">
      <formula>IF(RIGHT(TEXT(AE438,"0.#"),1)=".",FALSE,TRUE)</formula>
    </cfRule>
    <cfRule type="expression" dxfId="2128" priority="1932">
      <formula>IF(RIGHT(TEXT(AE438,"0.#"),1)=".",TRUE,FALSE)</formula>
    </cfRule>
  </conditionalFormatting>
  <conditionalFormatting sqref="AE439">
    <cfRule type="expression" dxfId="2127" priority="1929">
      <formula>IF(RIGHT(TEXT(AE439,"0.#"),1)=".",FALSE,TRUE)</formula>
    </cfRule>
    <cfRule type="expression" dxfId="2126" priority="1930">
      <formula>IF(RIGHT(TEXT(AE439,"0.#"),1)=".",TRUE,FALSE)</formula>
    </cfRule>
  </conditionalFormatting>
  <conditionalFormatting sqref="AM440">
    <cfRule type="expression" dxfId="2125" priority="1921">
      <formula>IF(RIGHT(TEXT(AM440,"0.#"),1)=".",FALSE,TRUE)</formula>
    </cfRule>
    <cfRule type="expression" dxfId="2124" priority="1922">
      <formula>IF(RIGHT(TEXT(AM440,"0.#"),1)=".",TRUE,FALSE)</formula>
    </cfRule>
  </conditionalFormatting>
  <conditionalFormatting sqref="AM438">
    <cfRule type="expression" dxfId="2123" priority="1925">
      <formula>IF(RIGHT(TEXT(AM438,"0.#"),1)=".",FALSE,TRUE)</formula>
    </cfRule>
    <cfRule type="expression" dxfId="2122" priority="1926">
      <formula>IF(RIGHT(TEXT(AM438,"0.#"),1)=".",TRUE,FALSE)</formula>
    </cfRule>
  </conditionalFormatting>
  <conditionalFormatting sqref="AM439">
    <cfRule type="expression" dxfId="2121" priority="1923">
      <formula>IF(RIGHT(TEXT(AM439,"0.#"),1)=".",FALSE,TRUE)</formula>
    </cfRule>
    <cfRule type="expression" dxfId="2120" priority="1924">
      <formula>IF(RIGHT(TEXT(AM439,"0.#"),1)=".",TRUE,FALSE)</formula>
    </cfRule>
  </conditionalFormatting>
  <conditionalFormatting sqref="AU440">
    <cfRule type="expression" dxfId="2119" priority="1915">
      <formula>IF(RIGHT(TEXT(AU440,"0.#"),1)=".",FALSE,TRUE)</formula>
    </cfRule>
    <cfRule type="expression" dxfId="2118" priority="1916">
      <formula>IF(RIGHT(TEXT(AU440,"0.#"),1)=".",TRUE,FALSE)</formula>
    </cfRule>
  </conditionalFormatting>
  <conditionalFormatting sqref="AU438">
    <cfRule type="expression" dxfId="2117" priority="1919">
      <formula>IF(RIGHT(TEXT(AU438,"0.#"),1)=".",FALSE,TRUE)</formula>
    </cfRule>
    <cfRule type="expression" dxfId="2116" priority="1920">
      <formula>IF(RIGHT(TEXT(AU438,"0.#"),1)=".",TRUE,FALSE)</formula>
    </cfRule>
  </conditionalFormatting>
  <conditionalFormatting sqref="AU439">
    <cfRule type="expression" dxfId="2115" priority="1917">
      <formula>IF(RIGHT(TEXT(AU439,"0.#"),1)=".",FALSE,TRUE)</formula>
    </cfRule>
    <cfRule type="expression" dxfId="2114" priority="1918">
      <formula>IF(RIGHT(TEXT(AU439,"0.#"),1)=".",TRUE,FALSE)</formula>
    </cfRule>
  </conditionalFormatting>
  <conditionalFormatting sqref="AI440">
    <cfRule type="expression" dxfId="2113" priority="1909">
      <formula>IF(RIGHT(TEXT(AI440,"0.#"),1)=".",FALSE,TRUE)</formula>
    </cfRule>
    <cfRule type="expression" dxfId="2112" priority="1910">
      <formula>IF(RIGHT(TEXT(AI440,"0.#"),1)=".",TRUE,FALSE)</formula>
    </cfRule>
  </conditionalFormatting>
  <conditionalFormatting sqref="AI438">
    <cfRule type="expression" dxfId="2111" priority="1913">
      <formula>IF(RIGHT(TEXT(AI438,"0.#"),1)=".",FALSE,TRUE)</formula>
    </cfRule>
    <cfRule type="expression" dxfId="2110" priority="1914">
      <formula>IF(RIGHT(TEXT(AI438,"0.#"),1)=".",TRUE,FALSE)</formula>
    </cfRule>
  </conditionalFormatting>
  <conditionalFormatting sqref="AI439">
    <cfRule type="expression" dxfId="2109" priority="1911">
      <formula>IF(RIGHT(TEXT(AI439,"0.#"),1)=".",FALSE,TRUE)</formula>
    </cfRule>
    <cfRule type="expression" dxfId="2108" priority="1912">
      <formula>IF(RIGHT(TEXT(AI439,"0.#"),1)=".",TRUE,FALSE)</formula>
    </cfRule>
  </conditionalFormatting>
  <conditionalFormatting sqref="AQ438">
    <cfRule type="expression" dxfId="2107" priority="1903">
      <formula>IF(RIGHT(TEXT(AQ438,"0.#"),1)=".",FALSE,TRUE)</formula>
    </cfRule>
    <cfRule type="expression" dxfId="2106" priority="1904">
      <formula>IF(RIGHT(TEXT(AQ438,"0.#"),1)=".",TRUE,FALSE)</formula>
    </cfRule>
  </conditionalFormatting>
  <conditionalFormatting sqref="AQ439">
    <cfRule type="expression" dxfId="2105" priority="1907">
      <formula>IF(RIGHT(TEXT(AQ439,"0.#"),1)=".",FALSE,TRUE)</formula>
    </cfRule>
    <cfRule type="expression" dxfId="2104" priority="1908">
      <formula>IF(RIGHT(TEXT(AQ439,"0.#"),1)=".",TRUE,FALSE)</formula>
    </cfRule>
  </conditionalFormatting>
  <conditionalFormatting sqref="AQ440">
    <cfRule type="expression" dxfId="2103" priority="1905">
      <formula>IF(RIGHT(TEXT(AQ440,"0.#"),1)=".",FALSE,TRUE)</formula>
    </cfRule>
    <cfRule type="expression" dxfId="2102" priority="1906">
      <formula>IF(RIGHT(TEXT(AQ440,"0.#"),1)=".",TRUE,FALSE)</formula>
    </cfRule>
  </conditionalFormatting>
  <conditionalFormatting sqref="AE445">
    <cfRule type="expression" dxfId="2101" priority="1897">
      <formula>IF(RIGHT(TEXT(AE445,"0.#"),1)=".",FALSE,TRUE)</formula>
    </cfRule>
    <cfRule type="expression" dxfId="2100" priority="1898">
      <formula>IF(RIGHT(TEXT(AE445,"0.#"),1)=".",TRUE,FALSE)</formula>
    </cfRule>
  </conditionalFormatting>
  <conditionalFormatting sqref="AE443">
    <cfRule type="expression" dxfId="2099" priority="1901">
      <formula>IF(RIGHT(TEXT(AE443,"0.#"),1)=".",FALSE,TRUE)</formula>
    </cfRule>
    <cfRule type="expression" dxfId="2098" priority="1902">
      <formula>IF(RIGHT(TEXT(AE443,"0.#"),1)=".",TRUE,FALSE)</formula>
    </cfRule>
  </conditionalFormatting>
  <conditionalFormatting sqref="AE444">
    <cfRule type="expression" dxfId="2097" priority="1899">
      <formula>IF(RIGHT(TEXT(AE444,"0.#"),1)=".",FALSE,TRUE)</formula>
    </cfRule>
    <cfRule type="expression" dxfId="2096" priority="1900">
      <formula>IF(RIGHT(TEXT(AE444,"0.#"),1)=".",TRUE,FALSE)</formula>
    </cfRule>
  </conditionalFormatting>
  <conditionalFormatting sqref="AM445">
    <cfRule type="expression" dxfId="2095" priority="1891">
      <formula>IF(RIGHT(TEXT(AM445,"0.#"),1)=".",FALSE,TRUE)</formula>
    </cfRule>
    <cfRule type="expression" dxfId="2094" priority="1892">
      <formula>IF(RIGHT(TEXT(AM445,"0.#"),1)=".",TRUE,FALSE)</formula>
    </cfRule>
  </conditionalFormatting>
  <conditionalFormatting sqref="AM443">
    <cfRule type="expression" dxfId="2093" priority="1895">
      <formula>IF(RIGHT(TEXT(AM443,"0.#"),1)=".",FALSE,TRUE)</formula>
    </cfRule>
    <cfRule type="expression" dxfId="2092" priority="1896">
      <formula>IF(RIGHT(TEXT(AM443,"0.#"),1)=".",TRUE,FALSE)</formula>
    </cfRule>
  </conditionalFormatting>
  <conditionalFormatting sqref="AM444">
    <cfRule type="expression" dxfId="2091" priority="1893">
      <formula>IF(RIGHT(TEXT(AM444,"0.#"),1)=".",FALSE,TRUE)</formula>
    </cfRule>
    <cfRule type="expression" dxfId="2090" priority="1894">
      <formula>IF(RIGHT(TEXT(AM444,"0.#"),1)=".",TRUE,FALSE)</formula>
    </cfRule>
  </conditionalFormatting>
  <conditionalFormatting sqref="AU445">
    <cfRule type="expression" dxfId="2089" priority="1885">
      <formula>IF(RIGHT(TEXT(AU445,"0.#"),1)=".",FALSE,TRUE)</formula>
    </cfRule>
    <cfRule type="expression" dxfId="2088" priority="1886">
      <formula>IF(RIGHT(TEXT(AU445,"0.#"),1)=".",TRUE,FALSE)</formula>
    </cfRule>
  </conditionalFormatting>
  <conditionalFormatting sqref="AU443">
    <cfRule type="expression" dxfId="2087" priority="1889">
      <formula>IF(RIGHT(TEXT(AU443,"0.#"),1)=".",FALSE,TRUE)</formula>
    </cfRule>
    <cfRule type="expression" dxfId="2086" priority="1890">
      <formula>IF(RIGHT(TEXT(AU443,"0.#"),1)=".",TRUE,FALSE)</formula>
    </cfRule>
  </conditionalFormatting>
  <conditionalFormatting sqref="AU444">
    <cfRule type="expression" dxfId="2085" priority="1887">
      <formula>IF(RIGHT(TEXT(AU444,"0.#"),1)=".",FALSE,TRUE)</formula>
    </cfRule>
    <cfRule type="expression" dxfId="2084" priority="1888">
      <formula>IF(RIGHT(TEXT(AU444,"0.#"),1)=".",TRUE,FALSE)</formula>
    </cfRule>
  </conditionalFormatting>
  <conditionalFormatting sqref="AI445">
    <cfRule type="expression" dxfId="2083" priority="1879">
      <formula>IF(RIGHT(TEXT(AI445,"0.#"),1)=".",FALSE,TRUE)</formula>
    </cfRule>
    <cfRule type="expression" dxfId="2082" priority="1880">
      <formula>IF(RIGHT(TEXT(AI445,"0.#"),1)=".",TRUE,FALSE)</formula>
    </cfRule>
  </conditionalFormatting>
  <conditionalFormatting sqref="AI443">
    <cfRule type="expression" dxfId="2081" priority="1883">
      <formula>IF(RIGHT(TEXT(AI443,"0.#"),1)=".",FALSE,TRUE)</formula>
    </cfRule>
    <cfRule type="expression" dxfId="2080" priority="1884">
      <formula>IF(RIGHT(TEXT(AI443,"0.#"),1)=".",TRUE,FALSE)</formula>
    </cfRule>
  </conditionalFormatting>
  <conditionalFormatting sqref="AI444">
    <cfRule type="expression" dxfId="2079" priority="1881">
      <formula>IF(RIGHT(TEXT(AI444,"0.#"),1)=".",FALSE,TRUE)</formula>
    </cfRule>
    <cfRule type="expression" dxfId="2078" priority="1882">
      <formula>IF(RIGHT(TEXT(AI444,"0.#"),1)=".",TRUE,FALSE)</formula>
    </cfRule>
  </conditionalFormatting>
  <conditionalFormatting sqref="AQ443">
    <cfRule type="expression" dxfId="2077" priority="1873">
      <formula>IF(RIGHT(TEXT(AQ443,"0.#"),1)=".",FALSE,TRUE)</formula>
    </cfRule>
    <cfRule type="expression" dxfId="2076" priority="1874">
      <formula>IF(RIGHT(TEXT(AQ443,"0.#"),1)=".",TRUE,FALSE)</formula>
    </cfRule>
  </conditionalFormatting>
  <conditionalFormatting sqref="AQ444">
    <cfRule type="expression" dxfId="2075" priority="1877">
      <formula>IF(RIGHT(TEXT(AQ444,"0.#"),1)=".",FALSE,TRUE)</formula>
    </cfRule>
    <cfRule type="expression" dxfId="2074" priority="1878">
      <formula>IF(RIGHT(TEXT(AQ444,"0.#"),1)=".",TRUE,FALSE)</formula>
    </cfRule>
  </conditionalFormatting>
  <conditionalFormatting sqref="AQ445">
    <cfRule type="expression" dxfId="2073" priority="1875">
      <formula>IF(RIGHT(TEXT(AQ445,"0.#"),1)=".",FALSE,TRUE)</formula>
    </cfRule>
    <cfRule type="expression" dxfId="2072" priority="1876">
      <formula>IF(RIGHT(TEXT(AQ445,"0.#"),1)=".",TRUE,FALSE)</formula>
    </cfRule>
  </conditionalFormatting>
  <conditionalFormatting sqref="Y872:Y899">
    <cfRule type="expression" dxfId="2071" priority="2103">
      <formula>IF(RIGHT(TEXT(Y872,"0.#"),1)=".",FALSE,TRUE)</formula>
    </cfRule>
    <cfRule type="expression" dxfId="2070" priority="2104">
      <formula>IF(RIGHT(TEXT(Y872,"0.#"),1)=".",TRUE,FALSE)</formula>
    </cfRule>
  </conditionalFormatting>
  <conditionalFormatting sqref="Y870:Y871">
    <cfRule type="expression" dxfId="2069" priority="2097">
      <formula>IF(RIGHT(TEXT(Y870,"0.#"),1)=".",FALSE,TRUE)</formula>
    </cfRule>
    <cfRule type="expression" dxfId="2068" priority="2098">
      <formula>IF(RIGHT(TEXT(Y870,"0.#"),1)=".",TRUE,FALSE)</formula>
    </cfRule>
  </conditionalFormatting>
  <conditionalFormatting sqref="Y905:Y932">
    <cfRule type="expression" dxfId="2067" priority="2091">
      <formula>IF(RIGHT(TEXT(Y905,"0.#"),1)=".",FALSE,TRUE)</formula>
    </cfRule>
    <cfRule type="expression" dxfId="2066" priority="2092">
      <formula>IF(RIGHT(TEXT(Y905,"0.#"),1)=".",TRUE,FALSE)</formula>
    </cfRule>
  </conditionalFormatting>
  <conditionalFormatting sqref="Y903:Y904">
    <cfRule type="expression" dxfId="2065" priority="2085">
      <formula>IF(RIGHT(TEXT(Y903,"0.#"),1)=".",FALSE,TRUE)</formula>
    </cfRule>
    <cfRule type="expression" dxfId="2064" priority="2086">
      <formula>IF(RIGHT(TEXT(Y903,"0.#"),1)=".",TRUE,FALSE)</formula>
    </cfRule>
  </conditionalFormatting>
  <conditionalFormatting sqref="Y944:Y965">
    <cfRule type="expression" dxfId="2063" priority="2079">
      <formula>IF(RIGHT(TEXT(Y944,"0.#"),1)=".",FALSE,TRUE)</formula>
    </cfRule>
    <cfRule type="expression" dxfId="2062" priority="2080">
      <formula>IF(RIGHT(TEXT(Y944,"0.#"),1)=".",TRUE,FALSE)</formula>
    </cfRule>
  </conditionalFormatting>
  <conditionalFormatting sqref="Y936:Y937">
    <cfRule type="expression" dxfId="2061" priority="2073">
      <formula>IF(RIGHT(TEXT(Y936,"0.#"),1)=".",FALSE,TRUE)</formula>
    </cfRule>
    <cfRule type="expression" dxfId="2060" priority="2074">
      <formula>IF(RIGHT(TEXT(Y936,"0.#"),1)=".",TRUE,FALSE)</formula>
    </cfRule>
  </conditionalFormatting>
  <conditionalFormatting sqref="Y971:Y998">
    <cfRule type="expression" dxfId="2059" priority="2067">
      <formula>IF(RIGHT(TEXT(Y971,"0.#"),1)=".",FALSE,TRUE)</formula>
    </cfRule>
    <cfRule type="expression" dxfId="2058" priority="2068">
      <formula>IF(RIGHT(TEXT(Y971,"0.#"),1)=".",TRUE,FALSE)</formula>
    </cfRule>
  </conditionalFormatting>
  <conditionalFormatting sqref="Y969:Y970">
    <cfRule type="expression" dxfId="2057" priority="2061">
      <formula>IF(RIGHT(TEXT(Y969,"0.#"),1)=".",FALSE,TRUE)</formula>
    </cfRule>
    <cfRule type="expression" dxfId="2056" priority="2062">
      <formula>IF(RIGHT(TEXT(Y969,"0.#"),1)=".",TRUE,FALSE)</formula>
    </cfRule>
  </conditionalFormatting>
  <conditionalFormatting sqref="Y1004:Y1031">
    <cfRule type="expression" dxfId="2055" priority="2055">
      <formula>IF(RIGHT(TEXT(Y1004,"0.#"),1)=".",FALSE,TRUE)</formula>
    </cfRule>
    <cfRule type="expression" dxfId="2054" priority="2056">
      <formula>IF(RIGHT(TEXT(Y1004,"0.#"),1)=".",TRUE,FALSE)</formula>
    </cfRule>
  </conditionalFormatting>
  <conditionalFormatting sqref="W23">
    <cfRule type="expression" dxfId="2053" priority="2339">
      <formula>IF(RIGHT(TEXT(W23,"0.#"),1)=".",FALSE,TRUE)</formula>
    </cfRule>
    <cfRule type="expression" dxfId="2052" priority="2340">
      <formula>IF(RIGHT(TEXT(W23,"0.#"),1)=".",TRUE,FALSE)</formula>
    </cfRule>
  </conditionalFormatting>
  <conditionalFormatting sqref="W24:W27">
    <cfRule type="expression" dxfId="2051" priority="2337">
      <formula>IF(RIGHT(TEXT(W24,"0.#"),1)=".",FALSE,TRUE)</formula>
    </cfRule>
    <cfRule type="expression" dxfId="2050" priority="2338">
      <formula>IF(RIGHT(TEXT(W24,"0.#"),1)=".",TRUE,FALSE)</formula>
    </cfRule>
  </conditionalFormatting>
  <conditionalFormatting sqref="W28">
    <cfRule type="expression" dxfId="2049" priority="2329">
      <formula>IF(RIGHT(TEXT(W28,"0.#"),1)=".",FALSE,TRUE)</formula>
    </cfRule>
    <cfRule type="expression" dxfId="2048" priority="2330">
      <formula>IF(RIGHT(TEXT(W28,"0.#"),1)=".",TRUE,FALSE)</formula>
    </cfRule>
  </conditionalFormatting>
  <conditionalFormatting sqref="P23">
    <cfRule type="expression" dxfId="2047" priority="2327">
      <formula>IF(RIGHT(TEXT(P23,"0.#"),1)=".",FALSE,TRUE)</formula>
    </cfRule>
    <cfRule type="expression" dxfId="2046" priority="2328">
      <formula>IF(RIGHT(TEXT(P23,"0.#"),1)=".",TRUE,FALSE)</formula>
    </cfRule>
  </conditionalFormatting>
  <conditionalFormatting sqref="P24:P27">
    <cfRule type="expression" dxfId="2045" priority="2325">
      <formula>IF(RIGHT(TEXT(P24,"0.#"),1)=".",FALSE,TRUE)</formula>
    </cfRule>
    <cfRule type="expression" dxfId="2044" priority="2326">
      <formula>IF(RIGHT(TEXT(P24,"0.#"),1)=".",TRUE,FALSE)</formula>
    </cfRule>
  </conditionalFormatting>
  <conditionalFormatting sqref="P28">
    <cfRule type="expression" dxfId="2043" priority="2323">
      <formula>IF(RIGHT(TEXT(P28,"0.#"),1)=".",FALSE,TRUE)</formula>
    </cfRule>
    <cfRule type="expression" dxfId="2042" priority="2324">
      <formula>IF(RIGHT(TEXT(P28,"0.#"),1)=".",TRUE,FALSE)</formula>
    </cfRule>
  </conditionalFormatting>
  <conditionalFormatting sqref="AQ114">
    <cfRule type="expression" dxfId="2041" priority="2307">
      <formula>IF(RIGHT(TEXT(AQ114,"0.#"),1)=".",FALSE,TRUE)</formula>
    </cfRule>
    <cfRule type="expression" dxfId="2040" priority="2308">
      <formula>IF(RIGHT(TEXT(AQ114,"0.#"),1)=".",TRUE,FALSE)</formula>
    </cfRule>
  </conditionalFormatting>
  <conditionalFormatting sqref="AQ104">
    <cfRule type="expression" dxfId="2039" priority="2321">
      <formula>IF(RIGHT(TEXT(AQ104,"0.#"),1)=".",FALSE,TRUE)</formula>
    </cfRule>
    <cfRule type="expression" dxfId="2038" priority="2322">
      <formula>IF(RIGHT(TEXT(AQ104,"0.#"),1)=".",TRUE,FALSE)</formula>
    </cfRule>
  </conditionalFormatting>
  <conditionalFormatting sqref="AQ105">
    <cfRule type="expression" dxfId="2037" priority="2319">
      <formula>IF(RIGHT(TEXT(AQ105,"0.#"),1)=".",FALSE,TRUE)</formula>
    </cfRule>
    <cfRule type="expression" dxfId="2036" priority="2320">
      <formula>IF(RIGHT(TEXT(AQ105,"0.#"),1)=".",TRUE,FALSE)</formula>
    </cfRule>
  </conditionalFormatting>
  <conditionalFormatting sqref="AQ107">
    <cfRule type="expression" dxfId="2035" priority="2317">
      <formula>IF(RIGHT(TEXT(AQ107,"0.#"),1)=".",FALSE,TRUE)</formula>
    </cfRule>
    <cfRule type="expression" dxfId="2034" priority="2318">
      <formula>IF(RIGHT(TEXT(AQ107,"0.#"),1)=".",TRUE,FALSE)</formula>
    </cfRule>
  </conditionalFormatting>
  <conditionalFormatting sqref="AQ108">
    <cfRule type="expression" dxfId="2033" priority="2315">
      <formula>IF(RIGHT(TEXT(AQ108,"0.#"),1)=".",FALSE,TRUE)</formula>
    </cfRule>
    <cfRule type="expression" dxfId="2032" priority="2316">
      <formula>IF(RIGHT(TEXT(AQ108,"0.#"),1)=".",TRUE,FALSE)</formula>
    </cfRule>
  </conditionalFormatting>
  <conditionalFormatting sqref="AQ110">
    <cfRule type="expression" dxfId="2031" priority="2313">
      <formula>IF(RIGHT(TEXT(AQ110,"0.#"),1)=".",FALSE,TRUE)</formula>
    </cfRule>
    <cfRule type="expression" dxfId="2030" priority="2314">
      <formula>IF(RIGHT(TEXT(AQ110,"0.#"),1)=".",TRUE,FALSE)</formula>
    </cfRule>
  </conditionalFormatting>
  <conditionalFormatting sqref="AQ111">
    <cfRule type="expression" dxfId="2029" priority="2311">
      <formula>IF(RIGHT(TEXT(AQ111,"0.#"),1)=".",FALSE,TRUE)</formula>
    </cfRule>
    <cfRule type="expression" dxfId="2028" priority="2312">
      <formula>IF(RIGHT(TEXT(AQ111,"0.#"),1)=".",TRUE,FALSE)</formula>
    </cfRule>
  </conditionalFormatting>
  <conditionalFormatting sqref="AQ113">
    <cfRule type="expression" dxfId="2027" priority="2309">
      <formula>IF(RIGHT(TEXT(AQ113,"0.#"),1)=".",FALSE,TRUE)</formula>
    </cfRule>
    <cfRule type="expression" dxfId="2026" priority="2310">
      <formula>IF(RIGHT(TEXT(AQ113,"0.#"),1)=".",TRUE,FALSE)</formula>
    </cfRule>
  </conditionalFormatting>
  <conditionalFormatting sqref="AE67">
    <cfRule type="expression" dxfId="2025" priority="2239">
      <formula>IF(RIGHT(TEXT(AE67,"0.#"),1)=".",FALSE,TRUE)</formula>
    </cfRule>
    <cfRule type="expression" dxfId="2024" priority="2240">
      <formula>IF(RIGHT(TEXT(AE67,"0.#"),1)=".",TRUE,FALSE)</formula>
    </cfRule>
  </conditionalFormatting>
  <conditionalFormatting sqref="AE68">
    <cfRule type="expression" dxfId="2023" priority="2237">
      <formula>IF(RIGHT(TEXT(AE68,"0.#"),1)=".",FALSE,TRUE)</formula>
    </cfRule>
    <cfRule type="expression" dxfId="2022" priority="2238">
      <formula>IF(RIGHT(TEXT(AE68,"0.#"),1)=".",TRUE,FALSE)</formula>
    </cfRule>
  </conditionalFormatting>
  <conditionalFormatting sqref="AE69">
    <cfRule type="expression" dxfId="2021" priority="2235">
      <formula>IF(RIGHT(TEXT(AE69,"0.#"),1)=".",FALSE,TRUE)</formula>
    </cfRule>
    <cfRule type="expression" dxfId="2020" priority="2236">
      <formula>IF(RIGHT(TEXT(AE69,"0.#"),1)=".",TRUE,FALSE)</formula>
    </cfRule>
  </conditionalFormatting>
  <conditionalFormatting sqref="AI69">
    <cfRule type="expression" dxfId="2019" priority="2233">
      <formula>IF(RIGHT(TEXT(AI69,"0.#"),1)=".",FALSE,TRUE)</formula>
    </cfRule>
    <cfRule type="expression" dxfId="2018" priority="2234">
      <formula>IF(RIGHT(TEXT(AI69,"0.#"),1)=".",TRUE,FALSE)</formula>
    </cfRule>
  </conditionalFormatting>
  <conditionalFormatting sqref="AI68">
    <cfRule type="expression" dxfId="2017" priority="2231">
      <formula>IF(RIGHT(TEXT(AI68,"0.#"),1)=".",FALSE,TRUE)</formula>
    </cfRule>
    <cfRule type="expression" dxfId="2016" priority="2232">
      <formula>IF(RIGHT(TEXT(AI68,"0.#"),1)=".",TRUE,FALSE)</formula>
    </cfRule>
  </conditionalFormatting>
  <conditionalFormatting sqref="AI67">
    <cfRule type="expression" dxfId="2015" priority="2229">
      <formula>IF(RIGHT(TEXT(AI67,"0.#"),1)=".",FALSE,TRUE)</formula>
    </cfRule>
    <cfRule type="expression" dxfId="2014" priority="2230">
      <formula>IF(RIGHT(TEXT(AI67,"0.#"),1)=".",TRUE,FALSE)</formula>
    </cfRule>
  </conditionalFormatting>
  <conditionalFormatting sqref="AM67">
    <cfRule type="expression" dxfId="2013" priority="2227">
      <formula>IF(RIGHT(TEXT(AM67,"0.#"),1)=".",FALSE,TRUE)</formula>
    </cfRule>
    <cfRule type="expression" dxfId="2012" priority="2228">
      <formula>IF(RIGHT(TEXT(AM67,"0.#"),1)=".",TRUE,FALSE)</formula>
    </cfRule>
  </conditionalFormatting>
  <conditionalFormatting sqref="AM68">
    <cfRule type="expression" dxfId="2011" priority="2225">
      <formula>IF(RIGHT(TEXT(AM68,"0.#"),1)=".",FALSE,TRUE)</formula>
    </cfRule>
    <cfRule type="expression" dxfId="2010" priority="2226">
      <formula>IF(RIGHT(TEXT(AM68,"0.#"),1)=".",TRUE,FALSE)</formula>
    </cfRule>
  </conditionalFormatting>
  <conditionalFormatting sqref="AM69">
    <cfRule type="expression" dxfId="2009" priority="2223">
      <formula>IF(RIGHT(TEXT(AM69,"0.#"),1)=".",FALSE,TRUE)</formula>
    </cfRule>
    <cfRule type="expression" dxfId="2008" priority="2224">
      <formula>IF(RIGHT(TEXT(AM69,"0.#"),1)=".",TRUE,FALSE)</formula>
    </cfRule>
  </conditionalFormatting>
  <conditionalFormatting sqref="AQ67:AQ69">
    <cfRule type="expression" dxfId="2007" priority="2221">
      <formula>IF(RIGHT(TEXT(AQ67,"0.#"),1)=".",FALSE,TRUE)</formula>
    </cfRule>
    <cfRule type="expression" dxfId="2006" priority="2222">
      <formula>IF(RIGHT(TEXT(AQ67,"0.#"),1)=".",TRUE,FALSE)</formula>
    </cfRule>
  </conditionalFormatting>
  <conditionalFormatting sqref="AU67:AU69">
    <cfRule type="expression" dxfId="2005" priority="2219">
      <formula>IF(RIGHT(TEXT(AU67,"0.#"),1)=".",FALSE,TRUE)</formula>
    </cfRule>
    <cfRule type="expression" dxfId="2004" priority="2220">
      <formula>IF(RIGHT(TEXT(AU67,"0.#"),1)=".",TRUE,FALSE)</formula>
    </cfRule>
  </conditionalFormatting>
  <conditionalFormatting sqref="AE70">
    <cfRule type="expression" dxfId="2003" priority="2217">
      <formula>IF(RIGHT(TEXT(AE70,"0.#"),1)=".",FALSE,TRUE)</formula>
    </cfRule>
    <cfRule type="expression" dxfId="2002" priority="2218">
      <formula>IF(RIGHT(TEXT(AE70,"0.#"),1)=".",TRUE,FALSE)</formula>
    </cfRule>
  </conditionalFormatting>
  <conditionalFormatting sqref="AE71">
    <cfRule type="expression" dxfId="2001" priority="2215">
      <formula>IF(RIGHT(TEXT(AE71,"0.#"),1)=".",FALSE,TRUE)</formula>
    </cfRule>
    <cfRule type="expression" dxfId="2000" priority="2216">
      <formula>IF(RIGHT(TEXT(AE71,"0.#"),1)=".",TRUE,FALSE)</formula>
    </cfRule>
  </conditionalFormatting>
  <conditionalFormatting sqref="AE72">
    <cfRule type="expression" dxfId="1999" priority="2213">
      <formula>IF(RIGHT(TEXT(AE72,"0.#"),1)=".",FALSE,TRUE)</formula>
    </cfRule>
    <cfRule type="expression" dxfId="1998" priority="2214">
      <formula>IF(RIGHT(TEXT(AE72,"0.#"),1)=".",TRUE,FALSE)</formula>
    </cfRule>
  </conditionalFormatting>
  <conditionalFormatting sqref="AI72">
    <cfRule type="expression" dxfId="1997" priority="2211">
      <formula>IF(RIGHT(TEXT(AI72,"0.#"),1)=".",FALSE,TRUE)</formula>
    </cfRule>
    <cfRule type="expression" dxfId="1996" priority="2212">
      <formula>IF(RIGHT(TEXT(AI72,"0.#"),1)=".",TRUE,FALSE)</formula>
    </cfRule>
  </conditionalFormatting>
  <conditionalFormatting sqref="AI71">
    <cfRule type="expression" dxfId="1995" priority="2209">
      <formula>IF(RIGHT(TEXT(AI71,"0.#"),1)=".",FALSE,TRUE)</formula>
    </cfRule>
    <cfRule type="expression" dxfId="1994" priority="2210">
      <formula>IF(RIGHT(TEXT(AI71,"0.#"),1)=".",TRUE,FALSE)</formula>
    </cfRule>
  </conditionalFormatting>
  <conditionalFormatting sqref="AI70">
    <cfRule type="expression" dxfId="1993" priority="2207">
      <formula>IF(RIGHT(TEXT(AI70,"0.#"),1)=".",FALSE,TRUE)</formula>
    </cfRule>
    <cfRule type="expression" dxfId="1992" priority="2208">
      <formula>IF(RIGHT(TEXT(AI70,"0.#"),1)=".",TRUE,FALSE)</formula>
    </cfRule>
  </conditionalFormatting>
  <conditionalFormatting sqref="AM70">
    <cfRule type="expression" dxfId="1991" priority="2205">
      <formula>IF(RIGHT(TEXT(AM70,"0.#"),1)=".",FALSE,TRUE)</formula>
    </cfRule>
    <cfRule type="expression" dxfId="1990" priority="2206">
      <formula>IF(RIGHT(TEXT(AM70,"0.#"),1)=".",TRUE,FALSE)</formula>
    </cfRule>
  </conditionalFormatting>
  <conditionalFormatting sqref="AM71">
    <cfRule type="expression" dxfId="1989" priority="2203">
      <formula>IF(RIGHT(TEXT(AM71,"0.#"),1)=".",FALSE,TRUE)</formula>
    </cfRule>
    <cfRule type="expression" dxfId="1988" priority="2204">
      <formula>IF(RIGHT(TEXT(AM71,"0.#"),1)=".",TRUE,FALSE)</formula>
    </cfRule>
  </conditionalFormatting>
  <conditionalFormatting sqref="AM72">
    <cfRule type="expression" dxfId="1987" priority="2201">
      <formula>IF(RIGHT(TEXT(AM72,"0.#"),1)=".",FALSE,TRUE)</formula>
    </cfRule>
    <cfRule type="expression" dxfId="1986" priority="2202">
      <formula>IF(RIGHT(TEXT(AM72,"0.#"),1)=".",TRUE,FALSE)</formula>
    </cfRule>
  </conditionalFormatting>
  <conditionalFormatting sqref="AQ70:AQ72">
    <cfRule type="expression" dxfId="1985" priority="2199">
      <formula>IF(RIGHT(TEXT(AQ70,"0.#"),1)=".",FALSE,TRUE)</formula>
    </cfRule>
    <cfRule type="expression" dxfId="1984" priority="2200">
      <formula>IF(RIGHT(TEXT(AQ70,"0.#"),1)=".",TRUE,FALSE)</formula>
    </cfRule>
  </conditionalFormatting>
  <conditionalFormatting sqref="AU70:AU72">
    <cfRule type="expression" dxfId="1983" priority="2197">
      <formula>IF(RIGHT(TEXT(AU70,"0.#"),1)=".",FALSE,TRUE)</formula>
    </cfRule>
    <cfRule type="expression" dxfId="1982" priority="2198">
      <formula>IF(RIGHT(TEXT(AU70,"0.#"),1)=".",TRUE,FALSE)</formula>
    </cfRule>
  </conditionalFormatting>
  <conditionalFormatting sqref="AU656">
    <cfRule type="expression" dxfId="1981" priority="715">
      <formula>IF(RIGHT(TEXT(AU656,"0.#"),1)=".",FALSE,TRUE)</formula>
    </cfRule>
    <cfRule type="expression" dxfId="1980" priority="716">
      <formula>IF(RIGHT(TEXT(AU656,"0.#"),1)=".",TRUE,FALSE)</formula>
    </cfRule>
  </conditionalFormatting>
  <conditionalFormatting sqref="AQ655">
    <cfRule type="expression" dxfId="1979" priority="707">
      <formula>IF(RIGHT(TEXT(AQ655,"0.#"),1)=".",FALSE,TRUE)</formula>
    </cfRule>
    <cfRule type="expression" dxfId="1978" priority="708">
      <formula>IF(RIGHT(TEXT(AQ655,"0.#"),1)=".",TRUE,FALSE)</formula>
    </cfRule>
  </conditionalFormatting>
  <conditionalFormatting sqref="AI696">
    <cfRule type="expression" dxfId="1977" priority="499">
      <formula>IF(RIGHT(TEXT(AI696,"0.#"),1)=".",FALSE,TRUE)</formula>
    </cfRule>
    <cfRule type="expression" dxfId="1976" priority="500">
      <formula>IF(RIGHT(TEXT(AI696,"0.#"),1)=".",TRUE,FALSE)</formula>
    </cfRule>
  </conditionalFormatting>
  <conditionalFormatting sqref="AQ694">
    <cfRule type="expression" dxfId="1975" priority="493">
      <formula>IF(RIGHT(TEXT(AQ694,"0.#"),1)=".",FALSE,TRUE)</formula>
    </cfRule>
    <cfRule type="expression" dxfId="1974" priority="494">
      <formula>IF(RIGHT(TEXT(AQ694,"0.#"),1)=".",TRUE,FALSE)</formula>
    </cfRule>
  </conditionalFormatting>
  <conditionalFormatting sqref="AL872:AO899">
    <cfRule type="expression" dxfId="1973" priority="2105">
      <formula>IF(AND(AL872&gt;=0, RIGHT(TEXT(AL872,"0.#"),1)&lt;&gt;"."),TRUE,FALSE)</formula>
    </cfRule>
    <cfRule type="expression" dxfId="1972" priority="2106">
      <formula>IF(AND(AL872&gt;=0, RIGHT(TEXT(AL872,"0.#"),1)="."),TRUE,FALSE)</formula>
    </cfRule>
    <cfRule type="expression" dxfId="1971" priority="2107">
      <formula>IF(AND(AL872&lt;0, RIGHT(TEXT(AL872,"0.#"),1)&lt;&gt;"."),TRUE,FALSE)</formula>
    </cfRule>
    <cfRule type="expression" dxfId="1970" priority="2108">
      <formula>IF(AND(AL872&lt;0, RIGHT(TEXT(AL872,"0.#"),1)="."),TRUE,FALSE)</formula>
    </cfRule>
  </conditionalFormatting>
  <conditionalFormatting sqref="AL870:AO871">
    <cfRule type="expression" dxfId="1969" priority="2099">
      <formula>IF(AND(AL870&gt;=0, RIGHT(TEXT(AL870,"0.#"),1)&lt;&gt;"."),TRUE,FALSE)</formula>
    </cfRule>
    <cfRule type="expression" dxfId="1968" priority="2100">
      <formula>IF(AND(AL870&gt;=0, RIGHT(TEXT(AL870,"0.#"),1)="."),TRUE,FALSE)</formula>
    </cfRule>
    <cfRule type="expression" dxfId="1967" priority="2101">
      <formula>IF(AND(AL870&lt;0, RIGHT(TEXT(AL870,"0.#"),1)&lt;&gt;"."),TRUE,FALSE)</formula>
    </cfRule>
    <cfRule type="expression" dxfId="1966" priority="2102">
      <formula>IF(AND(AL870&lt;0, RIGHT(TEXT(AL870,"0.#"),1)="."),TRUE,FALSE)</formula>
    </cfRule>
  </conditionalFormatting>
  <conditionalFormatting sqref="AL905:AO932">
    <cfRule type="expression" dxfId="1965" priority="2093">
      <formula>IF(AND(AL905&gt;=0, RIGHT(TEXT(AL905,"0.#"),1)&lt;&gt;"."),TRUE,FALSE)</formula>
    </cfRule>
    <cfRule type="expression" dxfId="1964" priority="2094">
      <formula>IF(AND(AL905&gt;=0, RIGHT(TEXT(AL905,"0.#"),1)="."),TRUE,FALSE)</formula>
    </cfRule>
    <cfRule type="expression" dxfId="1963" priority="2095">
      <formula>IF(AND(AL905&lt;0, RIGHT(TEXT(AL905,"0.#"),1)&lt;&gt;"."),TRUE,FALSE)</formula>
    </cfRule>
    <cfRule type="expression" dxfId="1962" priority="2096">
      <formula>IF(AND(AL905&lt;0, RIGHT(TEXT(AL905,"0.#"),1)="."),TRUE,FALSE)</formula>
    </cfRule>
  </conditionalFormatting>
  <conditionalFormatting sqref="AL903:AO904">
    <cfRule type="expression" dxfId="1961" priority="2087">
      <formula>IF(AND(AL903&gt;=0, RIGHT(TEXT(AL903,"0.#"),1)&lt;&gt;"."),TRUE,FALSE)</formula>
    </cfRule>
    <cfRule type="expression" dxfId="1960" priority="2088">
      <formula>IF(AND(AL903&gt;=0, RIGHT(TEXT(AL903,"0.#"),1)="."),TRUE,FALSE)</formula>
    </cfRule>
    <cfRule type="expression" dxfId="1959" priority="2089">
      <formula>IF(AND(AL903&lt;0, RIGHT(TEXT(AL903,"0.#"),1)&lt;&gt;"."),TRUE,FALSE)</formula>
    </cfRule>
    <cfRule type="expression" dxfId="1958" priority="2090">
      <formula>IF(AND(AL903&lt;0, RIGHT(TEXT(AL903,"0.#"),1)="."),TRUE,FALSE)</formula>
    </cfRule>
  </conditionalFormatting>
  <conditionalFormatting sqref="AL938:AO965">
    <cfRule type="expression" dxfId="1957" priority="2081">
      <formula>IF(AND(AL938&gt;=0, RIGHT(TEXT(AL938,"0.#"),1)&lt;&gt;"."),TRUE,FALSE)</formula>
    </cfRule>
    <cfRule type="expression" dxfId="1956" priority="2082">
      <formula>IF(AND(AL938&gt;=0, RIGHT(TEXT(AL938,"0.#"),1)="."),TRUE,FALSE)</formula>
    </cfRule>
    <cfRule type="expression" dxfId="1955" priority="2083">
      <formula>IF(AND(AL938&lt;0, RIGHT(TEXT(AL938,"0.#"),1)&lt;&gt;"."),TRUE,FALSE)</formula>
    </cfRule>
    <cfRule type="expression" dxfId="1954" priority="2084">
      <formula>IF(AND(AL938&lt;0, RIGHT(TEXT(AL938,"0.#"),1)="."),TRUE,FALSE)</formula>
    </cfRule>
  </conditionalFormatting>
  <conditionalFormatting sqref="AL936:AO936">
    <cfRule type="expression" dxfId="1953" priority="2075">
      <formula>IF(AND(AL936&gt;=0, RIGHT(TEXT(AL936,"0.#"),1)&lt;&gt;"."),TRUE,FALSE)</formula>
    </cfRule>
    <cfRule type="expression" dxfId="1952" priority="2076">
      <formula>IF(AND(AL936&gt;=0, RIGHT(TEXT(AL936,"0.#"),1)="."),TRUE,FALSE)</formula>
    </cfRule>
    <cfRule type="expression" dxfId="1951" priority="2077">
      <formula>IF(AND(AL936&lt;0, RIGHT(TEXT(AL936,"0.#"),1)&lt;&gt;"."),TRUE,FALSE)</formula>
    </cfRule>
    <cfRule type="expression" dxfId="1950" priority="2078">
      <formula>IF(AND(AL936&lt;0, RIGHT(TEXT(AL936,"0.#"),1)="."),TRUE,FALSE)</formula>
    </cfRule>
  </conditionalFormatting>
  <conditionalFormatting sqref="AL971:AO998">
    <cfRule type="expression" dxfId="1949" priority="2069">
      <formula>IF(AND(AL971&gt;=0, RIGHT(TEXT(AL971,"0.#"),1)&lt;&gt;"."),TRUE,FALSE)</formula>
    </cfRule>
    <cfRule type="expression" dxfId="1948" priority="2070">
      <formula>IF(AND(AL971&gt;=0, RIGHT(TEXT(AL971,"0.#"),1)="."),TRUE,FALSE)</formula>
    </cfRule>
    <cfRule type="expression" dxfId="1947" priority="2071">
      <formula>IF(AND(AL971&lt;0, RIGHT(TEXT(AL971,"0.#"),1)&lt;&gt;"."),TRUE,FALSE)</formula>
    </cfRule>
    <cfRule type="expression" dxfId="1946" priority="2072">
      <formula>IF(AND(AL971&lt;0, RIGHT(TEXT(AL971,"0.#"),1)="."),TRUE,FALSE)</formula>
    </cfRule>
  </conditionalFormatting>
  <conditionalFormatting sqref="AL969:AO970">
    <cfRule type="expression" dxfId="1945" priority="2063">
      <formula>IF(AND(AL969&gt;=0, RIGHT(TEXT(AL969,"0.#"),1)&lt;&gt;"."),TRUE,FALSE)</formula>
    </cfRule>
    <cfRule type="expression" dxfId="1944" priority="2064">
      <formula>IF(AND(AL969&gt;=0, RIGHT(TEXT(AL969,"0.#"),1)="."),TRUE,FALSE)</formula>
    </cfRule>
    <cfRule type="expression" dxfId="1943" priority="2065">
      <formula>IF(AND(AL969&lt;0, RIGHT(TEXT(AL969,"0.#"),1)&lt;&gt;"."),TRUE,FALSE)</formula>
    </cfRule>
    <cfRule type="expression" dxfId="1942" priority="2066">
      <formula>IF(AND(AL969&lt;0, RIGHT(TEXT(AL969,"0.#"),1)="."),TRUE,FALSE)</formula>
    </cfRule>
  </conditionalFormatting>
  <conditionalFormatting sqref="AL1004:AO1031">
    <cfRule type="expression" dxfId="1941" priority="2057">
      <formula>IF(AND(AL1004&gt;=0, RIGHT(TEXT(AL1004,"0.#"),1)&lt;&gt;"."),TRUE,FALSE)</formula>
    </cfRule>
    <cfRule type="expression" dxfId="1940" priority="2058">
      <formula>IF(AND(AL1004&gt;=0, RIGHT(TEXT(AL1004,"0.#"),1)="."),TRUE,FALSE)</formula>
    </cfRule>
    <cfRule type="expression" dxfId="1939" priority="2059">
      <formula>IF(AND(AL1004&lt;0, RIGHT(TEXT(AL1004,"0.#"),1)&lt;&gt;"."),TRUE,FALSE)</formula>
    </cfRule>
    <cfRule type="expression" dxfId="1938" priority="2060">
      <formula>IF(AND(AL1004&lt;0, RIGHT(TEXT(AL1004,"0.#"),1)="."),TRUE,FALSE)</formula>
    </cfRule>
  </conditionalFormatting>
  <conditionalFormatting sqref="AL1002:AO1003">
    <cfRule type="expression" dxfId="1937" priority="2051">
      <formula>IF(AND(AL1002&gt;=0, RIGHT(TEXT(AL1002,"0.#"),1)&lt;&gt;"."),TRUE,FALSE)</formula>
    </cfRule>
    <cfRule type="expression" dxfId="1936" priority="2052">
      <formula>IF(AND(AL1002&gt;=0, RIGHT(TEXT(AL1002,"0.#"),1)="."),TRUE,FALSE)</formula>
    </cfRule>
    <cfRule type="expression" dxfId="1935" priority="2053">
      <formula>IF(AND(AL1002&lt;0, RIGHT(TEXT(AL1002,"0.#"),1)&lt;&gt;"."),TRUE,FALSE)</formula>
    </cfRule>
    <cfRule type="expression" dxfId="1934" priority="2054">
      <formula>IF(AND(AL1002&lt;0, RIGHT(TEXT(AL1002,"0.#"),1)="."),TRUE,FALSE)</formula>
    </cfRule>
  </conditionalFormatting>
  <conditionalFormatting sqref="Y1002:Y1003">
    <cfRule type="expression" dxfId="1933" priority="2049">
      <formula>IF(RIGHT(TEXT(Y1002,"0.#"),1)=".",FALSE,TRUE)</formula>
    </cfRule>
    <cfRule type="expression" dxfId="1932" priority="2050">
      <formula>IF(RIGHT(TEXT(Y1002,"0.#"),1)=".",TRUE,FALSE)</formula>
    </cfRule>
  </conditionalFormatting>
  <conditionalFormatting sqref="AL1037:AO1064">
    <cfRule type="expression" dxfId="1931" priority="2045">
      <formula>IF(AND(AL1037&gt;=0, RIGHT(TEXT(AL1037,"0.#"),1)&lt;&gt;"."),TRUE,FALSE)</formula>
    </cfRule>
    <cfRule type="expression" dxfId="1930" priority="2046">
      <formula>IF(AND(AL1037&gt;=0, RIGHT(TEXT(AL1037,"0.#"),1)="."),TRUE,FALSE)</formula>
    </cfRule>
    <cfRule type="expression" dxfId="1929" priority="2047">
      <formula>IF(AND(AL1037&lt;0, RIGHT(TEXT(AL1037,"0.#"),1)&lt;&gt;"."),TRUE,FALSE)</formula>
    </cfRule>
    <cfRule type="expression" dxfId="1928" priority="2048">
      <formula>IF(AND(AL1037&lt;0, RIGHT(TEXT(AL1037,"0.#"),1)="."),TRUE,FALSE)</formula>
    </cfRule>
  </conditionalFormatting>
  <conditionalFormatting sqref="Y1037:Y1064">
    <cfRule type="expression" dxfId="1927" priority="2043">
      <formula>IF(RIGHT(TEXT(Y1037,"0.#"),1)=".",FALSE,TRUE)</formula>
    </cfRule>
    <cfRule type="expression" dxfId="1926" priority="2044">
      <formula>IF(RIGHT(TEXT(Y1037,"0.#"),1)=".",TRUE,FALSE)</formula>
    </cfRule>
  </conditionalFormatting>
  <conditionalFormatting sqref="AL1035:AO1036">
    <cfRule type="expression" dxfId="1925" priority="2039">
      <formula>IF(AND(AL1035&gt;=0, RIGHT(TEXT(AL1035,"0.#"),1)&lt;&gt;"."),TRUE,FALSE)</formula>
    </cfRule>
    <cfRule type="expression" dxfId="1924" priority="2040">
      <formula>IF(AND(AL1035&gt;=0, RIGHT(TEXT(AL1035,"0.#"),1)="."),TRUE,FALSE)</formula>
    </cfRule>
    <cfRule type="expression" dxfId="1923" priority="2041">
      <formula>IF(AND(AL1035&lt;0, RIGHT(TEXT(AL1035,"0.#"),1)&lt;&gt;"."),TRUE,FALSE)</formula>
    </cfRule>
    <cfRule type="expression" dxfId="1922" priority="2042">
      <formula>IF(AND(AL1035&lt;0, RIGHT(TEXT(AL1035,"0.#"),1)="."),TRUE,FALSE)</formula>
    </cfRule>
  </conditionalFormatting>
  <conditionalFormatting sqref="Y1035:Y1036">
    <cfRule type="expression" dxfId="1921" priority="2037">
      <formula>IF(RIGHT(TEXT(Y1035,"0.#"),1)=".",FALSE,TRUE)</formula>
    </cfRule>
    <cfRule type="expression" dxfId="1920" priority="2038">
      <formula>IF(RIGHT(TEXT(Y1035,"0.#"),1)=".",TRUE,FALSE)</formula>
    </cfRule>
  </conditionalFormatting>
  <conditionalFormatting sqref="AL1070:AO1097">
    <cfRule type="expression" dxfId="1919" priority="2033">
      <formula>IF(AND(AL1070&gt;=0, RIGHT(TEXT(AL1070,"0.#"),1)&lt;&gt;"."),TRUE,FALSE)</formula>
    </cfRule>
    <cfRule type="expression" dxfId="1918" priority="2034">
      <formula>IF(AND(AL1070&gt;=0, RIGHT(TEXT(AL1070,"0.#"),1)="."),TRUE,FALSE)</formula>
    </cfRule>
    <cfRule type="expression" dxfId="1917" priority="2035">
      <formula>IF(AND(AL1070&lt;0, RIGHT(TEXT(AL1070,"0.#"),1)&lt;&gt;"."),TRUE,FALSE)</formula>
    </cfRule>
    <cfRule type="expression" dxfId="1916" priority="2036">
      <formula>IF(AND(AL1070&lt;0, RIGHT(TEXT(AL1070,"0.#"),1)="."),TRUE,FALSE)</formula>
    </cfRule>
  </conditionalFormatting>
  <conditionalFormatting sqref="Y1070:Y1097">
    <cfRule type="expression" dxfId="1915" priority="2031">
      <formula>IF(RIGHT(TEXT(Y1070,"0.#"),1)=".",FALSE,TRUE)</formula>
    </cfRule>
    <cfRule type="expression" dxfId="1914" priority="2032">
      <formula>IF(RIGHT(TEXT(Y1070,"0.#"),1)=".",TRUE,FALSE)</formula>
    </cfRule>
  </conditionalFormatting>
  <conditionalFormatting sqref="AL1068:AO1069">
    <cfRule type="expression" dxfId="1913" priority="2027">
      <formula>IF(AND(AL1068&gt;=0, RIGHT(TEXT(AL1068,"0.#"),1)&lt;&gt;"."),TRUE,FALSE)</formula>
    </cfRule>
    <cfRule type="expression" dxfId="1912" priority="2028">
      <formula>IF(AND(AL1068&gt;=0, RIGHT(TEXT(AL1068,"0.#"),1)="."),TRUE,FALSE)</formula>
    </cfRule>
    <cfRule type="expression" dxfId="1911" priority="2029">
      <formula>IF(AND(AL1068&lt;0, RIGHT(TEXT(AL1068,"0.#"),1)&lt;&gt;"."),TRUE,FALSE)</formula>
    </cfRule>
    <cfRule type="expression" dxfId="1910" priority="2030">
      <formula>IF(AND(AL1068&lt;0, RIGHT(TEXT(AL1068,"0.#"),1)="."),TRUE,FALSE)</formula>
    </cfRule>
  </conditionalFormatting>
  <conditionalFormatting sqref="Y1068:Y1069">
    <cfRule type="expression" dxfId="1909" priority="2025">
      <formula>IF(RIGHT(TEXT(Y1068,"0.#"),1)=".",FALSE,TRUE)</formula>
    </cfRule>
    <cfRule type="expression" dxfId="1908" priority="2026">
      <formula>IF(RIGHT(TEXT(Y1068,"0.#"),1)=".",TRUE,FALSE)</formula>
    </cfRule>
  </conditionalFormatting>
  <conditionalFormatting sqref="AE39">
    <cfRule type="expression" dxfId="1907" priority="2023">
      <formula>IF(RIGHT(TEXT(AE39,"0.#"),1)=".",FALSE,TRUE)</formula>
    </cfRule>
    <cfRule type="expression" dxfId="1906" priority="2024">
      <formula>IF(RIGHT(TEXT(AE39,"0.#"),1)=".",TRUE,FALSE)</formula>
    </cfRule>
  </conditionalFormatting>
  <conditionalFormatting sqref="AM41">
    <cfRule type="expression" dxfId="1905" priority="2007">
      <formula>IF(RIGHT(TEXT(AM41,"0.#"),1)=".",FALSE,TRUE)</formula>
    </cfRule>
    <cfRule type="expression" dxfId="1904" priority="2008">
      <formula>IF(RIGHT(TEXT(AM41,"0.#"),1)=".",TRUE,FALSE)</formula>
    </cfRule>
  </conditionalFormatting>
  <conditionalFormatting sqref="AE40">
    <cfRule type="expression" dxfId="1903" priority="2021">
      <formula>IF(RIGHT(TEXT(AE40,"0.#"),1)=".",FALSE,TRUE)</formula>
    </cfRule>
    <cfRule type="expression" dxfId="1902" priority="2022">
      <formula>IF(RIGHT(TEXT(AE40,"0.#"),1)=".",TRUE,FALSE)</formula>
    </cfRule>
  </conditionalFormatting>
  <conditionalFormatting sqref="AE41">
    <cfRule type="expression" dxfId="1901" priority="2019">
      <formula>IF(RIGHT(TEXT(AE41,"0.#"),1)=".",FALSE,TRUE)</formula>
    </cfRule>
    <cfRule type="expression" dxfId="1900" priority="2020">
      <formula>IF(RIGHT(TEXT(AE41,"0.#"),1)=".",TRUE,FALSE)</formula>
    </cfRule>
  </conditionalFormatting>
  <conditionalFormatting sqref="AI41">
    <cfRule type="expression" dxfId="1899" priority="2017">
      <formula>IF(RIGHT(TEXT(AI41,"0.#"),1)=".",FALSE,TRUE)</formula>
    </cfRule>
    <cfRule type="expression" dxfId="1898" priority="2018">
      <formula>IF(RIGHT(TEXT(AI41,"0.#"),1)=".",TRUE,FALSE)</formula>
    </cfRule>
  </conditionalFormatting>
  <conditionalFormatting sqref="AI40">
    <cfRule type="expression" dxfId="1897" priority="2015">
      <formula>IF(RIGHT(TEXT(AI40,"0.#"),1)=".",FALSE,TRUE)</formula>
    </cfRule>
    <cfRule type="expression" dxfId="1896" priority="2016">
      <formula>IF(RIGHT(TEXT(AI40,"0.#"),1)=".",TRUE,FALSE)</formula>
    </cfRule>
  </conditionalFormatting>
  <conditionalFormatting sqref="AI39">
    <cfRule type="expression" dxfId="1895" priority="2013">
      <formula>IF(RIGHT(TEXT(AI39,"0.#"),1)=".",FALSE,TRUE)</formula>
    </cfRule>
    <cfRule type="expression" dxfId="1894" priority="2014">
      <formula>IF(RIGHT(TEXT(AI39,"0.#"),1)=".",TRUE,FALSE)</formula>
    </cfRule>
  </conditionalFormatting>
  <conditionalFormatting sqref="AM39">
    <cfRule type="expression" dxfId="1893" priority="2011">
      <formula>IF(RIGHT(TEXT(AM39,"0.#"),1)=".",FALSE,TRUE)</formula>
    </cfRule>
    <cfRule type="expression" dxfId="1892" priority="2012">
      <formula>IF(RIGHT(TEXT(AM39,"0.#"),1)=".",TRUE,FALSE)</formula>
    </cfRule>
  </conditionalFormatting>
  <conditionalFormatting sqref="AM40">
    <cfRule type="expression" dxfId="1891" priority="2009">
      <formula>IF(RIGHT(TEXT(AM40,"0.#"),1)=".",FALSE,TRUE)</formula>
    </cfRule>
    <cfRule type="expression" dxfId="1890" priority="2010">
      <formula>IF(RIGHT(TEXT(AM40,"0.#"),1)=".",TRUE,FALSE)</formula>
    </cfRule>
  </conditionalFormatting>
  <conditionalFormatting sqref="AQ39:AQ41">
    <cfRule type="expression" dxfId="1889" priority="2005">
      <formula>IF(RIGHT(TEXT(AQ39,"0.#"),1)=".",FALSE,TRUE)</formula>
    </cfRule>
    <cfRule type="expression" dxfId="1888" priority="2006">
      <formula>IF(RIGHT(TEXT(AQ39,"0.#"),1)=".",TRUE,FALSE)</formula>
    </cfRule>
  </conditionalFormatting>
  <conditionalFormatting sqref="AU39:AU41">
    <cfRule type="expression" dxfId="1887" priority="2003">
      <formula>IF(RIGHT(TEXT(AU39,"0.#"),1)=".",FALSE,TRUE)</formula>
    </cfRule>
    <cfRule type="expression" dxfId="1886" priority="2004">
      <formula>IF(RIGHT(TEXT(AU39,"0.#"),1)=".",TRUE,FALSE)</formula>
    </cfRule>
  </conditionalFormatting>
  <conditionalFormatting sqref="AE46">
    <cfRule type="expression" dxfId="1885" priority="2001">
      <formula>IF(RIGHT(TEXT(AE46,"0.#"),1)=".",FALSE,TRUE)</formula>
    </cfRule>
    <cfRule type="expression" dxfId="1884" priority="2002">
      <formula>IF(RIGHT(TEXT(AE46,"0.#"),1)=".",TRUE,FALSE)</formula>
    </cfRule>
  </conditionalFormatting>
  <conditionalFormatting sqref="AE47">
    <cfRule type="expression" dxfId="1883" priority="1999">
      <formula>IF(RIGHT(TEXT(AE47,"0.#"),1)=".",FALSE,TRUE)</formula>
    </cfRule>
    <cfRule type="expression" dxfId="1882" priority="2000">
      <formula>IF(RIGHT(TEXT(AE47,"0.#"),1)=".",TRUE,FALSE)</formula>
    </cfRule>
  </conditionalFormatting>
  <conditionalFormatting sqref="AE48">
    <cfRule type="expression" dxfId="1881" priority="1997">
      <formula>IF(RIGHT(TEXT(AE48,"0.#"),1)=".",FALSE,TRUE)</formula>
    </cfRule>
    <cfRule type="expression" dxfId="1880" priority="1998">
      <formula>IF(RIGHT(TEXT(AE48,"0.#"),1)=".",TRUE,FALSE)</formula>
    </cfRule>
  </conditionalFormatting>
  <conditionalFormatting sqref="AI48">
    <cfRule type="expression" dxfId="1879" priority="1995">
      <formula>IF(RIGHT(TEXT(AI48,"0.#"),1)=".",FALSE,TRUE)</formula>
    </cfRule>
    <cfRule type="expression" dxfId="1878" priority="1996">
      <formula>IF(RIGHT(TEXT(AI48,"0.#"),1)=".",TRUE,FALSE)</formula>
    </cfRule>
  </conditionalFormatting>
  <conditionalFormatting sqref="AI47">
    <cfRule type="expression" dxfId="1877" priority="1993">
      <formula>IF(RIGHT(TEXT(AI47,"0.#"),1)=".",FALSE,TRUE)</formula>
    </cfRule>
    <cfRule type="expression" dxfId="1876" priority="1994">
      <formula>IF(RIGHT(TEXT(AI47,"0.#"),1)=".",TRUE,FALSE)</formula>
    </cfRule>
  </conditionalFormatting>
  <conditionalFormatting sqref="AE448">
    <cfRule type="expression" dxfId="1875" priority="1871">
      <formula>IF(RIGHT(TEXT(AE448,"0.#"),1)=".",FALSE,TRUE)</formula>
    </cfRule>
    <cfRule type="expression" dxfId="1874" priority="1872">
      <formula>IF(RIGHT(TEXT(AE448,"0.#"),1)=".",TRUE,FALSE)</formula>
    </cfRule>
  </conditionalFormatting>
  <conditionalFormatting sqref="AM450">
    <cfRule type="expression" dxfId="1873" priority="1861">
      <formula>IF(RIGHT(TEXT(AM450,"0.#"),1)=".",FALSE,TRUE)</formula>
    </cfRule>
    <cfRule type="expression" dxfId="1872" priority="1862">
      <formula>IF(RIGHT(TEXT(AM450,"0.#"),1)=".",TRUE,FALSE)</formula>
    </cfRule>
  </conditionalFormatting>
  <conditionalFormatting sqref="AE449">
    <cfRule type="expression" dxfId="1871" priority="1869">
      <formula>IF(RIGHT(TEXT(AE449,"0.#"),1)=".",FALSE,TRUE)</formula>
    </cfRule>
    <cfRule type="expression" dxfId="1870" priority="1870">
      <formula>IF(RIGHT(TEXT(AE449,"0.#"),1)=".",TRUE,FALSE)</formula>
    </cfRule>
  </conditionalFormatting>
  <conditionalFormatting sqref="AE450">
    <cfRule type="expression" dxfId="1869" priority="1867">
      <formula>IF(RIGHT(TEXT(AE450,"0.#"),1)=".",FALSE,TRUE)</formula>
    </cfRule>
    <cfRule type="expression" dxfId="1868" priority="1868">
      <formula>IF(RIGHT(TEXT(AE450,"0.#"),1)=".",TRUE,FALSE)</formula>
    </cfRule>
  </conditionalFormatting>
  <conditionalFormatting sqref="AM448">
    <cfRule type="expression" dxfId="1867" priority="1865">
      <formula>IF(RIGHT(TEXT(AM448,"0.#"),1)=".",FALSE,TRUE)</formula>
    </cfRule>
    <cfRule type="expression" dxfId="1866" priority="1866">
      <formula>IF(RIGHT(TEXT(AM448,"0.#"),1)=".",TRUE,FALSE)</formula>
    </cfRule>
  </conditionalFormatting>
  <conditionalFormatting sqref="AM449">
    <cfRule type="expression" dxfId="1865" priority="1863">
      <formula>IF(RIGHT(TEXT(AM449,"0.#"),1)=".",FALSE,TRUE)</formula>
    </cfRule>
    <cfRule type="expression" dxfId="1864" priority="1864">
      <formula>IF(RIGHT(TEXT(AM449,"0.#"),1)=".",TRUE,FALSE)</formula>
    </cfRule>
  </conditionalFormatting>
  <conditionalFormatting sqref="AU448">
    <cfRule type="expression" dxfId="1863" priority="1859">
      <formula>IF(RIGHT(TEXT(AU448,"0.#"),1)=".",FALSE,TRUE)</formula>
    </cfRule>
    <cfRule type="expression" dxfId="1862" priority="1860">
      <formula>IF(RIGHT(TEXT(AU448,"0.#"),1)=".",TRUE,FALSE)</formula>
    </cfRule>
  </conditionalFormatting>
  <conditionalFormatting sqref="AU449">
    <cfRule type="expression" dxfId="1861" priority="1857">
      <formula>IF(RIGHT(TEXT(AU449,"0.#"),1)=".",FALSE,TRUE)</formula>
    </cfRule>
    <cfRule type="expression" dxfId="1860" priority="1858">
      <formula>IF(RIGHT(TEXT(AU449,"0.#"),1)=".",TRUE,FALSE)</formula>
    </cfRule>
  </conditionalFormatting>
  <conditionalFormatting sqref="AU450">
    <cfRule type="expression" dxfId="1859" priority="1855">
      <formula>IF(RIGHT(TEXT(AU450,"0.#"),1)=".",FALSE,TRUE)</formula>
    </cfRule>
    <cfRule type="expression" dxfId="1858" priority="1856">
      <formula>IF(RIGHT(TEXT(AU450,"0.#"),1)=".",TRUE,FALSE)</formula>
    </cfRule>
  </conditionalFormatting>
  <conditionalFormatting sqref="AI450">
    <cfRule type="expression" dxfId="1857" priority="1849">
      <formula>IF(RIGHT(TEXT(AI450,"0.#"),1)=".",FALSE,TRUE)</formula>
    </cfRule>
    <cfRule type="expression" dxfId="1856" priority="1850">
      <formula>IF(RIGHT(TEXT(AI450,"0.#"),1)=".",TRUE,FALSE)</formula>
    </cfRule>
  </conditionalFormatting>
  <conditionalFormatting sqref="AI448">
    <cfRule type="expression" dxfId="1855" priority="1853">
      <formula>IF(RIGHT(TEXT(AI448,"0.#"),1)=".",FALSE,TRUE)</formula>
    </cfRule>
    <cfRule type="expression" dxfId="1854" priority="1854">
      <formula>IF(RIGHT(TEXT(AI448,"0.#"),1)=".",TRUE,FALSE)</formula>
    </cfRule>
  </conditionalFormatting>
  <conditionalFormatting sqref="AI449">
    <cfRule type="expression" dxfId="1853" priority="1851">
      <formula>IF(RIGHT(TEXT(AI449,"0.#"),1)=".",FALSE,TRUE)</formula>
    </cfRule>
    <cfRule type="expression" dxfId="1852" priority="1852">
      <formula>IF(RIGHT(TEXT(AI449,"0.#"),1)=".",TRUE,FALSE)</formula>
    </cfRule>
  </conditionalFormatting>
  <conditionalFormatting sqref="AQ449">
    <cfRule type="expression" dxfId="1851" priority="1847">
      <formula>IF(RIGHT(TEXT(AQ449,"0.#"),1)=".",FALSE,TRUE)</formula>
    </cfRule>
    <cfRule type="expression" dxfId="1850" priority="1848">
      <formula>IF(RIGHT(TEXT(AQ449,"0.#"),1)=".",TRUE,FALSE)</formula>
    </cfRule>
  </conditionalFormatting>
  <conditionalFormatting sqref="AQ450">
    <cfRule type="expression" dxfId="1849" priority="1845">
      <formula>IF(RIGHT(TEXT(AQ450,"0.#"),1)=".",FALSE,TRUE)</formula>
    </cfRule>
    <cfRule type="expression" dxfId="1848" priority="1846">
      <formula>IF(RIGHT(TEXT(AQ450,"0.#"),1)=".",TRUE,FALSE)</formula>
    </cfRule>
  </conditionalFormatting>
  <conditionalFormatting sqref="AQ448">
    <cfRule type="expression" dxfId="1847" priority="1843">
      <formula>IF(RIGHT(TEXT(AQ448,"0.#"),1)=".",FALSE,TRUE)</formula>
    </cfRule>
    <cfRule type="expression" dxfId="1846" priority="1844">
      <formula>IF(RIGHT(TEXT(AQ448,"0.#"),1)=".",TRUE,FALSE)</formula>
    </cfRule>
  </conditionalFormatting>
  <conditionalFormatting sqref="AE453">
    <cfRule type="expression" dxfId="1845" priority="1841">
      <formula>IF(RIGHT(TEXT(AE453,"0.#"),1)=".",FALSE,TRUE)</formula>
    </cfRule>
    <cfRule type="expression" dxfId="1844" priority="1842">
      <formula>IF(RIGHT(TEXT(AE453,"0.#"),1)=".",TRUE,FALSE)</formula>
    </cfRule>
  </conditionalFormatting>
  <conditionalFormatting sqref="AM455">
    <cfRule type="expression" dxfId="1843" priority="1831">
      <formula>IF(RIGHT(TEXT(AM455,"0.#"),1)=".",FALSE,TRUE)</formula>
    </cfRule>
    <cfRule type="expression" dxfId="1842" priority="1832">
      <formula>IF(RIGHT(TEXT(AM455,"0.#"),1)=".",TRUE,FALSE)</formula>
    </cfRule>
  </conditionalFormatting>
  <conditionalFormatting sqref="AE454">
    <cfRule type="expression" dxfId="1841" priority="1839">
      <formula>IF(RIGHT(TEXT(AE454,"0.#"),1)=".",FALSE,TRUE)</formula>
    </cfRule>
    <cfRule type="expression" dxfId="1840" priority="1840">
      <formula>IF(RIGHT(TEXT(AE454,"0.#"),1)=".",TRUE,FALSE)</formula>
    </cfRule>
  </conditionalFormatting>
  <conditionalFormatting sqref="AE455">
    <cfRule type="expression" dxfId="1839" priority="1837">
      <formula>IF(RIGHT(TEXT(AE455,"0.#"),1)=".",FALSE,TRUE)</formula>
    </cfRule>
    <cfRule type="expression" dxfId="1838" priority="1838">
      <formula>IF(RIGHT(TEXT(AE455,"0.#"),1)=".",TRUE,FALSE)</formula>
    </cfRule>
  </conditionalFormatting>
  <conditionalFormatting sqref="AM453">
    <cfRule type="expression" dxfId="1837" priority="1835">
      <formula>IF(RIGHT(TEXT(AM453,"0.#"),1)=".",FALSE,TRUE)</formula>
    </cfRule>
    <cfRule type="expression" dxfId="1836" priority="1836">
      <formula>IF(RIGHT(TEXT(AM453,"0.#"),1)=".",TRUE,FALSE)</formula>
    </cfRule>
  </conditionalFormatting>
  <conditionalFormatting sqref="AM454">
    <cfRule type="expression" dxfId="1835" priority="1833">
      <formula>IF(RIGHT(TEXT(AM454,"0.#"),1)=".",FALSE,TRUE)</formula>
    </cfRule>
    <cfRule type="expression" dxfId="1834" priority="1834">
      <formula>IF(RIGHT(TEXT(AM454,"0.#"),1)=".",TRUE,FALSE)</formula>
    </cfRule>
  </conditionalFormatting>
  <conditionalFormatting sqref="AU453">
    <cfRule type="expression" dxfId="1833" priority="1829">
      <formula>IF(RIGHT(TEXT(AU453,"0.#"),1)=".",FALSE,TRUE)</formula>
    </cfRule>
    <cfRule type="expression" dxfId="1832" priority="1830">
      <formula>IF(RIGHT(TEXT(AU453,"0.#"),1)=".",TRUE,FALSE)</formula>
    </cfRule>
  </conditionalFormatting>
  <conditionalFormatting sqref="AU454">
    <cfRule type="expression" dxfId="1831" priority="1827">
      <formula>IF(RIGHT(TEXT(AU454,"0.#"),1)=".",FALSE,TRUE)</formula>
    </cfRule>
    <cfRule type="expression" dxfId="1830" priority="1828">
      <formula>IF(RIGHT(TEXT(AU454,"0.#"),1)=".",TRUE,FALSE)</formula>
    </cfRule>
  </conditionalFormatting>
  <conditionalFormatting sqref="AU455">
    <cfRule type="expression" dxfId="1829" priority="1825">
      <formula>IF(RIGHT(TEXT(AU455,"0.#"),1)=".",FALSE,TRUE)</formula>
    </cfRule>
    <cfRule type="expression" dxfId="1828" priority="1826">
      <formula>IF(RIGHT(TEXT(AU455,"0.#"),1)=".",TRUE,FALSE)</formula>
    </cfRule>
  </conditionalFormatting>
  <conditionalFormatting sqref="AI455">
    <cfRule type="expression" dxfId="1827" priority="1819">
      <formula>IF(RIGHT(TEXT(AI455,"0.#"),1)=".",FALSE,TRUE)</formula>
    </cfRule>
    <cfRule type="expression" dxfId="1826" priority="1820">
      <formula>IF(RIGHT(TEXT(AI455,"0.#"),1)=".",TRUE,FALSE)</formula>
    </cfRule>
  </conditionalFormatting>
  <conditionalFormatting sqref="AI453">
    <cfRule type="expression" dxfId="1825" priority="1823">
      <formula>IF(RIGHT(TEXT(AI453,"0.#"),1)=".",FALSE,TRUE)</formula>
    </cfRule>
    <cfRule type="expression" dxfId="1824" priority="1824">
      <formula>IF(RIGHT(TEXT(AI453,"0.#"),1)=".",TRUE,FALSE)</formula>
    </cfRule>
  </conditionalFormatting>
  <conditionalFormatting sqref="AI454">
    <cfRule type="expression" dxfId="1823" priority="1821">
      <formula>IF(RIGHT(TEXT(AI454,"0.#"),1)=".",FALSE,TRUE)</formula>
    </cfRule>
    <cfRule type="expression" dxfId="1822" priority="1822">
      <formula>IF(RIGHT(TEXT(AI454,"0.#"),1)=".",TRUE,FALSE)</formula>
    </cfRule>
  </conditionalFormatting>
  <conditionalFormatting sqref="AQ454">
    <cfRule type="expression" dxfId="1821" priority="1817">
      <formula>IF(RIGHT(TEXT(AQ454,"0.#"),1)=".",FALSE,TRUE)</formula>
    </cfRule>
    <cfRule type="expression" dxfId="1820" priority="1818">
      <formula>IF(RIGHT(TEXT(AQ454,"0.#"),1)=".",TRUE,FALSE)</formula>
    </cfRule>
  </conditionalFormatting>
  <conditionalFormatting sqref="AQ455">
    <cfRule type="expression" dxfId="1819" priority="1815">
      <formula>IF(RIGHT(TEXT(AQ455,"0.#"),1)=".",FALSE,TRUE)</formula>
    </cfRule>
    <cfRule type="expression" dxfId="1818" priority="1816">
      <formula>IF(RIGHT(TEXT(AQ455,"0.#"),1)=".",TRUE,FALSE)</formula>
    </cfRule>
  </conditionalFormatting>
  <conditionalFormatting sqref="AQ453">
    <cfRule type="expression" dxfId="1817" priority="1813">
      <formula>IF(RIGHT(TEXT(AQ453,"0.#"),1)=".",FALSE,TRUE)</formula>
    </cfRule>
    <cfRule type="expression" dxfId="1816" priority="1814">
      <formula>IF(RIGHT(TEXT(AQ453,"0.#"),1)=".",TRUE,FALSE)</formula>
    </cfRule>
  </conditionalFormatting>
  <conditionalFormatting sqref="AE487">
    <cfRule type="expression" dxfId="1815" priority="1691">
      <formula>IF(RIGHT(TEXT(AE487,"0.#"),1)=".",FALSE,TRUE)</formula>
    </cfRule>
    <cfRule type="expression" dxfId="1814" priority="1692">
      <formula>IF(RIGHT(TEXT(AE487,"0.#"),1)=".",TRUE,FALSE)</formula>
    </cfRule>
  </conditionalFormatting>
  <conditionalFormatting sqref="AE488">
    <cfRule type="expression" dxfId="1813" priority="1689">
      <formula>IF(RIGHT(TEXT(AE488,"0.#"),1)=".",FALSE,TRUE)</formula>
    </cfRule>
    <cfRule type="expression" dxfId="1812" priority="1690">
      <formula>IF(RIGHT(TEXT(AE488,"0.#"),1)=".",TRUE,FALSE)</formula>
    </cfRule>
  </conditionalFormatting>
  <conditionalFormatting sqref="AE489">
    <cfRule type="expression" dxfId="1811" priority="1687">
      <formula>IF(RIGHT(TEXT(AE489,"0.#"),1)=".",FALSE,TRUE)</formula>
    </cfRule>
    <cfRule type="expression" dxfId="1810" priority="1688">
      <formula>IF(RIGHT(TEXT(AE489,"0.#"),1)=".",TRUE,FALSE)</formula>
    </cfRule>
  </conditionalFormatting>
  <conditionalFormatting sqref="AU487">
    <cfRule type="expression" dxfId="1809" priority="1679">
      <formula>IF(RIGHT(TEXT(AU487,"0.#"),1)=".",FALSE,TRUE)</formula>
    </cfRule>
    <cfRule type="expression" dxfId="1808" priority="1680">
      <formula>IF(RIGHT(TEXT(AU487,"0.#"),1)=".",TRUE,FALSE)</formula>
    </cfRule>
  </conditionalFormatting>
  <conditionalFormatting sqref="AU488">
    <cfRule type="expression" dxfId="1807" priority="1677">
      <formula>IF(RIGHT(TEXT(AU488,"0.#"),1)=".",FALSE,TRUE)</formula>
    </cfRule>
    <cfRule type="expression" dxfId="1806" priority="1678">
      <formula>IF(RIGHT(TEXT(AU488,"0.#"),1)=".",TRUE,FALSE)</formula>
    </cfRule>
  </conditionalFormatting>
  <conditionalFormatting sqref="AU489">
    <cfRule type="expression" dxfId="1805" priority="1675">
      <formula>IF(RIGHT(TEXT(AU489,"0.#"),1)=".",FALSE,TRUE)</formula>
    </cfRule>
    <cfRule type="expression" dxfId="1804" priority="1676">
      <formula>IF(RIGHT(TEXT(AU489,"0.#"),1)=".",TRUE,FALSE)</formula>
    </cfRule>
  </conditionalFormatting>
  <conditionalFormatting sqref="AQ488">
    <cfRule type="expression" dxfId="1803" priority="1667">
      <formula>IF(RIGHT(TEXT(AQ488,"0.#"),1)=".",FALSE,TRUE)</formula>
    </cfRule>
    <cfRule type="expression" dxfId="1802" priority="1668">
      <formula>IF(RIGHT(TEXT(AQ488,"0.#"),1)=".",TRUE,FALSE)</formula>
    </cfRule>
  </conditionalFormatting>
  <conditionalFormatting sqref="AQ489">
    <cfRule type="expression" dxfId="1801" priority="1665">
      <formula>IF(RIGHT(TEXT(AQ489,"0.#"),1)=".",FALSE,TRUE)</formula>
    </cfRule>
    <cfRule type="expression" dxfId="1800" priority="1666">
      <formula>IF(RIGHT(TEXT(AQ489,"0.#"),1)=".",TRUE,FALSE)</formula>
    </cfRule>
  </conditionalFormatting>
  <conditionalFormatting sqref="AQ487">
    <cfRule type="expression" dxfId="1799" priority="1663">
      <formula>IF(RIGHT(TEXT(AQ487,"0.#"),1)=".",FALSE,TRUE)</formula>
    </cfRule>
    <cfRule type="expression" dxfId="1798" priority="1664">
      <formula>IF(RIGHT(TEXT(AQ487,"0.#"),1)=".",TRUE,FALSE)</formula>
    </cfRule>
  </conditionalFormatting>
  <conditionalFormatting sqref="AE512">
    <cfRule type="expression" dxfId="1797" priority="1661">
      <formula>IF(RIGHT(TEXT(AE512,"0.#"),1)=".",FALSE,TRUE)</formula>
    </cfRule>
    <cfRule type="expression" dxfId="1796" priority="1662">
      <formula>IF(RIGHT(TEXT(AE512,"0.#"),1)=".",TRUE,FALSE)</formula>
    </cfRule>
  </conditionalFormatting>
  <conditionalFormatting sqref="AE513">
    <cfRule type="expression" dxfId="1795" priority="1659">
      <formula>IF(RIGHT(TEXT(AE513,"0.#"),1)=".",FALSE,TRUE)</formula>
    </cfRule>
    <cfRule type="expression" dxfId="1794" priority="1660">
      <formula>IF(RIGHT(TEXT(AE513,"0.#"),1)=".",TRUE,FALSE)</formula>
    </cfRule>
  </conditionalFormatting>
  <conditionalFormatting sqref="AE514">
    <cfRule type="expression" dxfId="1793" priority="1657">
      <formula>IF(RIGHT(TEXT(AE514,"0.#"),1)=".",FALSE,TRUE)</formula>
    </cfRule>
    <cfRule type="expression" dxfId="1792" priority="1658">
      <formula>IF(RIGHT(TEXT(AE514,"0.#"),1)=".",TRUE,FALSE)</formula>
    </cfRule>
  </conditionalFormatting>
  <conditionalFormatting sqref="AU512">
    <cfRule type="expression" dxfId="1791" priority="1649">
      <formula>IF(RIGHT(TEXT(AU512,"0.#"),1)=".",FALSE,TRUE)</formula>
    </cfRule>
    <cfRule type="expression" dxfId="1790" priority="1650">
      <formula>IF(RIGHT(TEXT(AU512,"0.#"),1)=".",TRUE,FALSE)</formula>
    </cfRule>
  </conditionalFormatting>
  <conditionalFormatting sqref="AU513">
    <cfRule type="expression" dxfId="1789" priority="1647">
      <formula>IF(RIGHT(TEXT(AU513,"0.#"),1)=".",FALSE,TRUE)</formula>
    </cfRule>
    <cfRule type="expression" dxfId="1788" priority="1648">
      <formula>IF(RIGHT(TEXT(AU513,"0.#"),1)=".",TRUE,FALSE)</formula>
    </cfRule>
  </conditionalFormatting>
  <conditionalFormatting sqref="AU514">
    <cfRule type="expression" dxfId="1787" priority="1645">
      <formula>IF(RIGHT(TEXT(AU514,"0.#"),1)=".",FALSE,TRUE)</formula>
    </cfRule>
    <cfRule type="expression" dxfId="1786" priority="1646">
      <formula>IF(RIGHT(TEXT(AU514,"0.#"),1)=".",TRUE,FALSE)</formula>
    </cfRule>
  </conditionalFormatting>
  <conditionalFormatting sqref="AQ513">
    <cfRule type="expression" dxfId="1785" priority="1637">
      <formula>IF(RIGHT(TEXT(AQ513,"0.#"),1)=".",FALSE,TRUE)</formula>
    </cfRule>
    <cfRule type="expression" dxfId="1784" priority="1638">
      <formula>IF(RIGHT(TEXT(AQ513,"0.#"),1)=".",TRUE,FALSE)</formula>
    </cfRule>
  </conditionalFormatting>
  <conditionalFormatting sqref="AQ514">
    <cfRule type="expression" dxfId="1783" priority="1635">
      <formula>IF(RIGHT(TEXT(AQ514,"0.#"),1)=".",FALSE,TRUE)</formula>
    </cfRule>
    <cfRule type="expression" dxfId="1782" priority="1636">
      <formula>IF(RIGHT(TEXT(AQ514,"0.#"),1)=".",TRUE,FALSE)</formula>
    </cfRule>
  </conditionalFormatting>
  <conditionalFormatting sqref="AQ512">
    <cfRule type="expression" dxfId="1781" priority="1633">
      <formula>IF(RIGHT(TEXT(AQ512,"0.#"),1)=".",FALSE,TRUE)</formula>
    </cfRule>
    <cfRule type="expression" dxfId="1780" priority="1634">
      <formula>IF(RIGHT(TEXT(AQ512,"0.#"),1)=".",TRUE,FALSE)</formula>
    </cfRule>
  </conditionalFormatting>
  <conditionalFormatting sqref="AE517">
    <cfRule type="expression" dxfId="1779" priority="1511">
      <formula>IF(RIGHT(TEXT(AE517,"0.#"),1)=".",FALSE,TRUE)</formula>
    </cfRule>
    <cfRule type="expression" dxfId="1778" priority="1512">
      <formula>IF(RIGHT(TEXT(AE517,"0.#"),1)=".",TRUE,FALSE)</formula>
    </cfRule>
  </conditionalFormatting>
  <conditionalFormatting sqref="AE518">
    <cfRule type="expression" dxfId="1777" priority="1509">
      <formula>IF(RIGHT(TEXT(AE518,"0.#"),1)=".",FALSE,TRUE)</formula>
    </cfRule>
    <cfRule type="expression" dxfId="1776" priority="1510">
      <formula>IF(RIGHT(TEXT(AE518,"0.#"),1)=".",TRUE,FALSE)</formula>
    </cfRule>
  </conditionalFormatting>
  <conditionalFormatting sqref="AE519">
    <cfRule type="expression" dxfId="1775" priority="1507">
      <formula>IF(RIGHT(TEXT(AE519,"0.#"),1)=".",FALSE,TRUE)</formula>
    </cfRule>
    <cfRule type="expression" dxfId="1774" priority="1508">
      <formula>IF(RIGHT(TEXT(AE519,"0.#"),1)=".",TRUE,FALSE)</formula>
    </cfRule>
  </conditionalFormatting>
  <conditionalFormatting sqref="AU517">
    <cfRule type="expression" dxfId="1773" priority="1499">
      <formula>IF(RIGHT(TEXT(AU517,"0.#"),1)=".",FALSE,TRUE)</formula>
    </cfRule>
    <cfRule type="expression" dxfId="1772" priority="1500">
      <formula>IF(RIGHT(TEXT(AU517,"0.#"),1)=".",TRUE,FALSE)</formula>
    </cfRule>
  </conditionalFormatting>
  <conditionalFormatting sqref="AU519">
    <cfRule type="expression" dxfId="1771" priority="1495">
      <formula>IF(RIGHT(TEXT(AU519,"0.#"),1)=".",FALSE,TRUE)</formula>
    </cfRule>
    <cfRule type="expression" dxfId="1770" priority="1496">
      <formula>IF(RIGHT(TEXT(AU519,"0.#"),1)=".",TRUE,FALSE)</formula>
    </cfRule>
  </conditionalFormatting>
  <conditionalFormatting sqref="AQ518">
    <cfRule type="expression" dxfId="1769" priority="1487">
      <formula>IF(RIGHT(TEXT(AQ518,"0.#"),1)=".",FALSE,TRUE)</formula>
    </cfRule>
    <cfRule type="expression" dxfId="1768" priority="1488">
      <formula>IF(RIGHT(TEXT(AQ518,"0.#"),1)=".",TRUE,FALSE)</formula>
    </cfRule>
  </conditionalFormatting>
  <conditionalFormatting sqref="AQ519">
    <cfRule type="expression" dxfId="1767" priority="1485">
      <formula>IF(RIGHT(TEXT(AQ519,"0.#"),1)=".",FALSE,TRUE)</formula>
    </cfRule>
    <cfRule type="expression" dxfId="1766" priority="1486">
      <formula>IF(RIGHT(TEXT(AQ519,"0.#"),1)=".",TRUE,FALSE)</formula>
    </cfRule>
  </conditionalFormatting>
  <conditionalFormatting sqref="AQ517">
    <cfRule type="expression" dxfId="1765" priority="1483">
      <formula>IF(RIGHT(TEXT(AQ517,"0.#"),1)=".",FALSE,TRUE)</formula>
    </cfRule>
    <cfRule type="expression" dxfId="1764" priority="1484">
      <formula>IF(RIGHT(TEXT(AQ517,"0.#"),1)=".",TRUE,FALSE)</formula>
    </cfRule>
  </conditionalFormatting>
  <conditionalFormatting sqref="AE522">
    <cfRule type="expression" dxfId="1763" priority="1481">
      <formula>IF(RIGHT(TEXT(AE522,"0.#"),1)=".",FALSE,TRUE)</formula>
    </cfRule>
    <cfRule type="expression" dxfId="1762" priority="1482">
      <formula>IF(RIGHT(TEXT(AE522,"0.#"),1)=".",TRUE,FALSE)</formula>
    </cfRule>
  </conditionalFormatting>
  <conditionalFormatting sqref="AE523">
    <cfRule type="expression" dxfId="1761" priority="1479">
      <formula>IF(RIGHT(TEXT(AE523,"0.#"),1)=".",FALSE,TRUE)</formula>
    </cfRule>
    <cfRule type="expression" dxfId="1760" priority="1480">
      <formula>IF(RIGHT(TEXT(AE523,"0.#"),1)=".",TRUE,FALSE)</formula>
    </cfRule>
  </conditionalFormatting>
  <conditionalFormatting sqref="AE524">
    <cfRule type="expression" dxfId="1759" priority="1477">
      <formula>IF(RIGHT(TEXT(AE524,"0.#"),1)=".",FALSE,TRUE)</formula>
    </cfRule>
    <cfRule type="expression" dxfId="1758" priority="1478">
      <formula>IF(RIGHT(TEXT(AE524,"0.#"),1)=".",TRUE,FALSE)</formula>
    </cfRule>
  </conditionalFormatting>
  <conditionalFormatting sqref="AU522">
    <cfRule type="expression" dxfId="1757" priority="1469">
      <formula>IF(RIGHT(TEXT(AU522,"0.#"),1)=".",FALSE,TRUE)</formula>
    </cfRule>
    <cfRule type="expression" dxfId="1756" priority="1470">
      <formula>IF(RIGHT(TEXT(AU522,"0.#"),1)=".",TRUE,FALSE)</formula>
    </cfRule>
  </conditionalFormatting>
  <conditionalFormatting sqref="AU523">
    <cfRule type="expression" dxfId="1755" priority="1467">
      <formula>IF(RIGHT(TEXT(AU523,"0.#"),1)=".",FALSE,TRUE)</formula>
    </cfRule>
    <cfRule type="expression" dxfId="1754" priority="1468">
      <formula>IF(RIGHT(TEXT(AU523,"0.#"),1)=".",TRUE,FALSE)</formula>
    </cfRule>
  </conditionalFormatting>
  <conditionalFormatting sqref="AU524">
    <cfRule type="expression" dxfId="1753" priority="1465">
      <formula>IF(RIGHT(TEXT(AU524,"0.#"),1)=".",FALSE,TRUE)</formula>
    </cfRule>
    <cfRule type="expression" dxfId="1752" priority="1466">
      <formula>IF(RIGHT(TEXT(AU524,"0.#"),1)=".",TRUE,FALSE)</formula>
    </cfRule>
  </conditionalFormatting>
  <conditionalFormatting sqref="AQ523">
    <cfRule type="expression" dxfId="1751" priority="1457">
      <formula>IF(RIGHT(TEXT(AQ523,"0.#"),1)=".",FALSE,TRUE)</formula>
    </cfRule>
    <cfRule type="expression" dxfId="1750" priority="1458">
      <formula>IF(RIGHT(TEXT(AQ523,"0.#"),1)=".",TRUE,FALSE)</formula>
    </cfRule>
  </conditionalFormatting>
  <conditionalFormatting sqref="AQ524">
    <cfRule type="expression" dxfId="1749" priority="1455">
      <formula>IF(RIGHT(TEXT(AQ524,"0.#"),1)=".",FALSE,TRUE)</formula>
    </cfRule>
    <cfRule type="expression" dxfId="1748" priority="1456">
      <formula>IF(RIGHT(TEXT(AQ524,"0.#"),1)=".",TRUE,FALSE)</formula>
    </cfRule>
  </conditionalFormatting>
  <conditionalFormatting sqref="AQ522">
    <cfRule type="expression" dxfId="1747" priority="1453">
      <formula>IF(RIGHT(TEXT(AQ522,"0.#"),1)=".",FALSE,TRUE)</formula>
    </cfRule>
    <cfRule type="expression" dxfId="1746" priority="1454">
      <formula>IF(RIGHT(TEXT(AQ522,"0.#"),1)=".",TRUE,FALSE)</formula>
    </cfRule>
  </conditionalFormatting>
  <conditionalFormatting sqref="AE527">
    <cfRule type="expression" dxfId="1745" priority="1451">
      <formula>IF(RIGHT(TEXT(AE527,"0.#"),1)=".",FALSE,TRUE)</formula>
    </cfRule>
    <cfRule type="expression" dxfId="1744" priority="1452">
      <formula>IF(RIGHT(TEXT(AE527,"0.#"),1)=".",TRUE,FALSE)</formula>
    </cfRule>
  </conditionalFormatting>
  <conditionalFormatting sqref="AE528">
    <cfRule type="expression" dxfId="1743" priority="1449">
      <formula>IF(RIGHT(TEXT(AE528,"0.#"),1)=".",FALSE,TRUE)</formula>
    </cfRule>
    <cfRule type="expression" dxfId="1742" priority="1450">
      <formula>IF(RIGHT(TEXT(AE528,"0.#"),1)=".",TRUE,FALSE)</formula>
    </cfRule>
  </conditionalFormatting>
  <conditionalFormatting sqref="AE529">
    <cfRule type="expression" dxfId="1741" priority="1447">
      <formula>IF(RIGHT(TEXT(AE529,"0.#"),1)=".",FALSE,TRUE)</formula>
    </cfRule>
    <cfRule type="expression" dxfId="1740" priority="1448">
      <formula>IF(RIGHT(TEXT(AE529,"0.#"),1)=".",TRUE,FALSE)</formula>
    </cfRule>
  </conditionalFormatting>
  <conditionalFormatting sqref="AU527">
    <cfRule type="expression" dxfId="1739" priority="1439">
      <formula>IF(RIGHT(TEXT(AU527,"0.#"),1)=".",FALSE,TRUE)</formula>
    </cfRule>
    <cfRule type="expression" dxfId="1738" priority="1440">
      <formula>IF(RIGHT(TEXT(AU527,"0.#"),1)=".",TRUE,FALSE)</formula>
    </cfRule>
  </conditionalFormatting>
  <conditionalFormatting sqref="AU528">
    <cfRule type="expression" dxfId="1737" priority="1437">
      <formula>IF(RIGHT(TEXT(AU528,"0.#"),1)=".",FALSE,TRUE)</formula>
    </cfRule>
    <cfRule type="expression" dxfId="1736" priority="1438">
      <formula>IF(RIGHT(TEXT(AU528,"0.#"),1)=".",TRUE,FALSE)</formula>
    </cfRule>
  </conditionalFormatting>
  <conditionalFormatting sqref="AU529">
    <cfRule type="expression" dxfId="1735" priority="1435">
      <formula>IF(RIGHT(TEXT(AU529,"0.#"),1)=".",FALSE,TRUE)</formula>
    </cfRule>
    <cfRule type="expression" dxfId="1734" priority="1436">
      <formula>IF(RIGHT(TEXT(AU529,"0.#"),1)=".",TRUE,FALSE)</formula>
    </cfRule>
  </conditionalFormatting>
  <conditionalFormatting sqref="AQ528">
    <cfRule type="expression" dxfId="1733" priority="1427">
      <formula>IF(RIGHT(TEXT(AQ528,"0.#"),1)=".",FALSE,TRUE)</formula>
    </cfRule>
    <cfRule type="expression" dxfId="1732" priority="1428">
      <formula>IF(RIGHT(TEXT(AQ528,"0.#"),1)=".",TRUE,FALSE)</formula>
    </cfRule>
  </conditionalFormatting>
  <conditionalFormatting sqref="AQ529">
    <cfRule type="expression" dxfId="1731" priority="1425">
      <formula>IF(RIGHT(TEXT(AQ529,"0.#"),1)=".",FALSE,TRUE)</formula>
    </cfRule>
    <cfRule type="expression" dxfId="1730" priority="1426">
      <formula>IF(RIGHT(TEXT(AQ529,"0.#"),1)=".",TRUE,FALSE)</formula>
    </cfRule>
  </conditionalFormatting>
  <conditionalFormatting sqref="AQ527">
    <cfRule type="expression" dxfId="1729" priority="1423">
      <formula>IF(RIGHT(TEXT(AQ527,"0.#"),1)=".",FALSE,TRUE)</formula>
    </cfRule>
    <cfRule type="expression" dxfId="1728" priority="1424">
      <formula>IF(RIGHT(TEXT(AQ527,"0.#"),1)=".",TRUE,FALSE)</formula>
    </cfRule>
  </conditionalFormatting>
  <conditionalFormatting sqref="AE532">
    <cfRule type="expression" dxfId="1727" priority="1421">
      <formula>IF(RIGHT(TEXT(AE532,"0.#"),1)=".",FALSE,TRUE)</formula>
    </cfRule>
    <cfRule type="expression" dxfId="1726" priority="1422">
      <formula>IF(RIGHT(TEXT(AE532,"0.#"),1)=".",TRUE,FALSE)</formula>
    </cfRule>
  </conditionalFormatting>
  <conditionalFormatting sqref="AM534">
    <cfRule type="expression" dxfId="1725" priority="1411">
      <formula>IF(RIGHT(TEXT(AM534,"0.#"),1)=".",FALSE,TRUE)</formula>
    </cfRule>
    <cfRule type="expression" dxfId="1724" priority="1412">
      <formula>IF(RIGHT(TEXT(AM534,"0.#"),1)=".",TRUE,FALSE)</formula>
    </cfRule>
  </conditionalFormatting>
  <conditionalFormatting sqref="AE533">
    <cfRule type="expression" dxfId="1723" priority="1419">
      <formula>IF(RIGHT(TEXT(AE533,"0.#"),1)=".",FALSE,TRUE)</formula>
    </cfRule>
    <cfRule type="expression" dxfId="1722" priority="1420">
      <formula>IF(RIGHT(TEXT(AE533,"0.#"),1)=".",TRUE,FALSE)</formula>
    </cfRule>
  </conditionalFormatting>
  <conditionalFormatting sqref="AE534">
    <cfRule type="expression" dxfId="1721" priority="1417">
      <formula>IF(RIGHT(TEXT(AE534,"0.#"),1)=".",FALSE,TRUE)</formula>
    </cfRule>
    <cfRule type="expression" dxfId="1720" priority="1418">
      <formula>IF(RIGHT(TEXT(AE534,"0.#"),1)=".",TRUE,FALSE)</formula>
    </cfRule>
  </conditionalFormatting>
  <conditionalFormatting sqref="AM532">
    <cfRule type="expression" dxfId="1719" priority="1415">
      <formula>IF(RIGHT(TEXT(AM532,"0.#"),1)=".",FALSE,TRUE)</formula>
    </cfRule>
    <cfRule type="expression" dxfId="1718" priority="1416">
      <formula>IF(RIGHT(TEXT(AM532,"0.#"),1)=".",TRUE,FALSE)</formula>
    </cfRule>
  </conditionalFormatting>
  <conditionalFormatting sqref="AM533">
    <cfRule type="expression" dxfId="1717" priority="1413">
      <formula>IF(RIGHT(TEXT(AM533,"0.#"),1)=".",FALSE,TRUE)</formula>
    </cfRule>
    <cfRule type="expression" dxfId="1716" priority="1414">
      <formula>IF(RIGHT(TEXT(AM533,"0.#"),1)=".",TRUE,FALSE)</formula>
    </cfRule>
  </conditionalFormatting>
  <conditionalFormatting sqref="AU532">
    <cfRule type="expression" dxfId="1715" priority="1409">
      <formula>IF(RIGHT(TEXT(AU532,"0.#"),1)=".",FALSE,TRUE)</formula>
    </cfRule>
    <cfRule type="expression" dxfId="1714" priority="1410">
      <formula>IF(RIGHT(TEXT(AU532,"0.#"),1)=".",TRUE,FALSE)</formula>
    </cfRule>
  </conditionalFormatting>
  <conditionalFormatting sqref="AU533">
    <cfRule type="expression" dxfId="1713" priority="1407">
      <formula>IF(RIGHT(TEXT(AU533,"0.#"),1)=".",FALSE,TRUE)</formula>
    </cfRule>
    <cfRule type="expression" dxfId="1712" priority="1408">
      <formula>IF(RIGHT(TEXT(AU533,"0.#"),1)=".",TRUE,FALSE)</formula>
    </cfRule>
  </conditionalFormatting>
  <conditionalFormatting sqref="AU534">
    <cfRule type="expression" dxfId="1711" priority="1405">
      <formula>IF(RIGHT(TEXT(AU534,"0.#"),1)=".",FALSE,TRUE)</formula>
    </cfRule>
    <cfRule type="expression" dxfId="1710" priority="1406">
      <formula>IF(RIGHT(TEXT(AU534,"0.#"),1)=".",TRUE,FALSE)</formula>
    </cfRule>
  </conditionalFormatting>
  <conditionalFormatting sqref="AI534">
    <cfRule type="expression" dxfId="1709" priority="1399">
      <formula>IF(RIGHT(TEXT(AI534,"0.#"),1)=".",FALSE,TRUE)</formula>
    </cfRule>
    <cfRule type="expression" dxfId="1708" priority="1400">
      <formula>IF(RIGHT(TEXT(AI534,"0.#"),1)=".",TRUE,FALSE)</formula>
    </cfRule>
  </conditionalFormatting>
  <conditionalFormatting sqref="AI532">
    <cfRule type="expression" dxfId="1707" priority="1403">
      <formula>IF(RIGHT(TEXT(AI532,"0.#"),1)=".",FALSE,TRUE)</formula>
    </cfRule>
    <cfRule type="expression" dxfId="1706" priority="1404">
      <formula>IF(RIGHT(TEXT(AI532,"0.#"),1)=".",TRUE,FALSE)</formula>
    </cfRule>
  </conditionalFormatting>
  <conditionalFormatting sqref="AI533">
    <cfRule type="expression" dxfId="1705" priority="1401">
      <formula>IF(RIGHT(TEXT(AI533,"0.#"),1)=".",FALSE,TRUE)</formula>
    </cfRule>
    <cfRule type="expression" dxfId="1704" priority="1402">
      <formula>IF(RIGHT(TEXT(AI533,"0.#"),1)=".",TRUE,FALSE)</formula>
    </cfRule>
  </conditionalFormatting>
  <conditionalFormatting sqref="AQ533">
    <cfRule type="expression" dxfId="1703" priority="1397">
      <formula>IF(RIGHT(TEXT(AQ533,"0.#"),1)=".",FALSE,TRUE)</formula>
    </cfRule>
    <cfRule type="expression" dxfId="1702" priority="1398">
      <formula>IF(RIGHT(TEXT(AQ533,"0.#"),1)=".",TRUE,FALSE)</formula>
    </cfRule>
  </conditionalFormatting>
  <conditionalFormatting sqref="AQ534">
    <cfRule type="expression" dxfId="1701" priority="1395">
      <formula>IF(RIGHT(TEXT(AQ534,"0.#"),1)=".",FALSE,TRUE)</formula>
    </cfRule>
    <cfRule type="expression" dxfId="1700" priority="1396">
      <formula>IF(RIGHT(TEXT(AQ534,"0.#"),1)=".",TRUE,FALSE)</formula>
    </cfRule>
  </conditionalFormatting>
  <conditionalFormatting sqref="AQ532">
    <cfRule type="expression" dxfId="1699" priority="1393">
      <formula>IF(RIGHT(TEXT(AQ532,"0.#"),1)=".",FALSE,TRUE)</formula>
    </cfRule>
    <cfRule type="expression" dxfId="1698" priority="1394">
      <formula>IF(RIGHT(TEXT(AQ532,"0.#"),1)=".",TRUE,FALSE)</formula>
    </cfRule>
  </conditionalFormatting>
  <conditionalFormatting sqref="AE541">
    <cfRule type="expression" dxfId="1697" priority="1391">
      <formula>IF(RIGHT(TEXT(AE541,"0.#"),1)=".",FALSE,TRUE)</formula>
    </cfRule>
    <cfRule type="expression" dxfId="1696" priority="1392">
      <formula>IF(RIGHT(TEXT(AE541,"0.#"),1)=".",TRUE,FALSE)</formula>
    </cfRule>
  </conditionalFormatting>
  <conditionalFormatting sqref="AE542">
    <cfRule type="expression" dxfId="1695" priority="1389">
      <formula>IF(RIGHT(TEXT(AE542,"0.#"),1)=".",FALSE,TRUE)</formula>
    </cfRule>
    <cfRule type="expression" dxfId="1694" priority="1390">
      <formula>IF(RIGHT(TEXT(AE542,"0.#"),1)=".",TRUE,FALSE)</formula>
    </cfRule>
  </conditionalFormatting>
  <conditionalFormatting sqref="AE543">
    <cfRule type="expression" dxfId="1693" priority="1387">
      <formula>IF(RIGHT(TEXT(AE543,"0.#"),1)=".",FALSE,TRUE)</formula>
    </cfRule>
    <cfRule type="expression" dxfId="1692" priority="1388">
      <formula>IF(RIGHT(TEXT(AE543,"0.#"),1)=".",TRUE,FALSE)</formula>
    </cfRule>
  </conditionalFormatting>
  <conditionalFormatting sqref="AU541">
    <cfRule type="expression" dxfId="1691" priority="1379">
      <formula>IF(RIGHT(TEXT(AU541,"0.#"),1)=".",FALSE,TRUE)</formula>
    </cfRule>
    <cfRule type="expression" dxfId="1690" priority="1380">
      <formula>IF(RIGHT(TEXT(AU541,"0.#"),1)=".",TRUE,FALSE)</formula>
    </cfRule>
  </conditionalFormatting>
  <conditionalFormatting sqref="AU542">
    <cfRule type="expression" dxfId="1689" priority="1377">
      <formula>IF(RIGHT(TEXT(AU542,"0.#"),1)=".",FALSE,TRUE)</formula>
    </cfRule>
    <cfRule type="expression" dxfId="1688" priority="1378">
      <formula>IF(RIGHT(TEXT(AU542,"0.#"),1)=".",TRUE,FALSE)</formula>
    </cfRule>
  </conditionalFormatting>
  <conditionalFormatting sqref="AU543">
    <cfRule type="expression" dxfId="1687" priority="1375">
      <formula>IF(RIGHT(TEXT(AU543,"0.#"),1)=".",FALSE,TRUE)</formula>
    </cfRule>
    <cfRule type="expression" dxfId="1686" priority="1376">
      <formula>IF(RIGHT(TEXT(AU543,"0.#"),1)=".",TRUE,FALSE)</formula>
    </cfRule>
  </conditionalFormatting>
  <conditionalFormatting sqref="AQ542">
    <cfRule type="expression" dxfId="1685" priority="1367">
      <formula>IF(RIGHT(TEXT(AQ542,"0.#"),1)=".",FALSE,TRUE)</formula>
    </cfRule>
    <cfRule type="expression" dxfId="1684" priority="1368">
      <formula>IF(RIGHT(TEXT(AQ542,"0.#"),1)=".",TRUE,FALSE)</formula>
    </cfRule>
  </conditionalFormatting>
  <conditionalFormatting sqref="AQ543">
    <cfRule type="expression" dxfId="1683" priority="1365">
      <formula>IF(RIGHT(TEXT(AQ543,"0.#"),1)=".",FALSE,TRUE)</formula>
    </cfRule>
    <cfRule type="expression" dxfId="1682" priority="1366">
      <formula>IF(RIGHT(TEXT(AQ543,"0.#"),1)=".",TRUE,FALSE)</formula>
    </cfRule>
  </conditionalFormatting>
  <conditionalFormatting sqref="AQ541">
    <cfRule type="expression" dxfId="1681" priority="1363">
      <formula>IF(RIGHT(TEXT(AQ541,"0.#"),1)=".",FALSE,TRUE)</formula>
    </cfRule>
    <cfRule type="expression" dxfId="1680" priority="1364">
      <formula>IF(RIGHT(TEXT(AQ541,"0.#"),1)=".",TRUE,FALSE)</formula>
    </cfRule>
  </conditionalFormatting>
  <conditionalFormatting sqref="AE566">
    <cfRule type="expression" dxfId="1679" priority="1361">
      <formula>IF(RIGHT(TEXT(AE566,"0.#"),1)=".",FALSE,TRUE)</formula>
    </cfRule>
    <cfRule type="expression" dxfId="1678" priority="1362">
      <formula>IF(RIGHT(TEXT(AE566,"0.#"),1)=".",TRUE,FALSE)</formula>
    </cfRule>
  </conditionalFormatting>
  <conditionalFormatting sqref="AE567">
    <cfRule type="expression" dxfId="1677" priority="1359">
      <formula>IF(RIGHT(TEXT(AE567,"0.#"),1)=".",FALSE,TRUE)</formula>
    </cfRule>
    <cfRule type="expression" dxfId="1676" priority="1360">
      <formula>IF(RIGHT(TEXT(AE567,"0.#"),1)=".",TRUE,FALSE)</formula>
    </cfRule>
  </conditionalFormatting>
  <conditionalFormatting sqref="AE568">
    <cfRule type="expression" dxfId="1675" priority="1357">
      <formula>IF(RIGHT(TEXT(AE568,"0.#"),1)=".",FALSE,TRUE)</formula>
    </cfRule>
    <cfRule type="expression" dxfId="1674" priority="1358">
      <formula>IF(RIGHT(TEXT(AE568,"0.#"),1)=".",TRUE,FALSE)</formula>
    </cfRule>
  </conditionalFormatting>
  <conditionalFormatting sqref="AU566">
    <cfRule type="expression" dxfId="1673" priority="1349">
      <formula>IF(RIGHT(TEXT(AU566,"0.#"),1)=".",FALSE,TRUE)</formula>
    </cfRule>
    <cfRule type="expression" dxfId="1672" priority="1350">
      <formula>IF(RIGHT(TEXT(AU566,"0.#"),1)=".",TRUE,FALSE)</formula>
    </cfRule>
  </conditionalFormatting>
  <conditionalFormatting sqref="AU567">
    <cfRule type="expression" dxfId="1671" priority="1347">
      <formula>IF(RIGHT(TEXT(AU567,"0.#"),1)=".",FALSE,TRUE)</formula>
    </cfRule>
    <cfRule type="expression" dxfId="1670" priority="1348">
      <formula>IF(RIGHT(TEXT(AU567,"0.#"),1)=".",TRUE,FALSE)</formula>
    </cfRule>
  </conditionalFormatting>
  <conditionalFormatting sqref="AU568">
    <cfRule type="expression" dxfId="1669" priority="1345">
      <formula>IF(RIGHT(TEXT(AU568,"0.#"),1)=".",FALSE,TRUE)</formula>
    </cfRule>
    <cfRule type="expression" dxfId="1668" priority="1346">
      <formula>IF(RIGHT(TEXT(AU568,"0.#"),1)=".",TRUE,FALSE)</formula>
    </cfRule>
  </conditionalFormatting>
  <conditionalFormatting sqref="AQ567">
    <cfRule type="expression" dxfId="1667" priority="1337">
      <formula>IF(RIGHT(TEXT(AQ567,"0.#"),1)=".",FALSE,TRUE)</formula>
    </cfRule>
    <cfRule type="expression" dxfId="1666" priority="1338">
      <formula>IF(RIGHT(TEXT(AQ567,"0.#"),1)=".",TRUE,FALSE)</formula>
    </cfRule>
  </conditionalFormatting>
  <conditionalFormatting sqref="AQ568">
    <cfRule type="expression" dxfId="1665" priority="1335">
      <formula>IF(RIGHT(TEXT(AQ568,"0.#"),1)=".",FALSE,TRUE)</formula>
    </cfRule>
    <cfRule type="expression" dxfId="1664" priority="1336">
      <formula>IF(RIGHT(TEXT(AQ568,"0.#"),1)=".",TRUE,FALSE)</formula>
    </cfRule>
  </conditionalFormatting>
  <conditionalFormatting sqref="AQ566">
    <cfRule type="expression" dxfId="1663" priority="1333">
      <formula>IF(RIGHT(TEXT(AQ566,"0.#"),1)=".",FALSE,TRUE)</formula>
    </cfRule>
    <cfRule type="expression" dxfId="1662" priority="1334">
      <formula>IF(RIGHT(TEXT(AQ566,"0.#"),1)=".",TRUE,FALSE)</formula>
    </cfRule>
  </conditionalFormatting>
  <conditionalFormatting sqref="AE546">
    <cfRule type="expression" dxfId="1661" priority="1331">
      <formula>IF(RIGHT(TEXT(AE546,"0.#"),1)=".",FALSE,TRUE)</formula>
    </cfRule>
    <cfRule type="expression" dxfId="1660" priority="1332">
      <formula>IF(RIGHT(TEXT(AE546,"0.#"),1)=".",TRUE,FALSE)</formula>
    </cfRule>
  </conditionalFormatting>
  <conditionalFormatting sqref="AE547">
    <cfRule type="expression" dxfId="1659" priority="1329">
      <formula>IF(RIGHT(TEXT(AE547,"0.#"),1)=".",FALSE,TRUE)</formula>
    </cfRule>
    <cfRule type="expression" dxfId="1658" priority="1330">
      <formula>IF(RIGHT(TEXT(AE547,"0.#"),1)=".",TRUE,FALSE)</formula>
    </cfRule>
  </conditionalFormatting>
  <conditionalFormatting sqref="AE548">
    <cfRule type="expression" dxfId="1657" priority="1327">
      <formula>IF(RIGHT(TEXT(AE548,"0.#"),1)=".",FALSE,TRUE)</formula>
    </cfRule>
    <cfRule type="expression" dxfId="1656" priority="1328">
      <formula>IF(RIGHT(TEXT(AE548,"0.#"),1)=".",TRUE,FALSE)</formula>
    </cfRule>
  </conditionalFormatting>
  <conditionalFormatting sqref="AU546">
    <cfRule type="expression" dxfId="1655" priority="1319">
      <formula>IF(RIGHT(TEXT(AU546,"0.#"),1)=".",FALSE,TRUE)</formula>
    </cfRule>
    <cfRule type="expression" dxfId="1654" priority="1320">
      <formula>IF(RIGHT(TEXT(AU546,"0.#"),1)=".",TRUE,FALSE)</formula>
    </cfRule>
  </conditionalFormatting>
  <conditionalFormatting sqref="AU547">
    <cfRule type="expression" dxfId="1653" priority="1317">
      <formula>IF(RIGHT(TEXT(AU547,"0.#"),1)=".",FALSE,TRUE)</formula>
    </cfRule>
    <cfRule type="expression" dxfId="1652" priority="1318">
      <formula>IF(RIGHT(TEXT(AU547,"0.#"),1)=".",TRUE,FALSE)</formula>
    </cfRule>
  </conditionalFormatting>
  <conditionalFormatting sqref="AU548">
    <cfRule type="expression" dxfId="1651" priority="1315">
      <formula>IF(RIGHT(TEXT(AU548,"0.#"),1)=".",FALSE,TRUE)</formula>
    </cfRule>
    <cfRule type="expression" dxfId="1650" priority="1316">
      <formula>IF(RIGHT(TEXT(AU548,"0.#"),1)=".",TRUE,FALSE)</formula>
    </cfRule>
  </conditionalFormatting>
  <conditionalFormatting sqref="AQ547">
    <cfRule type="expression" dxfId="1649" priority="1307">
      <formula>IF(RIGHT(TEXT(AQ547,"0.#"),1)=".",FALSE,TRUE)</formula>
    </cfRule>
    <cfRule type="expression" dxfId="1648" priority="1308">
      <formula>IF(RIGHT(TEXT(AQ547,"0.#"),1)=".",TRUE,FALSE)</formula>
    </cfRule>
  </conditionalFormatting>
  <conditionalFormatting sqref="AQ546">
    <cfRule type="expression" dxfId="1647" priority="1303">
      <formula>IF(RIGHT(TEXT(AQ546,"0.#"),1)=".",FALSE,TRUE)</formula>
    </cfRule>
    <cfRule type="expression" dxfId="1646" priority="1304">
      <formula>IF(RIGHT(TEXT(AQ546,"0.#"),1)=".",TRUE,FALSE)</formula>
    </cfRule>
  </conditionalFormatting>
  <conditionalFormatting sqref="AE551">
    <cfRule type="expression" dxfId="1645" priority="1301">
      <formula>IF(RIGHT(TEXT(AE551,"0.#"),1)=".",FALSE,TRUE)</formula>
    </cfRule>
    <cfRule type="expression" dxfId="1644" priority="1302">
      <formula>IF(RIGHT(TEXT(AE551,"0.#"),1)=".",TRUE,FALSE)</formula>
    </cfRule>
  </conditionalFormatting>
  <conditionalFormatting sqref="AE553">
    <cfRule type="expression" dxfId="1643" priority="1297">
      <formula>IF(RIGHT(TEXT(AE553,"0.#"),1)=".",FALSE,TRUE)</formula>
    </cfRule>
    <cfRule type="expression" dxfId="1642" priority="1298">
      <formula>IF(RIGHT(TEXT(AE553,"0.#"),1)=".",TRUE,FALSE)</formula>
    </cfRule>
  </conditionalFormatting>
  <conditionalFormatting sqref="AU551">
    <cfRule type="expression" dxfId="1641" priority="1289">
      <formula>IF(RIGHT(TEXT(AU551,"0.#"),1)=".",FALSE,TRUE)</formula>
    </cfRule>
    <cfRule type="expression" dxfId="1640" priority="1290">
      <formula>IF(RIGHT(TEXT(AU551,"0.#"),1)=".",TRUE,FALSE)</formula>
    </cfRule>
  </conditionalFormatting>
  <conditionalFormatting sqref="AU553">
    <cfRule type="expression" dxfId="1639" priority="1285">
      <formula>IF(RIGHT(TEXT(AU553,"0.#"),1)=".",FALSE,TRUE)</formula>
    </cfRule>
    <cfRule type="expression" dxfId="1638" priority="1286">
      <formula>IF(RIGHT(TEXT(AU553,"0.#"),1)=".",TRUE,FALSE)</formula>
    </cfRule>
  </conditionalFormatting>
  <conditionalFormatting sqref="AQ552">
    <cfRule type="expression" dxfId="1637" priority="1277">
      <formula>IF(RIGHT(TEXT(AQ552,"0.#"),1)=".",FALSE,TRUE)</formula>
    </cfRule>
    <cfRule type="expression" dxfId="1636" priority="1278">
      <formula>IF(RIGHT(TEXT(AQ552,"0.#"),1)=".",TRUE,FALSE)</formula>
    </cfRule>
  </conditionalFormatting>
  <conditionalFormatting sqref="AU561">
    <cfRule type="expression" dxfId="1635" priority="1229">
      <formula>IF(RIGHT(TEXT(AU561,"0.#"),1)=".",FALSE,TRUE)</formula>
    </cfRule>
    <cfRule type="expression" dxfId="1634" priority="1230">
      <formula>IF(RIGHT(TEXT(AU561,"0.#"),1)=".",TRUE,FALSE)</formula>
    </cfRule>
  </conditionalFormatting>
  <conditionalFormatting sqref="AU562">
    <cfRule type="expression" dxfId="1633" priority="1227">
      <formula>IF(RIGHT(TEXT(AU562,"0.#"),1)=".",FALSE,TRUE)</formula>
    </cfRule>
    <cfRule type="expression" dxfId="1632" priority="1228">
      <formula>IF(RIGHT(TEXT(AU562,"0.#"),1)=".",TRUE,FALSE)</formula>
    </cfRule>
  </conditionalFormatting>
  <conditionalFormatting sqref="AU563">
    <cfRule type="expression" dxfId="1631" priority="1225">
      <formula>IF(RIGHT(TEXT(AU563,"0.#"),1)=".",FALSE,TRUE)</formula>
    </cfRule>
    <cfRule type="expression" dxfId="1630" priority="1226">
      <formula>IF(RIGHT(TEXT(AU563,"0.#"),1)=".",TRUE,FALSE)</formula>
    </cfRule>
  </conditionalFormatting>
  <conditionalFormatting sqref="AQ562">
    <cfRule type="expression" dxfId="1629" priority="1217">
      <formula>IF(RIGHT(TEXT(AQ562,"0.#"),1)=".",FALSE,TRUE)</formula>
    </cfRule>
    <cfRule type="expression" dxfId="1628" priority="1218">
      <formula>IF(RIGHT(TEXT(AQ562,"0.#"),1)=".",TRUE,FALSE)</formula>
    </cfRule>
  </conditionalFormatting>
  <conditionalFormatting sqref="AQ563">
    <cfRule type="expression" dxfId="1627" priority="1215">
      <formula>IF(RIGHT(TEXT(AQ563,"0.#"),1)=".",FALSE,TRUE)</formula>
    </cfRule>
    <cfRule type="expression" dxfId="1626" priority="1216">
      <formula>IF(RIGHT(TEXT(AQ563,"0.#"),1)=".",TRUE,FALSE)</formula>
    </cfRule>
  </conditionalFormatting>
  <conditionalFormatting sqref="AQ561">
    <cfRule type="expression" dxfId="1625" priority="1213">
      <formula>IF(RIGHT(TEXT(AQ561,"0.#"),1)=".",FALSE,TRUE)</formula>
    </cfRule>
    <cfRule type="expression" dxfId="1624" priority="1214">
      <formula>IF(RIGHT(TEXT(AQ561,"0.#"),1)=".",TRUE,FALSE)</formula>
    </cfRule>
  </conditionalFormatting>
  <conditionalFormatting sqref="AE571">
    <cfRule type="expression" dxfId="1623" priority="1211">
      <formula>IF(RIGHT(TEXT(AE571,"0.#"),1)=".",FALSE,TRUE)</formula>
    </cfRule>
    <cfRule type="expression" dxfId="1622" priority="1212">
      <formula>IF(RIGHT(TEXT(AE571,"0.#"),1)=".",TRUE,FALSE)</formula>
    </cfRule>
  </conditionalFormatting>
  <conditionalFormatting sqref="AE572">
    <cfRule type="expression" dxfId="1621" priority="1209">
      <formula>IF(RIGHT(TEXT(AE572,"0.#"),1)=".",FALSE,TRUE)</formula>
    </cfRule>
    <cfRule type="expression" dxfId="1620" priority="1210">
      <formula>IF(RIGHT(TEXT(AE572,"0.#"),1)=".",TRUE,FALSE)</formula>
    </cfRule>
  </conditionalFormatting>
  <conditionalFormatting sqref="AE573">
    <cfRule type="expression" dxfId="1619" priority="1207">
      <formula>IF(RIGHT(TEXT(AE573,"0.#"),1)=".",FALSE,TRUE)</formula>
    </cfRule>
    <cfRule type="expression" dxfId="1618" priority="1208">
      <formula>IF(RIGHT(TEXT(AE573,"0.#"),1)=".",TRUE,FALSE)</formula>
    </cfRule>
  </conditionalFormatting>
  <conditionalFormatting sqref="AU571">
    <cfRule type="expression" dxfId="1617" priority="1199">
      <formula>IF(RIGHT(TEXT(AU571,"0.#"),1)=".",FALSE,TRUE)</formula>
    </cfRule>
    <cfRule type="expression" dxfId="1616" priority="1200">
      <formula>IF(RIGHT(TEXT(AU571,"0.#"),1)=".",TRUE,FALSE)</formula>
    </cfRule>
  </conditionalFormatting>
  <conditionalFormatting sqref="AU572">
    <cfRule type="expression" dxfId="1615" priority="1197">
      <formula>IF(RIGHT(TEXT(AU572,"0.#"),1)=".",FALSE,TRUE)</formula>
    </cfRule>
    <cfRule type="expression" dxfId="1614" priority="1198">
      <formula>IF(RIGHT(TEXT(AU572,"0.#"),1)=".",TRUE,FALSE)</formula>
    </cfRule>
  </conditionalFormatting>
  <conditionalFormatting sqref="AU573">
    <cfRule type="expression" dxfId="1613" priority="1195">
      <formula>IF(RIGHT(TEXT(AU573,"0.#"),1)=".",FALSE,TRUE)</formula>
    </cfRule>
    <cfRule type="expression" dxfId="1612" priority="1196">
      <formula>IF(RIGHT(TEXT(AU573,"0.#"),1)=".",TRUE,FALSE)</formula>
    </cfRule>
  </conditionalFormatting>
  <conditionalFormatting sqref="AQ572">
    <cfRule type="expression" dxfId="1611" priority="1187">
      <formula>IF(RIGHT(TEXT(AQ572,"0.#"),1)=".",FALSE,TRUE)</formula>
    </cfRule>
    <cfRule type="expression" dxfId="1610" priority="1188">
      <formula>IF(RIGHT(TEXT(AQ572,"0.#"),1)=".",TRUE,FALSE)</formula>
    </cfRule>
  </conditionalFormatting>
  <conditionalFormatting sqref="AQ573">
    <cfRule type="expression" dxfId="1609" priority="1185">
      <formula>IF(RIGHT(TEXT(AQ573,"0.#"),1)=".",FALSE,TRUE)</formula>
    </cfRule>
    <cfRule type="expression" dxfId="1608" priority="1186">
      <formula>IF(RIGHT(TEXT(AQ573,"0.#"),1)=".",TRUE,FALSE)</formula>
    </cfRule>
  </conditionalFormatting>
  <conditionalFormatting sqref="AQ571">
    <cfRule type="expression" dxfId="1607" priority="1183">
      <formula>IF(RIGHT(TEXT(AQ571,"0.#"),1)=".",FALSE,TRUE)</formula>
    </cfRule>
    <cfRule type="expression" dxfId="1606" priority="1184">
      <formula>IF(RIGHT(TEXT(AQ571,"0.#"),1)=".",TRUE,FALSE)</formula>
    </cfRule>
  </conditionalFormatting>
  <conditionalFormatting sqref="AE576">
    <cfRule type="expression" dxfId="1605" priority="1181">
      <formula>IF(RIGHT(TEXT(AE576,"0.#"),1)=".",FALSE,TRUE)</formula>
    </cfRule>
    <cfRule type="expression" dxfId="1604" priority="1182">
      <formula>IF(RIGHT(TEXT(AE576,"0.#"),1)=".",TRUE,FALSE)</formula>
    </cfRule>
  </conditionalFormatting>
  <conditionalFormatting sqref="AE577">
    <cfRule type="expression" dxfId="1603" priority="1179">
      <formula>IF(RIGHT(TEXT(AE577,"0.#"),1)=".",FALSE,TRUE)</formula>
    </cfRule>
    <cfRule type="expression" dxfId="1602" priority="1180">
      <formula>IF(RIGHT(TEXT(AE577,"0.#"),1)=".",TRUE,FALSE)</formula>
    </cfRule>
  </conditionalFormatting>
  <conditionalFormatting sqref="AE578">
    <cfRule type="expression" dxfId="1601" priority="1177">
      <formula>IF(RIGHT(TEXT(AE578,"0.#"),1)=".",FALSE,TRUE)</formula>
    </cfRule>
    <cfRule type="expression" dxfId="1600" priority="1178">
      <formula>IF(RIGHT(TEXT(AE578,"0.#"),1)=".",TRUE,FALSE)</formula>
    </cfRule>
  </conditionalFormatting>
  <conditionalFormatting sqref="AU576">
    <cfRule type="expression" dxfId="1599" priority="1169">
      <formula>IF(RIGHT(TEXT(AU576,"0.#"),1)=".",FALSE,TRUE)</formula>
    </cfRule>
    <cfRule type="expression" dxfId="1598" priority="1170">
      <formula>IF(RIGHT(TEXT(AU576,"0.#"),1)=".",TRUE,FALSE)</formula>
    </cfRule>
  </conditionalFormatting>
  <conditionalFormatting sqref="AU577">
    <cfRule type="expression" dxfId="1597" priority="1167">
      <formula>IF(RIGHT(TEXT(AU577,"0.#"),1)=".",FALSE,TRUE)</formula>
    </cfRule>
    <cfRule type="expression" dxfId="1596" priority="1168">
      <formula>IF(RIGHT(TEXT(AU577,"0.#"),1)=".",TRUE,FALSE)</formula>
    </cfRule>
  </conditionalFormatting>
  <conditionalFormatting sqref="AU578">
    <cfRule type="expression" dxfId="1595" priority="1165">
      <formula>IF(RIGHT(TEXT(AU578,"0.#"),1)=".",FALSE,TRUE)</formula>
    </cfRule>
    <cfRule type="expression" dxfId="1594" priority="1166">
      <formula>IF(RIGHT(TEXT(AU578,"0.#"),1)=".",TRUE,FALSE)</formula>
    </cfRule>
  </conditionalFormatting>
  <conditionalFormatting sqref="AQ577">
    <cfRule type="expression" dxfId="1593" priority="1157">
      <formula>IF(RIGHT(TEXT(AQ577,"0.#"),1)=".",FALSE,TRUE)</formula>
    </cfRule>
    <cfRule type="expression" dxfId="1592" priority="1158">
      <formula>IF(RIGHT(TEXT(AQ577,"0.#"),1)=".",TRUE,FALSE)</formula>
    </cfRule>
  </conditionalFormatting>
  <conditionalFormatting sqref="AQ578">
    <cfRule type="expression" dxfId="1591" priority="1155">
      <formula>IF(RIGHT(TEXT(AQ578,"0.#"),1)=".",FALSE,TRUE)</formula>
    </cfRule>
    <cfRule type="expression" dxfId="1590" priority="1156">
      <formula>IF(RIGHT(TEXT(AQ578,"0.#"),1)=".",TRUE,FALSE)</formula>
    </cfRule>
  </conditionalFormatting>
  <conditionalFormatting sqref="AQ576">
    <cfRule type="expression" dxfId="1589" priority="1153">
      <formula>IF(RIGHT(TEXT(AQ576,"0.#"),1)=".",FALSE,TRUE)</formula>
    </cfRule>
    <cfRule type="expression" dxfId="1588" priority="1154">
      <formula>IF(RIGHT(TEXT(AQ576,"0.#"),1)=".",TRUE,FALSE)</formula>
    </cfRule>
  </conditionalFormatting>
  <conditionalFormatting sqref="AE581">
    <cfRule type="expression" dxfId="1587" priority="1151">
      <formula>IF(RIGHT(TEXT(AE581,"0.#"),1)=".",FALSE,TRUE)</formula>
    </cfRule>
    <cfRule type="expression" dxfId="1586" priority="1152">
      <formula>IF(RIGHT(TEXT(AE581,"0.#"),1)=".",TRUE,FALSE)</formula>
    </cfRule>
  </conditionalFormatting>
  <conditionalFormatting sqref="AE582">
    <cfRule type="expression" dxfId="1585" priority="1149">
      <formula>IF(RIGHT(TEXT(AE582,"0.#"),1)=".",FALSE,TRUE)</formula>
    </cfRule>
    <cfRule type="expression" dxfId="1584" priority="1150">
      <formula>IF(RIGHT(TEXT(AE582,"0.#"),1)=".",TRUE,FALSE)</formula>
    </cfRule>
  </conditionalFormatting>
  <conditionalFormatting sqref="AE583">
    <cfRule type="expression" dxfId="1583" priority="1147">
      <formula>IF(RIGHT(TEXT(AE583,"0.#"),1)=".",FALSE,TRUE)</formula>
    </cfRule>
    <cfRule type="expression" dxfId="1582" priority="1148">
      <formula>IF(RIGHT(TEXT(AE583,"0.#"),1)=".",TRUE,FALSE)</formula>
    </cfRule>
  </conditionalFormatting>
  <conditionalFormatting sqref="AU581">
    <cfRule type="expression" dxfId="1581" priority="1139">
      <formula>IF(RIGHT(TEXT(AU581,"0.#"),1)=".",FALSE,TRUE)</formula>
    </cfRule>
    <cfRule type="expression" dxfId="1580" priority="1140">
      <formula>IF(RIGHT(TEXT(AU581,"0.#"),1)=".",TRUE,FALSE)</formula>
    </cfRule>
  </conditionalFormatting>
  <conditionalFormatting sqref="AQ582">
    <cfRule type="expression" dxfId="1579" priority="1127">
      <formula>IF(RIGHT(TEXT(AQ582,"0.#"),1)=".",FALSE,TRUE)</formula>
    </cfRule>
    <cfRule type="expression" dxfId="1578" priority="1128">
      <formula>IF(RIGHT(TEXT(AQ582,"0.#"),1)=".",TRUE,FALSE)</formula>
    </cfRule>
  </conditionalFormatting>
  <conditionalFormatting sqref="AQ583">
    <cfRule type="expression" dxfId="1577" priority="1125">
      <formula>IF(RIGHT(TEXT(AQ583,"0.#"),1)=".",FALSE,TRUE)</formula>
    </cfRule>
    <cfRule type="expression" dxfId="1576" priority="1126">
      <formula>IF(RIGHT(TEXT(AQ583,"0.#"),1)=".",TRUE,FALSE)</formula>
    </cfRule>
  </conditionalFormatting>
  <conditionalFormatting sqref="AQ581">
    <cfRule type="expression" dxfId="1575" priority="1123">
      <formula>IF(RIGHT(TEXT(AQ581,"0.#"),1)=".",FALSE,TRUE)</formula>
    </cfRule>
    <cfRule type="expression" dxfId="1574" priority="1124">
      <formula>IF(RIGHT(TEXT(AQ581,"0.#"),1)=".",TRUE,FALSE)</formula>
    </cfRule>
  </conditionalFormatting>
  <conditionalFormatting sqref="AE586">
    <cfRule type="expression" dxfId="1573" priority="1121">
      <formula>IF(RIGHT(TEXT(AE586,"0.#"),1)=".",FALSE,TRUE)</formula>
    </cfRule>
    <cfRule type="expression" dxfId="1572" priority="1122">
      <formula>IF(RIGHT(TEXT(AE586,"0.#"),1)=".",TRUE,FALSE)</formula>
    </cfRule>
  </conditionalFormatting>
  <conditionalFormatting sqref="AM588">
    <cfRule type="expression" dxfId="1571" priority="1111">
      <formula>IF(RIGHT(TEXT(AM588,"0.#"),1)=".",FALSE,TRUE)</formula>
    </cfRule>
    <cfRule type="expression" dxfId="1570" priority="1112">
      <formula>IF(RIGHT(TEXT(AM588,"0.#"),1)=".",TRUE,FALSE)</formula>
    </cfRule>
  </conditionalFormatting>
  <conditionalFormatting sqref="AE587">
    <cfRule type="expression" dxfId="1569" priority="1119">
      <formula>IF(RIGHT(TEXT(AE587,"0.#"),1)=".",FALSE,TRUE)</formula>
    </cfRule>
    <cfRule type="expression" dxfId="1568" priority="1120">
      <formula>IF(RIGHT(TEXT(AE587,"0.#"),1)=".",TRUE,FALSE)</formula>
    </cfRule>
  </conditionalFormatting>
  <conditionalFormatting sqref="AE588">
    <cfRule type="expression" dxfId="1567" priority="1117">
      <formula>IF(RIGHT(TEXT(AE588,"0.#"),1)=".",FALSE,TRUE)</formula>
    </cfRule>
    <cfRule type="expression" dxfId="1566" priority="1118">
      <formula>IF(RIGHT(TEXT(AE588,"0.#"),1)=".",TRUE,FALSE)</formula>
    </cfRule>
  </conditionalFormatting>
  <conditionalFormatting sqref="AM586">
    <cfRule type="expression" dxfId="1565" priority="1115">
      <formula>IF(RIGHT(TEXT(AM586,"0.#"),1)=".",FALSE,TRUE)</formula>
    </cfRule>
    <cfRule type="expression" dxfId="1564" priority="1116">
      <formula>IF(RIGHT(TEXT(AM586,"0.#"),1)=".",TRUE,FALSE)</formula>
    </cfRule>
  </conditionalFormatting>
  <conditionalFormatting sqref="AM587">
    <cfRule type="expression" dxfId="1563" priority="1113">
      <formula>IF(RIGHT(TEXT(AM587,"0.#"),1)=".",FALSE,TRUE)</formula>
    </cfRule>
    <cfRule type="expression" dxfId="1562" priority="1114">
      <formula>IF(RIGHT(TEXT(AM587,"0.#"),1)=".",TRUE,FALSE)</formula>
    </cfRule>
  </conditionalFormatting>
  <conditionalFormatting sqref="AU586">
    <cfRule type="expression" dxfId="1561" priority="1109">
      <formula>IF(RIGHT(TEXT(AU586,"0.#"),1)=".",FALSE,TRUE)</formula>
    </cfRule>
    <cfRule type="expression" dxfId="1560" priority="1110">
      <formula>IF(RIGHT(TEXT(AU586,"0.#"),1)=".",TRUE,FALSE)</formula>
    </cfRule>
  </conditionalFormatting>
  <conditionalFormatting sqref="AU587">
    <cfRule type="expression" dxfId="1559" priority="1107">
      <formula>IF(RIGHT(TEXT(AU587,"0.#"),1)=".",FALSE,TRUE)</formula>
    </cfRule>
    <cfRule type="expression" dxfId="1558" priority="1108">
      <formula>IF(RIGHT(TEXT(AU587,"0.#"),1)=".",TRUE,FALSE)</formula>
    </cfRule>
  </conditionalFormatting>
  <conditionalFormatting sqref="AU588">
    <cfRule type="expression" dxfId="1557" priority="1105">
      <formula>IF(RIGHT(TEXT(AU588,"0.#"),1)=".",FALSE,TRUE)</formula>
    </cfRule>
    <cfRule type="expression" dxfId="1556" priority="1106">
      <formula>IF(RIGHT(TEXT(AU588,"0.#"),1)=".",TRUE,FALSE)</formula>
    </cfRule>
  </conditionalFormatting>
  <conditionalFormatting sqref="AI588">
    <cfRule type="expression" dxfId="1555" priority="1099">
      <formula>IF(RIGHT(TEXT(AI588,"0.#"),1)=".",FALSE,TRUE)</formula>
    </cfRule>
    <cfRule type="expression" dxfId="1554" priority="1100">
      <formula>IF(RIGHT(TEXT(AI588,"0.#"),1)=".",TRUE,FALSE)</formula>
    </cfRule>
  </conditionalFormatting>
  <conditionalFormatting sqref="AI586">
    <cfRule type="expression" dxfId="1553" priority="1103">
      <formula>IF(RIGHT(TEXT(AI586,"0.#"),1)=".",FALSE,TRUE)</formula>
    </cfRule>
    <cfRule type="expression" dxfId="1552" priority="1104">
      <formula>IF(RIGHT(TEXT(AI586,"0.#"),1)=".",TRUE,FALSE)</formula>
    </cfRule>
  </conditionalFormatting>
  <conditionalFormatting sqref="AI587">
    <cfRule type="expression" dxfId="1551" priority="1101">
      <formula>IF(RIGHT(TEXT(AI587,"0.#"),1)=".",FALSE,TRUE)</formula>
    </cfRule>
    <cfRule type="expression" dxfId="1550" priority="1102">
      <formula>IF(RIGHT(TEXT(AI587,"0.#"),1)=".",TRUE,FALSE)</formula>
    </cfRule>
  </conditionalFormatting>
  <conditionalFormatting sqref="AQ587">
    <cfRule type="expression" dxfId="1549" priority="1097">
      <formula>IF(RIGHT(TEXT(AQ587,"0.#"),1)=".",FALSE,TRUE)</formula>
    </cfRule>
    <cfRule type="expression" dxfId="1548" priority="1098">
      <formula>IF(RIGHT(TEXT(AQ587,"0.#"),1)=".",TRUE,FALSE)</formula>
    </cfRule>
  </conditionalFormatting>
  <conditionalFormatting sqref="AQ588">
    <cfRule type="expression" dxfId="1547" priority="1095">
      <formula>IF(RIGHT(TEXT(AQ588,"0.#"),1)=".",FALSE,TRUE)</formula>
    </cfRule>
    <cfRule type="expression" dxfId="1546" priority="1096">
      <formula>IF(RIGHT(TEXT(AQ588,"0.#"),1)=".",TRUE,FALSE)</formula>
    </cfRule>
  </conditionalFormatting>
  <conditionalFormatting sqref="AQ586">
    <cfRule type="expression" dxfId="1545" priority="1093">
      <formula>IF(RIGHT(TEXT(AQ586,"0.#"),1)=".",FALSE,TRUE)</formula>
    </cfRule>
    <cfRule type="expression" dxfId="1544" priority="1094">
      <formula>IF(RIGHT(TEXT(AQ586,"0.#"),1)=".",TRUE,FALSE)</formula>
    </cfRule>
  </conditionalFormatting>
  <conditionalFormatting sqref="AE595">
    <cfRule type="expression" dxfId="1543" priority="1091">
      <formula>IF(RIGHT(TEXT(AE595,"0.#"),1)=".",FALSE,TRUE)</formula>
    </cfRule>
    <cfRule type="expression" dxfId="1542" priority="1092">
      <formula>IF(RIGHT(TEXT(AE595,"0.#"),1)=".",TRUE,FALSE)</formula>
    </cfRule>
  </conditionalFormatting>
  <conditionalFormatting sqref="AE596">
    <cfRule type="expression" dxfId="1541" priority="1089">
      <formula>IF(RIGHT(TEXT(AE596,"0.#"),1)=".",FALSE,TRUE)</formula>
    </cfRule>
    <cfRule type="expression" dxfId="1540" priority="1090">
      <formula>IF(RIGHT(TEXT(AE596,"0.#"),1)=".",TRUE,FALSE)</formula>
    </cfRule>
  </conditionalFormatting>
  <conditionalFormatting sqref="AE597">
    <cfRule type="expression" dxfId="1539" priority="1087">
      <formula>IF(RIGHT(TEXT(AE597,"0.#"),1)=".",FALSE,TRUE)</formula>
    </cfRule>
    <cfRule type="expression" dxfId="1538" priority="1088">
      <formula>IF(RIGHT(TEXT(AE597,"0.#"),1)=".",TRUE,FALSE)</formula>
    </cfRule>
  </conditionalFormatting>
  <conditionalFormatting sqref="AU595">
    <cfRule type="expression" dxfId="1537" priority="1079">
      <formula>IF(RIGHT(TEXT(AU595,"0.#"),1)=".",FALSE,TRUE)</formula>
    </cfRule>
    <cfRule type="expression" dxfId="1536" priority="1080">
      <formula>IF(RIGHT(TEXT(AU595,"0.#"),1)=".",TRUE,FALSE)</formula>
    </cfRule>
  </conditionalFormatting>
  <conditionalFormatting sqref="AU596">
    <cfRule type="expression" dxfId="1535" priority="1077">
      <formula>IF(RIGHT(TEXT(AU596,"0.#"),1)=".",FALSE,TRUE)</formula>
    </cfRule>
    <cfRule type="expression" dxfId="1534" priority="1078">
      <formula>IF(RIGHT(TEXT(AU596,"0.#"),1)=".",TRUE,FALSE)</formula>
    </cfRule>
  </conditionalFormatting>
  <conditionalFormatting sqref="AU597">
    <cfRule type="expression" dxfId="1533" priority="1075">
      <formula>IF(RIGHT(TEXT(AU597,"0.#"),1)=".",FALSE,TRUE)</formula>
    </cfRule>
    <cfRule type="expression" dxfId="1532" priority="1076">
      <formula>IF(RIGHT(TEXT(AU597,"0.#"),1)=".",TRUE,FALSE)</formula>
    </cfRule>
  </conditionalFormatting>
  <conditionalFormatting sqref="AQ596">
    <cfRule type="expression" dxfId="1531" priority="1067">
      <formula>IF(RIGHT(TEXT(AQ596,"0.#"),1)=".",FALSE,TRUE)</formula>
    </cfRule>
    <cfRule type="expression" dxfId="1530" priority="1068">
      <formula>IF(RIGHT(TEXT(AQ596,"0.#"),1)=".",TRUE,FALSE)</formula>
    </cfRule>
  </conditionalFormatting>
  <conditionalFormatting sqref="AQ597">
    <cfRule type="expression" dxfId="1529" priority="1065">
      <formula>IF(RIGHT(TEXT(AQ597,"0.#"),1)=".",FALSE,TRUE)</formula>
    </cfRule>
    <cfRule type="expression" dxfId="1528" priority="1066">
      <formula>IF(RIGHT(TEXT(AQ597,"0.#"),1)=".",TRUE,FALSE)</formula>
    </cfRule>
  </conditionalFormatting>
  <conditionalFormatting sqref="AQ595">
    <cfRule type="expression" dxfId="1527" priority="1063">
      <formula>IF(RIGHT(TEXT(AQ595,"0.#"),1)=".",FALSE,TRUE)</formula>
    </cfRule>
    <cfRule type="expression" dxfId="1526" priority="1064">
      <formula>IF(RIGHT(TEXT(AQ595,"0.#"),1)=".",TRUE,FALSE)</formula>
    </cfRule>
  </conditionalFormatting>
  <conditionalFormatting sqref="AE620">
    <cfRule type="expression" dxfId="1525" priority="1061">
      <formula>IF(RIGHT(TEXT(AE620,"0.#"),1)=".",FALSE,TRUE)</formula>
    </cfRule>
    <cfRule type="expression" dxfId="1524" priority="1062">
      <formula>IF(RIGHT(TEXT(AE620,"0.#"),1)=".",TRUE,FALSE)</formula>
    </cfRule>
  </conditionalFormatting>
  <conditionalFormatting sqref="AE621">
    <cfRule type="expression" dxfId="1523" priority="1059">
      <formula>IF(RIGHT(TEXT(AE621,"0.#"),1)=".",FALSE,TRUE)</formula>
    </cfRule>
    <cfRule type="expression" dxfId="1522" priority="1060">
      <formula>IF(RIGHT(TEXT(AE621,"0.#"),1)=".",TRUE,FALSE)</formula>
    </cfRule>
  </conditionalFormatting>
  <conditionalFormatting sqref="AE622">
    <cfRule type="expression" dxfId="1521" priority="1057">
      <formula>IF(RIGHT(TEXT(AE622,"0.#"),1)=".",FALSE,TRUE)</formula>
    </cfRule>
    <cfRule type="expression" dxfId="1520" priority="1058">
      <formula>IF(RIGHT(TEXT(AE622,"0.#"),1)=".",TRUE,FALSE)</formula>
    </cfRule>
  </conditionalFormatting>
  <conditionalFormatting sqref="AU620">
    <cfRule type="expression" dxfId="1519" priority="1049">
      <formula>IF(RIGHT(TEXT(AU620,"0.#"),1)=".",FALSE,TRUE)</formula>
    </cfRule>
    <cfRule type="expression" dxfId="1518" priority="1050">
      <formula>IF(RIGHT(TEXT(AU620,"0.#"),1)=".",TRUE,FALSE)</formula>
    </cfRule>
  </conditionalFormatting>
  <conditionalFormatting sqref="AU621">
    <cfRule type="expression" dxfId="1517" priority="1047">
      <formula>IF(RIGHT(TEXT(AU621,"0.#"),1)=".",FALSE,TRUE)</formula>
    </cfRule>
    <cfRule type="expression" dxfId="1516" priority="1048">
      <formula>IF(RIGHT(TEXT(AU621,"0.#"),1)=".",TRUE,FALSE)</formula>
    </cfRule>
  </conditionalFormatting>
  <conditionalFormatting sqref="AU622">
    <cfRule type="expression" dxfId="1515" priority="1045">
      <formula>IF(RIGHT(TEXT(AU622,"0.#"),1)=".",FALSE,TRUE)</formula>
    </cfRule>
    <cfRule type="expression" dxfId="1514" priority="1046">
      <formula>IF(RIGHT(TEXT(AU622,"0.#"),1)=".",TRUE,FALSE)</formula>
    </cfRule>
  </conditionalFormatting>
  <conditionalFormatting sqref="AQ621">
    <cfRule type="expression" dxfId="1513" priority="1037">
      <formula>IF(RIGHT(TEXT(AQ621,"0.#"),1)=".",FALSE,TRUE)</formula>
    </cfRule>
    <cfRule type="expression" dxfId="1512" priority="1038">
      <formula>IF(RIGHT(TEXT(AQ621,"0.#"),1)=".",TRUE,FALSE)</formula>
    </cfRule>
  </conditionalFormatting>
  <conditionalFormatting sqref="AQ622">
    <cfRule type="expression" dxfId="1511" priority="1035">
      <formula>IF(RIGHT(TEXT(AQ622,"0.#"),1)=".",FALSE,TRUE)</formula>
    </cfRule>
    <cfRule type="expression" dxfId="1510" priority="1036">
      <formula>IF(RIGHT(TEXT(AQ622,"0.#"),1)=".",TRUE,FALSE)</formula>
    </cfRule>
  </conditionalFormatting>
  <conditionalFormatting sqref="AQ620">
    <cfRule type="expression" dxfId="1509" priority="1033">
      <formula>IF(RIGHT(TEXT(AQ620,"0.#"),1)=".",FALSE,TRUE)</formula>
    </cfRule>
    <cfRule type="expression" dxfId="1508" priority="1034">
      <formula>IF(RIGHT(TEXT(AQ620,"0.#"),1)=".",TRUE,FALSE)</formula>
    </cfRule>
  </conditionalFormatting>
  <conditionalFormatting sqref="AE600">
    <cfRule type="expression" dxfId="1507" priority="1031">
      <formula>IF(RIGHT(TEXT(AE600,"0.#"),1)=".",FALSE,TRUE)</formula>
    </cfRule>
    <cfRule type="expression" dxfId="1506" priority="1032">
      <formula>IF(RIGHT(TEXT(AE600,"0.#"),1)=".",TRUE,FALSE)</formula>
    </cfRule>
  </conditionalFormatting>
  <conditionalFormatting sqref="AE601">
    <cfRule type="expression" dxfId="1505" priority="1029">
      <formula>IF(RIGHT(TEXT(AE601,"0.#"),1)=".",FALSE,TRUE)</formula>
    </cfRule>
    <cfRule type="expression" dxfId="1504" priority="1030">
      <formula>IF(RIGHT(TEXT(AE601,"0.#"),1)=".",TRUE,FALSE)</formula>
    </cfRule>
  </conditionalFormatting>
  <conditionalFormatting sqref="AE602">
    <cfRule type="expression" dxfId="1503" priority="1027">
      <formula>IF(RIGHT(TEXT(AE602,"0.#"),1)=".",FALSE,TRUE)</formula>
    </cfRule>
    <cfRule type="expression" dxfId="1502" priority="1028">
      <formula>IF(RIGHT(TEXT(AE602,"0.#"),1)=".",TRUE,FALSE)</formula>
    </cfRule>
  </conditionalFormatting>
  <conditionalFormatting sqref="AU600">
    <cfRule type="expression" dxfId="1501" priority="1019">
      <formula>IF(RIGHT(TEXT(AU600,"0.#"),1)=".",FALSE,TRUE)</formula>
    </cfRule>
    <cfRule type="expression" dxfId="1500" priority="1020">
      <formula>IF(RIGHT(TEXT(AU600,"0.#"),1)=".",TRUE,FALSE)</formula>
    </cfRule>
  </conditionalFormatting>
  <conditionalFormatting sqref="AU601">
    <cfRule type="expression" dxfId="1499" priority="1017">
      <formula>IF(RIGHT(TEXT(AU601,"0.#"),1)=".",FALSE,TRUE)</formula>
    </cfRule>
    <cfRule type="expression" dxfId="1498" priority="1018">
      <formula>IF(RIGHT(TEXT(AU601,"0.#"),1)=".",TRUE,FALSE)</formula>
    </cfRule>
  </conditionalFormatting>
  <conditionalFormatting sqref="AU602">
    <cfRule type="expression" dxfId="1497" priority="1015">
      <formula>IF(RIGHT(TEXT(AU602,"0.#"),1)=".",FALSE,TRUE)</formula>
    </cfRule>
    <cfRule type="expression" dxfId="1496" priority="1016">
      <formula>IF(RIGHT(TEXT(AU602,"0.#"),1)=".",TRUE,FALSE)</formula>
    </cfRule>
  </conditionalFormatting>
  <conditionalFormatting sqref="AQ601">
    <cfRule type="expression" dxfId="1495" priority="1007">
      <formula>IF(RIGHT(TEXT(AQ601,"0.#"),1)=".",FALSE,TRUE)</formula>
    </cfRule>
    <cfRule type="expression" dxfId="1494" priority="1008">
      <formula>IF(RIGHT(TEXT(AQ601,"0.#"),1)=".",TRUE,FALSE)</formula>
    </cfRule>
  </conditionalFormatting>
  <conditionalFormatting sqref="AQ602">
    <cfRule type="expression" dxfId="1493" priority="1005">
      <formula>IF(RIGHT(TEXT(AQ602,"0.#"),1)=".",FALSE,TRUE)</formula>
    </cfRule>
    <cfRule type="expression" dxfId="1492" priority="1006">
      <formula>IF(RIGHT(TEXT(AQ602,"0.#"),1)=".",TRUE,FALSE)</formula>
    </cfRule>
  </conditionalFormatting>
  <conditionalFormatting sqref="AQ600">
    <cfRule type="expression" dxfId="1491" priority="1003">
      <formula>IF(RIGHT(TEXT(AQ600,"0.#"),1)=".",FALSE,TRUE)</formula>
    </cfRule>
    <cfRule type="expression" dxfId="1490" priority="1004">
      <formula>IF(RIGHT(TEXT(AQ600,"0.#"),1)=".",TRUE,FALSE)</formula>
    </cfRule>
  </conditionalFormatting>
  <conditionalFormatting sqref="AE605">
    <cfRule type="expression" dxfId="1489" priority="1001">
      <formula>IF(RIGHT(TEXT(AE605,"0.#"),1)=".",FALSE,TRUE)</formula>
    </cfRule>
    <cfRule type="expression" dxfId="1488" priority="1002">
      <formula>IF(RIGHT(TEXT(AE605,"0.#"),1)=".",TRUE,FALSE)</formula>
    </cfRule>
  </conditionalFormatting>
  <conditionalFormatting sqref="AE606">
    <cfRule type="expression" dxfId="1487" priority="999">
      <formula>IF(RIGHT(TEXT(AE606,"0.#"),1)=".",FALSE,TRUE)</formula>
    </cfRule>
    <cfRule type="expression" dxfId="1486" priority="1000">
      <formula>IF(RIGHT(TEXT(AE606,"0.#"),1)=".",TRUE,FALSE)</formula>
    </cfRule>
  </conditionalFormatting>
  <conditionalFormatting sqref="AE607">
    <cfRule type="expression" dxfId="1485" priority="997">
      <formula>IF(RIGHT(TEXT(AE607,"0.#"),1)=".",FALSE,TRUE)</formula>
    </cfRule>
    <cfRule type="expression" dxfId="1484" priority="998">
      <formula>IF(RIGHT(TEXT(AE607,"0.#"),1)=".",TRUE,FALSE)</formula>
    </cfRule>
  </conditionalFormatting>
  <conditionalFormatting sqref="AU605">
    <cfRule type="expression" dxfId="1483" priority="989">
      <formula>IF(RIGHT(TEXT(AU605,"0.#"),1)=".",FALSE,TRUE)</formula>
    </cfRule>
    <cfRule type="expression" dxfId="1482" priority="990">
      <formula>IF(RIGHT(TEXT(AU605,"0.#"),1)=".",TRUE,FALSE)</formula>
    </cfRule>
  </conditionalFormatting>
  <conditionalFormatting sqref="AU606">
    <cfRule type="expression" dxfId="1481" priority="987">
      <formula>IF(RIGHT(TEXT(AU606,"0.#"),1)=".",FALSE,TRUE)</formula>
    </cfRule>
    <cfRule type="expression" dxfId="1480" priority="988">
      <formula>IF(RIGHT(TEXT(AU606,"0.#"),1)=".",TRUE,FALSE)</formula>
    </cfRule>
  </conditionalFormatting>
  <conditionalFormatting sqref="AU607">
    <cfRule type="expression" dxfId="1479" priority="985">
      <formula>IF(RIGHT(TEXT(AU607,"0.#"),1)=".",FALSE,TRUE)</formula>
    </cfRule>
    <cfRule type="expression" dxfId="1478" priority="986">
      <formula>IF(RIGHT(TEXT(AU607,"0.#"),1)=".",TRUE,FALSE)</formula>
    </cfRule>
  </conditionalFormatting>
  <conditionalFormatting sqref="AQ606">
    <cfRule type="expression" dxfId="1477" priority="977">
      <formula>IF(RIGHT(TEXT(AQ606,"0.#"),1)=".",FALSE,TRUE)</formula>
    </cfRule>
    <cfRule type="expression" dxfId="1476" priority="978">
      <formula>IF(RIGHT(TEXT(AQ606,"0.#"),1)=".",TRUE,FALSE)</formula>
    </cfRule>
  </conditionalFormatting>
  <conditionalFormatting sqref="AQ607">
    <cfRule type="expression" dxfId="1475" priority="975">
      <formula>IF(RIGHT(TEXT(AQ607,"0.#"),1)=".",FALSE,TRUE)</formula>
    </cfRule>
    <cfRule type="expression" dxfId="1474" priority="976">
      <formula>IF(RIGHT(TEXT(AQ607,"0.#"),1)=".",TRUE,FALSE)</formula>
    </cfRule>
  </conditionalFormatting>
  <conditionalFormatting sqref="AQ605">
    <cfRule type="expression" dxfId="1473" priority="973">
      <formula>IF(RIGHT(TEXT(AQ605,"0.#"),1)=".",FALSE,TRUE)</formula>
    </cfRule>
    <cfRule type="expression" dxfId="1472" priority="974">
      <formula>IF(RIGHT(TEXT(AQ605,"0.#"),1)=".",TRUE,FALSE)</formula>
    </cfRule>
  </conditionalFormatting>
  <conditionalFormatting sqref="AE610">
    <cfRule type="expression" dxfId="1471" priority="971">
      <formula>IF(RIGHT(TEXT(AE610,"0.#"),1)=".",FALSE,TRUE)</formula>
    </cfRule>
    <cfRule type="expression" dxfId="1470" priority="972">
      <formula>IF(RIGHT(TEXT(AE610,"0.#"),1)=".",TRUE,FALSE)</formula>
    </cfRule>
  </conditionalFormatting>
  <conditionalFormatting sqref="AE611">
    <cfRule type="expression" dxfId="1469" priority="969">
      <formula>IF(RIGHT(TEXT(AE611,"0.#"),1)=".",FALSE,TRUE)</formula>
    </cfRule>
    <cfRule type="expression" dxfId="1468" priority="970">
      <formula>IF(RIGHT(TEXT(AE611,"0.#"),1)=".",TRUE,FALSE)</formula>
    </cfRule>
  </conditionalFormatting>
  <conditionalFormatting sqref="AE612">
    <cfRule type="expression" dxfId="1467" priority="967">
      <formula>IF(RIGHT(TEXT(AE612,"0.#"),1)=".",FALSE,TRUE)</formula>
    </cfRule>
    <cfRule type="expression" dxfId="1466" priority="968">
      <formula>IF(RIGHT(TEXT(AE612,"0.#"),1)=".",TRUE,FALSE)</formula>
    </cfRule>
  </conditionalFormatting>
  <conditionalFormatting sqref="AU610">
    <cfRule type="expression" dxfId="1465" priority="959">
      <formula>IF(RIGHT(TEXT(AU610,"0.#"),1)=".",FALSE,TRUE)</formula>
    </cfRule>
    <cfRule type="expression" dxfId="1464" priority="960">
      <formula>IF(RIGHT(TEXT(AU610,"0.#"),1)=".",TRUE,FALSE)</formula>
    </cfRule>
  </conditionalFormatting>
  <conditionalFormatting sqref="AU611">
    <cfRule type="expression" dxfId="1463" priority="957">
      <formula>IF(RIGHT(TEXT(AU611,"0.#"),1)=".",FALSE,TRUE)</formula>
    </cfRule>
    <cfRule type="expression" dxfId="1462" priority="958">
      <formula>IF(RIGHT(TEXT(AU611,"0.#"),1)=".",TRUE,FALSE)</formula>
    </cfRule>
  </conditionalFormatting>
  <conditionalFormatting sqref="AU612">
    <cfRule type="expression" dxfId="1461" priority="955">
      <formula>IF(RIGHT(TEXT(AU612,"0.#"),1)=".",FALSE,TRUE)</formula>
    </cfRule>
    <cfRule type="expression" dxfId="1460" priority="956">
      <formula>IF(RIGHT(TEXT(AU612,"0.#"),1)=".",TRUE,FALSE)</formula>
    </cfRule>
  </conditionalFormatting>
  <conditionalFormatting sqref="AQ611">
    <cfRule type="expression" dxfId="1459" priority="947">
      <formula>IF(RIGHT(TEXT(AQ611,"0.#"),1)=".",FALSE,TRUE)</formula>
    </cfRule>
    <cfRule type="expression" dxfId="1458" priority="948">
      <formula>IF(RIGHT(TEXT(AQ611,"0.#"),1)=".",TRUE,FALSE)</formula>
    </cfRule>
  </conditionalFormatting>
  <conditionalFormatting sqref="AQ612">
    <cfRule type="expression" dxfId="1457" priority="945">
      <formula>IF(RIGHT(TEXT(AQ612,"0.#"),1)=".",FALSE,TRUE)</formula>
    </cfRule>
    <cfRule type="expression" dxfId="1456" priority="946">
      <formula>IF(RIGHT(TEXT(AQ612,"0.#"),1)=".",TRUE,FALSE)</formula>
    </cfRule>
  </conditionalFormatting>
  <conditionalFormatting sqref="AQ610">
    <cfRule type="expression" dxfId="1455" priority="943">
      <formula>IF(RIGHT(TEXT(AQ610,"0.#"),1)=".",FALSE,TRUE)</formula>
    </cfRule>
    <cfRule type="expression" dxfId="1454" priority="944">
      <formula>IF(RIGHT(TEXT(AQ610,"0.#"),1)=".",TRUE,FALSE)</formula>
    </cfRule>
  </conditionalFormatting>
  <conditionalFormatting sqref="AE615">
    <cfRule type="expression" dxfId="1453" priority="941">
      <formula>IF(RIGHT(TEXT(AE615,"0.#"),1)=".",FALSE,TRUE)</formula>
    </cfRule>
    <cfRule type="expression" dxfId="1452" priority="942">
      <formula>IF(RIGHT(TEXT(AE615,"0.#"),1)=".",TRUE,FALSE)</formula>
    </cfRule>
  </conditionalFormatting>
  <conditionalFormatting sqref="AE616">
    <cfRule type="expression" dxfId="1451" priority="939">
      <formula>IF(RIGHT(TEXT(AE616,"0.#"),1)=".",FALSE,TRUE)</formula>
    </cfRule>
    <cfRule type="expression" dxfId="1450" priority="940">
      <formula>IF(RIGHT(TEXT(AE616,"0.#"),1)=".",TRUE,FALSE)</formula>
    </cfRule>
  </conditionalFormatting>
  <conditionalFormatting sqref="AE617">
    <cfRule type="expression" dxfId="1449" priority="937">
      <formula>IF(RIGHT(TEXT(AE617,"0.#"),1)=".",FALSE,TRUE)</formula>
    </cfRule>
    <cfRule type="expression" dxfId="1448" priority="938">
      <formula>IF(RIGHT(TEXT(AE617,"0.#"),1)=".",TRUE,FALSE)</formula>
    </cfRule>
  </conditionalFormatting>
  <conditionalFormatting sqref="AU615">
    <cfRule type="expression" dxfId="1447" priority="929">
      <formula>IF(RIGHT(TEXT(AU615,"0.#"),1)=".",FALSE,TRUE)</formula>
    </cfRule>
    <cfRule type="expression" dxfId="1446" priority="930">
      <formula>IF(RIGHT(TEXT(AU615,"0.#"),1)=".",TRUE,FALSE)</formula>
    </cfRule>
  </conditionalFormatting>
  <conditionalFormatting sqref="AU616">
    <cfRule type="expression" dxfId="1445" priority="927">
      <formula>IF(RIGHT(TEXT(AU616,"0.#"),1)=".",FALSE,TRUE)</formula>
    </cfRule>
    <cfRule type="expression" dxfId="1444" priority="928">
      <formula>IF(RIGHT(TEXT(AU616,"0.#"),1)=".",TRUE,FALSE)</formula>
    </cfRule>
  </conditionalFormatting>
  <conditionalFormatting sqref="AU617">
    <cfRule type="expression" dxfId="1443" priority="925">
      <formula>IF(RIGHT(TEXT(AU617,"0.#"),1)=".",FALSE,TRUE)</formula>
    </cfRule>
    <cfRule type="expression" dxfId="1442" priority="926">
      <formula>IF(RIGHT(TEXT(AU617,"0.#"),1)=".",TRUE,FALSE)</formula>
    </cfRule>
  </conditionalFormatting>
  <conditionalFormatting sqref="AQ616">
    <cfRule type="expression" dxfId="1441" priority="917">
      <formula>IF(RIGHT(TEXT(AQ616,"0.#"),1)=".",FALSE,TRUE)</formula>
    </cfRule>
    <cfRule type="expression" dxfId="1440" priority="918">
      <formula>IF(RIGHT(TEXT(AQ616,"0.#"),1)=".",TRUE,FALSE)</formula>
    </cfRule>
  </conditionalFormatting>
  <conditionalFormatting sqref="AQ617">
    <cfRule type="expression" dxfId="1439" priority="915">
      <formula>IF(RIGHT(TEXT(AQ617,"0.#"),1)=".",FALSE,TRUE)</formula>
    </cfRule>
    <cfRule type="expression" dxfId="1438" priority="916">
      <formula>IF(RIGHT(TEXT(AQ617,"0.#"),1)=".",TRUE,FALSE)</formula>
    </cfRule>
  </conditionalFormatting>
  <conditionalFormatting sqref="AQ615">
    <cfRule type="expression" dxfId="1437" priority="913">
      <formula>IF(RIGHT(TEXT(AQ615,"0.#"),1)=".",FALSE,TRUE)</formula>
    </cfRule>
    <cfRule type="expression" dxfId="1436" priority="914">
      <formula>IF(RIGHT(TEXT(AQ615,"0.#"),1)=".",TRUE,FALSE)</formula>
    </cfRule>
  </conditionalFormatting>
  <conditionalFormatting sqref="AE625">
    <cfRule type="expression" dxfId="1435" priority="911">
      <formula>IF(RIGHT(TEXT(AE625,"0.#"),1)=".",FALSE,TRUE)</formula>
    </cfRule>
    <cfRule type="expression" dxfId="1434" priority="912">
      <formula>IF(RIGHT(TEXT(AE625,"0.#"),1)=".",TRUE,FALSE)</formula>
    </cfRule>
  </conditionalFormatting>
  <conditionalFormatting sqref="AE626">
    <cfRule type="expression" dxfId="1433" priority="909">
      <formula>IF(RIGHT(TEXT(AE626,"0.#"),1)=".",FALSE,TRUE)</formula>
    </cfRule>
    <cfRule type="expression" dxfId="1432" priority="910">
      <formula>IF(RIGHT(TEXT(AE626,"0.#"),1)=".",TRUE,FALSE)</formula>
    </cfRule>
  </conditionalFormatting>
  <conditionalFormatting sqref="AE627">
    <cfRule type="expression" dxfId="1431" priority="907">
      <formula>IF(RIGHT(TEXT(AE627,"0.#"),1)=".",FALSE,TRUE)</formula>
    </cfRule>
    <cfRule type="expression" dxfId="1430" priority="908">
      <formula>IF(RIGHT(TEXT(AE627,"0.#"),1)=".",TRUE,FALSE)</formula>
    </cfRule>
  </conditionalFormatting>
  <conditionalFormatting sqref="AU625">
    <cfRule type="expression" dxfId="1429" priority="899">
      <formula>IF(RIGHT(TEXT(AU625,"0.#"),1)=".",FALSE,TRUE)</formula>
    </cfRule>
    <cfRule type="expression" dxfId="1428" priority="900">
      <formula>IF(RIGHT(TEXT(AU625,"0.#"),1)=".",TRUE,FALSE)</formula>
    </cfRule>
  </conditionalFormatting>
  <conditionalFormatting sqref="AU626">
    <cfRule type="expression" dxfId="1427" priority="897">
      <formula>IF(RIGHT(TEXT(AU626,"0.#"),1)=".",FALSE,TRUE)</formula>
    </cfRule>
    <cfRule type="expression" dxfId="1426" priority="898">
      <formula>IF(RIGHT(TEXT(AU626,"0.#"),1)=".",TRUE,FALSE)</formula>
    </cfRule>
  </conditionalFormatting>
  <conditionalFormatting sqref="AU627">
    <cfRule type="expression" dxfId="1425" priority="895">
      <formula>IF(RIGHT(TEXT(AU627,"0.#"),1)=".",FALSE,TRUE)</formula>
    </cfRule>
    <cfRule type="expression" dxfId="1424" priority="896">
      <formula>IF(RIGHT(TEXT(AU627,"0.#"),1)=".",TRUE,FALSE)</formula>
    </cfRule>
  </conditionalFormatting>
  <conditionalFormatting sqref="AQ626">
    <cfRule type="expression" dxfId="1423" priority="887">
      <formula>IF(RIGHT(TEXT(AQ626,"0.#"),1)=".",FALSE,TRUE)</formula>
    </cfRule>
    <cfRule type="expression" dxfId="1422" priority="888">
      <formula>IF(RIGHT(TEXT(AQ626,"0.#"),1)=".",TRUE,FALSE)</formula>
    </cfRule>
  </conditionalFormatting>
  <conditionalFormatting sqref="AQ627">
    <cfRule type="expression" dxfId="1421" priority="885">
      <formula>IF(RIGHT(TEXT(AQ627,"0.#"),1)=".",FALSE,TRUE)</formula>
    </cfRule>
    <cfRule type="expression" dxfId="1420" priority="886">
      <formula>IF(RIGHT(TEXT(AQ627,"0.#"),1)=".",TRUE,FALSE)</formula>
    </cfRule>
  </conditionalFormatting>
  <conditionalFormatting sqref="AQ625">
    <cfRule type="expression" dxfId="1419" priority="883">
      <formula>IF(RIGHT(TEXT(AQ625,"0.#"),1)=".",FALSE,TRUE)</formula>
    </cfRule>
    <cfRule type="expression" dxfId="1418" priority="884">
      <formula>IF(RIGHT(TEXT(AQ625,"0.#"),1)=".",TRUE,FALSE)</formula>
    </cfRule>
  </conditionalFormatting>
  <conditionalFormatting sqref="AE630">
    <cfRule type="expression" dxfId="1417" priority="881">
      <formula>IF(RIGHT(TEXT(AE630,"0.#"),1)=".",FALSE,TRUE)</formula>
    </cfRule>
    <cfRule type="expression" dxfId="1416" priority="882">
      <formula>IF(RIGHT(TEXT(AE630,"0.#"),1)=".",TRUE,FALSE)</formula>
    </cfRule>
  </conditionalFormatting>
  <conditionalFormatting sqref="AE631">
    <cfRule type="expression" dxfId="1415" priority="879">
      <formula>IF(RIGHT(TEXT(AE631,"0.#"),1)=".",FALSE,TRUE)</formula>
    </cfRule>
    <cfRule type="expression" dxfId="1414" priority="880">
      <formula>IF(RIGHT(TEXT(AE631,"0.#"),1)=".",TRUE,FALSE)</formula>
    </cfRule>
  </conditionalFormatting>
  <conditionalFormatting sqref="AE632">
    <cfRule type="expression" dxfId="1413" priority="877">
      <formula>IF(RIGHT(TEXT(AE632,"0.#"),1)=".",FALSE,TRUE)</formula>
    </cfRule>
    <cfRule type="expression" dxfId="1412" priority="878">
      <formula>IF(RIGHT(TEXT(AE632,"0.#"),1)=".",TRUE,FALSE)</formula>
    </cfRule>
  </conditionalFormatting>
  <conditionalFormatting sqref="AU630">
    <cfRule type="expression" dxfId="1411" priority="869">
      <formula>IF(RIGHT(TEXT(AU630,"0.#"),1)=".",FALSE,TRUE)</formula>
    </cfRule>
    <cfRule type="expression" dxfId="1410" priority="870">
      <formula>IF(RIGHT(TEXT(AU630,"0.#"),1)=".",TRUE,FALSE)</formula>
    </cfRule>
  </conditionalFormatting>
  <conditionalFormatting sqref="AU631">
    <cfRule type="expression" dxfId="1409" priority="867">
      <formula>IF(RIGHT(TEXT(AU631,"0.#"),1)=".",FALSE,TRUE)</formula>
    </cfRule>
    <cfRule type="expression" dxfId="1408" priority="868">
      <formula>IF(RIGHT(TEXT(AU631,"0.#"),1)=".",TRUE,FALSE)</formula>
    </cfRule>
  </conditionalFormatting>
  <conditionalFormatting sqref="AU632">
    <cfRule type="expression" dxfId="1407" priority="865">
      <formula>IF(RIGHT(TEXT(AU632,"0.#"),1)=".",FALSE,TRUE)</formula>
    </cfRule>
    <cfRule type="expression" dxfId="1406" priority="866">
      <formula>IF(RIGHT(TEXT(AU632,"0.#"),1)=".",TRUE,FALSE)</formula>
    </cfRule>
  </conditionalFormatting>
  <conditionalFormatting sqref="AQ631">
    <cfRule type="expression" dxfId="1405" priority="857">
      <formula>IF(RIGHT(TEXT(AQ631,"0.#"),1)=".",FALSE,TRUE)</formula>
    </cfRule>
    <cfRule type="expression" dxfId="1404" priority="858">
      <formula>IF(RIGHT(TEXT(AQ631,"0.#"),1)=".",TRUE,FALSE)</formula>
    </cfRule>
  </conditionalFormatting>
  <conditionalFormatting sqref="AQ632">
    <cfRule type="expression" dxfId="1403" priority="855">
      <formula>IF(RIGHT(TEXT(AQ632,"0.#"),1)=".",FALSE,TRUE)</formula>
    </cfRule>
    <cfRule type="expression" dxfId="1402" priority="856">
      <formula>IF(RIGHT(TEXT(AQ632,"0.#"),1)=".",TRUE,FALSE)</formula>
    </cfRule>
  </conditionalFormatting>
  <conditionalFormatting sqref="AQ630">
    <cfRule type="expression" dxfId="1401" priority="853">
      <formula>IF(RIGHT(TEXT(AQ630,"0.#"),1)=".",FALSE,TRUE)</formula>
    </cfRule>
    <cfRule type="expression" dxfId="1400" priority="854">
      <formula>IF(RIGHT(TEXT(AQ630,"0.#"),1)=".",TRUE,FALSE)</formula>
    </cfRule>
  </conditionalFormatting>
  <conditionalFormatting sqref="AE635">
    <cfRule type="expression" dxfId="1399" priority="851">
      <formula>IF(RIGHT(TEXT(AE635,"0.#"),1)=".",FALSE,TRUE)</formula>
    </cfRule>
    <cfRule type="expression" dxfId="1398" priority="852">
      <formula>IF(RIGHT(TEXT(AE635,"0.#"),1)=".",TRUE,FALSE)</formula>
    </cfRule>
  </conditionalFormatting>
  <conditionalFormatting sqref="AE636">
    <cfRule type="expression" dxfId="1397" priority="849">
      <formula>IF(RIGHT(TEXT(AE636,"0.#"),1)=".",FALSE,TRUE)</formula>
    </cfRule>
    <cfRule type="expression" dxfId="1396" priority="850">
      <formula>IF(RIGHT(TEXT(AE636,"0.#"),1)=".",TRUE,FALSE)</formula>
    </cfRule>
  </conditionalFormatting>
  <conditionalFormatting sqref="AE637">
    <cfRule type="expression" dxfId="1395" priority="847">
      <formula>IF(RIGHT(TEXT(AE637,"0.#"),1)=".",FALSE,TRUE)</formula>
    </cfRule>
    <cfRule type="expression" dxfId="1394" priority="848">
      <formula>IF(RIGHT(TEXT(AE637,"0.#"),1)=".",TRUE,FALSE)</formula>
    </cfRule>
  </conditionalFormatting>
  <conditionalFormatting sqref="AU635">
    <cfRule type="expression" dxfId="1393" priority="839">
      <formula>IF(RIGHT(TEXT(AU635,"0.#"),1)=".",FALSE,TRUE)</formula>
    </cfRule>
    <cfRule type="expression" dxfId="1392" priority="840">
      <formula>IF(RIGHT(TEXT(AU635,"0.#"),1)=".",TRUE,FALSE)</formula>
    </cfRule>
  </conditionalFormatting>
  <conditionalFormatting sqref="AU636">
    <cfRule type="expression" dxfId="1391" priority="837">
      <formula>IF(RIGHT(TEXT(AU636,"0.#"),1)=".",FALSE,TRUE)</formula>
    </cfRule>
    <cfRule type="expression" dxfId="1390" priority="838">
      <formula>IF(RIGHT(TEXT(AU636,"0.#"),1)=".",TRUE,FALSE)</formula>
    </cfRule>
  </conditionalFormatting>
  <conditionalFormatting sqref="AU637">
    <cfRule type="expression" dxfId="1389" priority="835">
      <formula>IF(RIGHT(TEXT(AU637,"0.#"),1)=".",FALSE,TRUE)</formula>
    </cfRule>
    <cfRule type="expression" dxfId="1388" priority="836">
      <formula>IF(RIGHT(TEXT(AU637,"0.#"),1)=".",TRUE,FALSE)</formula>
    </cfRule>
  </conditionalFormatting>
  <conditionalFormatting sqref="AQ636">
    <cfRule type="expression" dxfId="1387" priority="827">
      <formula>IF(RIGHT(TEXT(AQ636,"0.#"),1)=".",FALSE,TRUE)</formula>
    </cfRule>
    <cfRule type="expression" dxfId="1386" priority="828">
      <formula>IF(RIGHT(TEXT(AQ636,"0.#"),1)=".",TRUE,FALSE)</formula>
    </cfRule>
  </conditionalFormatting>
  <conditionalFormatting sqref="AQ637">
    <cfRule type="expression" dxfId="1385" priority="825">
      <formula>IF(RIGHT(TEXT(AQ637,"0.#"),1)=".",FALSE,TRUE)</formula>
    </cfRule>
    <cfRule type="expression" dxfId="1384" priority="826">
      <formula>IF(RIGHT(TEXT(AQ637,"0.#"),1)=".",TRUE,FALSE)</formula>
    </cfRule>
  </conditionalFormatting>
  <conditionalFormatting sqref="AQ635">
    <cfRule type="expression" dxfId="1383" priority="823">
      <formula>IF(RIGHT(TEXT(AQ635,"0.#"),1)=".",FALSE,TRUE)</formula>
    </cfRule>
    <cfRule type="expression" dxfId="1382" priority="824">
      <formula>IF(RIGHT(TEXT(AQ635,"0.#"),1)=".",TRUE,FALSE)</formula>
    </cfRule>
  </conditionalFormatting>
  <conditionalFormatting sqref="AE640">
    <cfRule type="expression" dxfId="1381" priority="821">
      <formula>IF(RIGHT(TEXT(AE640,"0.#"),1)=".",FALSE,TRUE)</formula>
    </cfRule>
    <cfRule type="expression" dxfId="1380" priority="822">
      <formula>IF(RIGHT(TEXT(AE640,"0.#"),1)=".",TRUE,FALSE)</formula>
    </cfRule>
  </conditionalFormatting>
  <conditionalFormatting sqref="AM642">
    <cfRule type="expression" dxfId="1379" priority="811">
      <formula>IF(RIGHT(TEXT(AM642,"0.#"),1)=".",FALSE,TRUE)</formula>
    </cfRule>
    <cfRule type="expression" dxfId="1378" priority="812">
      <formula>IF(RIGHT(TEXT(AM642,"0.#"),1)=".",TRUE,FALSE)</formula>
    </cfRule>
  </conditionalFormatting>
  <conditionalFormatting sqref="AE641">
    <cfRule type="expression" dxfId="1377" priority="819">
      <formula>IF(RIGHT(TEXT(AE641,"0.#"),1)=".",FALSE,TRUE)</formula>
    </cfRule>
    <cfRule type="expression" dxfId="1376" priority="820">
      <formula>IF(RIGHT(TEXT(AE641,"0.#"),1)=".",TRUE,FALSE)</formula>
    </cfRule>
  </conditionalFormatting>
  <conditionalFormatting sqref="AE642">
    <cfRule type="expression" dxfId="1375" priority="817">
      <formula>IF(RIGHT(TEXT(AE642,"0.#"),1)=".",FALSE,TRUE)</formula>
    </cfRule>
    <cfRule type="expression" dxfId="1374" priority="818">
      <formula>IF(RIGHT(TEXT(AE642,"0.#"),1)=".",TRUE,FALSE)</formula>
    </cfRule>
  </conditionalFormatting>
  <conditionalFormatting sqref="AM640">
    <cfRule type="expression" dxfId="1373" priority="815">
      <formula>IF(RIGHT(TEXT(AM640,"0.#"),1)=".",FALSE,TRUE)</formula>
    </cfRule>
    <cfRule type="expression" dxfId="1372" priority="816">
      <formula>IF(RIGHT(TEXT(AM640,"0.#"),1)=".",TRUE,FALSE)</formula>
    </cfRule>
  </conditionalFormatting>
  <conditionalFormatting sqref="AM641">
    <cfRule type="expression" dxfId="1371" priority="813">
      <formula>IF(RIGHT(TEXT(AM641,"0.#"),1)=".",FALSE,TRUE)</formula>
    </cfRule>
    <cfRule type="expression" dxfId="1370" priority="814">
      <formula>IF(RIGHT(TEXT(AM641,"0.#"),1)=".",TRUE,FALSE)</formula>
    </cfRule>
  </conditionalFormatting>
  <conditionalFormatting sqref="AU640">
    <cfRule type="expression" dxfId="1369" priority="809">
      <formula>IF(RIGHT(TEXT(AU640,"0.#"),1)=".",FALSE,TRUE)</formula>
    </cfRule>
    <cfRule type="expression" dxfId="1368" priority="810">
      <formula>IF(RIGHT(TEXT(AU640,"0.#"),1)=".",TRUE,FALSE)</formula>
    </cfRule>
  </conditionalFormatting>
  <conditionalFormatting sqref="AU641">
    <cfRule type="expression" dxfId="1367" priority="807">
      <formula>IF(RIGHT(TEXT(AU641,"0.#"),1)=".",FALSE,TRUE)</formula>
    </cfRule>
    <cfRule type="expression" dxfId="1366" priority="808">
      <formula>IF(RIGHT(TEXT(AU641,"0.#"),1)=".",TRUE,FALSE)</formula>
    </cfRule>
  </conditionalFormatting>
  <conditionalFormatting sqref="AU642">
    <cfRule type="expression" dxfId="1365" priority="805">
      <formula>IF(RIGHT(TEXT(AU642,"0.#"),1)=".",FALSE,TRUE)</formula>
    </cfRule>
    <cfRule type="expression" dxfId="1364" priority="806">
      <formula>IF(RIGHT(TEXT(AU642,"0.#"),1)=".",TRUE,FALSE)</formula>
    </cfRule>
  </conditionalFormatting>
  <conditionalFormatting sqref="AI642">
    <cfRule type="expression" dxfId="1363" priority="799">
      <formula>IF(RIGHT(TEXT(AI642,"0.#"),1)=".",FALSE,TRUE)</formula>
    </cfRule>
    <cfRule type="expression" dxfId="1362" priority="800">
      <formula>IF(RIGHT(TEXT(AI642,"0.#"),1)=".",TRUE,FALSE)</formula>
    </cfRule>
  </conditionalFormatting>
  <conditionalFormatting sqref="AI640">
    <cfRule type="expression" dxfId="1361" priority="803">
      <formula>IF(RIGHT(TEXT(AI640,"0.#"),1)=".",FALSE,TRUE)</formula>
    </cfRule>
    <cfRule type="expression" dxfId="1360" priority="804">
      <formula>IF(RIGHT(TEXT(AI640,"0.#"),1)=".",TRUE,FALSE)</formula>
    </cfRule>
  </conditionalFormatting>
  <conditionalFormatting sqref="AI641">
    <cfRule type="expression" dxfId="1359" priority="801">
      <formula>IF(RIGHT(TEXT(AI641,"0.#"),1)=".",FALSE,TRUE)</formula>
    </cfRule>
    <cfRule type="expression" dxfId="1358" priority="802">
      <formula>IF(RIGHT(TEXT(AI641,"0.#"),1)=".",TRUE,FALSE)</formula>
    </cfRule>
  </conditionalFormatting>
  <conditionalFormatting sqref="AQ641">
    <cfRule type="expression" dxfId="1357" priority="797">
      <formula>IF(RIGHT(TEXT(AQ641,"0.#"),1)=".",FALSE,TRUE)</formula>
    </cfRule>
    <cfRule type="expression" dxfId="1356" priority="798">
      <formula>IF(RIGHT(TEXT(AQ641,"0.#"),1)=".",TRUE,FALSE)</formula>
    </cfRule>
  </conditionalFormatting>
  <conditionalFormatting sqref="AQ642">
    <cfRule type="expression" dxfId="1355" priority="795">
      <formula>IF(RIGHT(TEXT(AQ642,"0.#"),1)=".",FALSE,TRUE)</formula>
    </cfRule>
    <cfRule type="expression" dxfId="1354" priority="796">
      <formula>IF(RIGHT(TEXT(AQ642,"0.#"),1)=".",TRUE,FALSE)</formula>
    </cfRule>
  </conditionalFormatting>
  <conditionalFormatting sqref="AQ640">
    <cfRule type="expression" dxfId="1353" priority="793">
      <formula>IF(RIGHT(TEXT(AQ640,"0.#"),1)=".",FALSE,TRUE)</formula>
    </cfRule>
    <cfRule type="expression" dxfId="1352" priority="794">
      <formula>IF(RIGHT(TEXT(AQ640,"0.#"),1)=".",TRUE,FALSE)</formula>
    </cfRule>
  </conditionalFormatting>
  <conditionalFormatting sqref="AE649">
    <cfRule type="expression" dxfId="1351" priority="791">
      <formula>IF(RIGHT(TEXT(AE649,"0.#"),1)=".",FALSE,TRUE)</formula>
    </cfRule>
    <cfRule type="expression" dxfId="1350" priority="792">
      <formula>IF(RIGHT(TEXT(AE649,"0.#"),1)=".",TRUE,FALSE)</formula>
    </cfRule>
  </conditionalFormatting>
  <conditionalFormatting sqref="AE650">
    <cfRule type="expression" dxfId="1349" priority="789">
      <formula>IF(RIGHT(TEXT(AE650,"0.#"),1)=".",FALSE,TRUE)</formula>
    </cfRule>
    <cfRule type="expression" dxfId="1348" priority="790">
      <formula>IF(RIGHT(TEXT(AE650,"0.#"),1)=".",TRUE,FALSE)</formula>
    </cfRule>
  </conditionalFormatting>
  <conditionalFormatting sqref="AE651">
    <cfRule type="expression" dxfId="1347" priority="787">
      <formula>IF(RIGHT(TEXT(AE651,"0.#"),1)=".",FALSE,TRUE)</formula>
    </cfRule>
    <cfRule type="expression" dxfId="1346" priority="788">
      <formula>IF(RIGHT(TEXT(AE651,"0.#"),1)=".",TRUE,FALSE)</formula>
    </cfRule>
  </conditionalFormatting>
  <conditionalFormatting sqref="AU649">
    <cfRule type="expression" dxfId="1345" priority="779">
      <formula>IF(RIGHT(TEXT(AU649,"0.#"),1)=".",FALSE,TRUE)</formula>
    </cfRule>
    <cfRule type="expression" dxfId="1344" priority="780">
      <formula>IF(RIGHT(TEXT(AU649,"0.#"),1)=".",TRUE,FALSE)</formula>
    </cfRule>
  </conditionalFormatting>
  <conditionalFormatting sqref="AU650">
    <cfRule type="expression" dxfId="1343" priority="777">
      <formula>IF(RIGHT(TEXT(AU650,"0.#"),1)=".",FALSE,TRUE)</formula>
    </cfRule>
    <cfRule type="expression" dxfId="1342" priority="778">
      <formula>IF(RIGHT(TEXT(AU650,"0.#"),1)=".",TRUE,FALSE)</formula>
    </cfRule>
  </conditionalFormatting>
  <conditionalFormatting sqref="AU651">
    <cfRule type="expression" dxfId="1341" priority="775">
      <formula>IF(RIGHT(TEXT(AU651,"0.#"),1)=".",FALSE,TRUE)</formula>
    </cfRule>
    <cfRule type="expression" dxfId="1340" priority="776">
      <formula>IF(RIGHT(TEXT(AU651,"0.#"),1)=".",TRUE,FALSE)</formula>
    </cfRule>
  </conditionalFormatting>
  <conditionalFormatting sqref="AQ650">
    <cfRule type="expression" dxfId="1339" priority="767">
      <formula>IF(RIGHT(TEXT(AQ650,"0.#"),1)=".",FALSE,TRUE)</formula>
    </cfRule>
    <cfRule type="expression" dxfId="1338" priority="768">
      <formula>IF(RIGHT(TEXT(AQ650,"0.#"),1)=".",TRUE,FALSE)</formula>
    </cfRule>
  </conditionalFormatting>
  <conditionalFormatting sqref="AQ651">
    <cfRule type="expression" dxfId="1337" priority="765">
      <formula>IF(RIGHT(TEXT(AQ651,"0.#"),1)=".",FALSE,TRUE)</formula>
    </cfRule>
    <cfRule type="expression" dxfId="1336" priority="766">
      <formula>IF(RIGHT(TEXT(AQ651,"0.#"),1)=".",TRUE,FALSE)</formula>
    </cfRule>
  </conditionalFormatting>
  <conditionalFormatting sqref="AQ649">
    <cfRule type="expression" dxfId="1335" priority="763">
      <formula>IF(RIGHT(TEXT(AQ649,"0.#"),1)=".",FALSE,TRUE)</formula>
    </cfRule>
    <cfRule type="expression" dxfId="1334" priority="764">
      <formula>IF(RIGHT(TEXT(AQ649,"0.#"),1)=".",TRUE,FALSE)</formula>
    </cfRule>
  </conditionalFormatting>
  <conditionalFormatting sqref="AE674">
    <cfRule type="expression" dxfId="1333" priority="761">
      <formula>IF(RIGHT(TEXT(AE674,"0.#"),1)=".",FALSE,TRUE)</formula>
    </cfRule>
    <cfRule type="expression" dxfId="1332" priority="762">
      <formula>IF(RIGHT(TEXT(AE674,"0.#"),1)=".",TRUE,FALSE)</formula>
    </cfRule>
  </conditionalFormatting>
  <conditionalFormatting sqref="AE675">
    <cfRule type="expression" dxfId="1331" priority="759">
      <formula>IF(RIGHT(TEXT(AE675,"0.#"),1)=".",FALSE,TRUE)</formula>
    </cfRule>
    <cfRule type="expression" dxfId="1330" priority="760">
      <formula>IF(RIGHT(TEXT(AE675,"0.#"),1)=".",TRUE,FALSE)</formula>
    </cfRule>
  </conditionalFormatting>
  <conditionalFormatting sqref="AE676">
    <cfRule type="expression" dxfId="1329" priority="757">
      <formula>IF(RIGHT(TEXT(AE676,"0.#"),1)=".",FALSE,TRUE)</formula>
    </cfRule>
    <cfRule type="expression" dxfId="1328" priority="758">
      <formula>IF(RIGHT(TEXT(AE676,"0.#"),1)=".",TRUE,FALSE)</formula>
    </cfRule>
  </conditionalFormatting>
  <conditionalFormatting sqref="AU674">
    <cfRule type="expression" dxfId="1327" priority="749">
      <formula>IF(RIGHT(TEXT(AU674,"0.#"),1)=".",FALSE,TRUE)</formula>
    </cfRule>
    <cfRule type="expression" dxfId="1326" priority="750">
      <formula>IF(RIGHT(TEXT(AU674,"0.#"),1)=".",TRUE,FALSE)</formula>
    </cfRule>
  </conditionalFormatting>
  <conditionalFormatting sqref="AU675">
    <cfRule type="expression" dxfId="1325" priority="747">
      <formula>IF(RIGHT(TEXT(AU675,"0.#"),1)=".",FALSE,TRUE)</formula>
    </cfRule>
    <cfRule type="expression" dxfId="1324" priority="748">
      <formula>IF(RIGHT(TEXT(AU675,"0.#"),1)=".",TRUE,FALSE)</formula>
    </cfRule>
  </conditionalFormatting>
  <conditionalFormatting sqref="AU676">
    <cfRule type="expression" dxfId="1323" priority="745">
      <formula>IF(RIGHT(TEXT(AU676,"0.#"),1)=".",FALSE,TRUE)</formula>
    </cfRule>
    <cfRule type="expression" dxfId="1322" priority="746">
      <formula>IF(RIGHT(TEXT(AU676,"0.#"),1)=".",TRUE,FALSE)</formula>
    </cfRule>
  </conditionalFormatting>
  <conditionalFormatting sqref="AQ675">
    <cfRule type="expression" dxfId="1321" priority="737">
      <formula>IF(RIGHT(TEXT(AQ675,"0.#"),1)=".",FALSE,TRUE)</formula>
    </cfRule>
    <cfRule type="expression" dxfId="1320" priority="738">
      <formula>IF(RIGHT(TEXT(AQ675,"0.#"),1)=".",TRUE,FALSE)</formula>
    </cfRule>
  </conditionalFormatting>
  <conditionalFormatting sqref="AQ676">
    <cfRule type="expression" dxfId="1319" priority="735">
      <formula>IF(RIGHT(TEXT(AQ676,"0.#"),1)=".",FALSE,TRUE)</formula>
    </cfRule>
    <cfRule type="expression" dxfId="1318" priority="736">
      <formula>IF(RIGHT(TEXT(AQ676,"0.#"),1)=".",TRUE,FALSE)</formula>
    </cfRule>
  </conditionalFormatting>
  <conditionalFormatting sqref="AQ674">
    <cfRule type="expression" dxfId="1317" priority="733">
      <formula>IF(RIGHT(TEXT(AQ674,"0.#"),1)=".",FALSE,TRUE)</formula>
    </cfRule>
    <cfRule type="expression" dxfId="1316" priority="734">
      <formula>IF(RIGHT(TEXT(AQ674,"0.#"),1)=".",TRUE,FALSE)</formula>
    </cfRule>
  </conditionalFormatting>
  <conditionalFormatting sqref="AE654">
    <cfRule type="expression" dxfId="1315" priority="731">
      <formula>IF(RIGHT(TEXT(AE654,"0.#"),1)=".",FALSE,TRUE)</formula>
    </cfRule>
    <cfRule type="expression" dxfId="1314" priority="732">
      <formula>IF(RIGHT(TEXT(AE654,"0.#"),1)=".",TRUE,FALSE)</formula>
    </cfRule>
  </conditionalFormatting>
  <conditionalFormatting sqref="AE655">
    <cfRule type="expression" dxfId="1313" priority="729">
      <formula>IF(RIGHT(TEXT(AE655,"0.#"),1)=".",FALSE,TRUE)</formula>
    </cfRule>
    <cfRule type="expression" dxfId="1312" priority="730">
      <formula>IF(RIGHT(TEXT(AE655,"0.#"),1)=".",TRUE,FALSE)</formula>
    </cfRule>
  </conditionalFormatting>
  <conditionalFormatting sqref="AE656">
    <cfRule type="expression" dxfId="1311" priority="727">
      <formula>IF(RIGHT(TEXT(AE656,"0.#"),1)=".",FALSE,TRUE)</formula>
    </cfRule>
    <cfRule type="expression" dxfId="1310" priority="728">
      <formula>IF(RIGHT(TEXT(AE656,"0.#"),1)=".",TRUE,FALSE)</formula>
    </cfRule>
  </conditionalFormatting>
  <conditionalFormatting sqref="AU654">
    <cfRule type="expression" dxfId="1309" priority="719">
      <formula>IF(RIGHT(TEXT(AU654,"0.#"),1)=".",FALSE,TRUE)</formula>
    </cfRule>
    <cfRule type="expression" dxfId="1308" priority="720">
      <formula>IF(RIGHT(TEXT(AU654,"0.#"),1)=".",TRUE,FALSE)</formula>
    </cfRule>
  </conditionalFormatting>
  <conditionalFormatting sqref="AU655">
    <cfRule type="expression" dxfId="1307" priority="717">
      <formula>IF(RIGHT(TEXT(AU655,"0.#"),1)=".",FALSE,TRUE)</formula>
    </cfRule>
    <cfRule type="expression" dxfId="1306" priority="718">
      <formula>IF(RIGHT(TEXT(AU655,"0.#"),1)=".",TRUE,FALSE)</formula>
    </cfRule>
  </conditionalFormatting>
  <conditionalFormatting sqref="AQ656">
    <cfRule type="expression" dxfId="1305" priority="705">
      <formula>IF(RIGHT(TEXT(AQ656,"0.#"),1)=".",FALSE,TRUE)</formula>
    </cfRule>
    <cfRule type="expression" dxfId="1304" priority="706">
      <formula>IF(RIGHT(TEXT(AQ656,"0.#"),1)=".",TRUE,FALSE)</formula>
    </cfRule>
  </conditionalFormatting>
  <conditionalFormatting sqref="AQ654">
    <cfRule type="expression" dxfId="1303" priority="703">
      <formula>IF(RIGHT(TEXT(AQ654,"0.#"),1)=".",FALSE,TRUE)</formula>
    </cfRule>
    <cfRule type="expression" dxfId="1302" priority="704">
      <formula>IF(RIGHT(TEXT(AQ654,"0.#"),1)=".",TRUE,FALSE)</formula>
    </cfRule>
  </conditionalFormatting>
  <conditionalFormatting sqref="AE659">
    <cfRule type="expression" dxfId="1301" priority="701">
      <formula>IF(RIGHT(TEXT(AE659,"0.#"),1)=".",FALSE,TRUE)</formula>
    </cfRule>
    <cfRule type="expression" dxfId="1300" priority="702">
      <formula>IF(RIGHT(TEXT(AE659,"0.#"),1)=".",TRUE,FALSE)</formula>
    </cfRule>
  </conditionalFormatting>
  <conditionalFormatting sqref="AE660">
    <cfRule type="expression" dxfId="1299" priority="699">
      <formula>IF(RIGHT(TEXT(AE660,"0.#"),1)=".",FALSE,TRUE)</formula>
    </cfRule>
    <cfRule type="expression" dxfId="1298" priority="700">
      <formula>IF(RIGHT(TEXT(AE660,"0.#"),1)=".",TRUE,FALSE)</formula>
    </cfRule>
  </conditionalFormatting>
  <conditionalFormatting sqref="AE661">
    <cfRule type="expression" dxfId="1297" priority="697">
      <formula>IF(RIGHT(TEXT(AE661,"0.#"),1)=".",FALSE,TRUE)</formula>
    </cfRule>
    <cfRule type="expression" dxfId="1296" priority="698">
      <formula>IF(RIGHT(TEXT(AE661,"0.#"),1)=".",TRUE,FALSE)</formula>
    </cfRule>
  </conditionalFormatting>
  <conditionalFormatting sqref="AU659">
    <cfRule type="expression" dxfId="1295" priority="689">
      <formula>IF(RIGHT(TEXT(AU659,"0.#"),1)=".",FALSE,TRUE)</formula>
    </cfRule>
    <cfRule type="expression" dxfId="1294" priority="690">
      <formula>IF(RIGHT(TEXT(AU659,"0.#"),1)=".",TRUE,FALSE)</formula>
    </cfRule>
  </conditionalFormatting>
  <conditionalFormatting sqref="AU660">
    <cfRule type="expression" dxfId="1293" priority="687">
      <formula>IF(RIGHT(TEXT(AU660,"0.#"),1)=".",FALSE,TRUE)</formula>
    </cfRule>
    <cfRule type="expression" dxfId="1292" priority="688">
      <formula>IF(RIGHT(TEXT(AU660,"0.#"),1)=".",TRUE,FALSE)</formula>
    </cfRule>
  </conditionalFormatting>
  <conditionalFormatting sqref="AU661">
    <cfRule type="expression" dxfId="1291" priority="685">
      <formula>IF(RIGHT(TEXT(AU661,"0.#"),1)=".",FALSE,TRUE)</formula>
    </cfRule>
    <cfRule type="expression" dxfId="1290" priority="686">
      <formula>IF(RIGHT(TEXT(AU661,"0.#"),1)=".",TRUE,FALSE)</formula>
    </cfRule>
  </conditionalFormatting>
  <conditionalFormatting sqref="AQ660">
    <cfRule type="expression" dxfId="1289" priority="677">
      <formula>IF(RIGHT(TEXT(AQ660,"0.#"),1)=".",FALSE,TRUE)</formula>
    </cfRule>
    <cfRule type="expression" dxfId="1288" priority="678">
      <formula>IF(RIGHT(TEXT(AQ660,"0.#"),1)=".",TRUE,FALSE)</formula>
    </cfRule>
  </conditionalFormatting>
  <conditionalFormatting sqref="AQ661">
    <cfRule type="expression" dxfId="1287" priority="675">
      <formula>IF(RIGHT(TEXT(AQ661,"0.#"),1)=".",FALSE,TRUE)</formula>
    </cfRule>
    <cfRule type="expression" dxfId="1286" priority="676">
      <formula>IF(RIGHT(TEXT(AQ661,"0.#"),1)=".",TRUE,FALSE)</formula>
    </cfRule>
  </conditionalFormatting>
  <conditionalFormatting sqref="AQ659">
    <cfRule type="expression" dxfId="1285" priority="673">
      <formula>IF(RIGHT(TEXT(AQ659,"0.#"),1)=".",FALSE,TRUE)</formula>
    </cfRule>
    <cfRule type="expression" dxfId="1284" priority="674">
      <formula>IF(RIGHT(TEXT(AQ659,"0.#"),1)=".",TRUE,FALSE)</formula>
    </cfRule>
  </conditionalFormatting>
  <conditionalFormatting sqref="AE664">
    <cfRule type="expression" dxfId="1283" priority="671">
      <formula>IF(RIGHT(TEXT(AE664,"0.#"),1)=".",FALSE,TRUE)</formula>
    </cfRule>
    <cfRule type="expression" dxfId="1282" priority="672">
      <formula>IF(RIGHT(TEXT(AE664,"0.#"),1)=".",TRUE,FALSE)</formula>
    </cfRule>
  </conditionalFormatting>
  <conditionalFormatting sqref="AE665">
    <cfRule type="expression" dxfId="1281" priority="669">
      <formula>IF(RIGHT(TEXT(AE665,"0.#"),1)=".",FALSE,TRUE)</formula>
    </cfRule>
    <cfRule type="expression" dxfId="1280" priority="670">
      <formula>IF(RIGHT(TEXT(AE665,"0.#"),1)=".",TRUE,FALSE)</formula>
    </cfRule>
  </conditionalFormatting>
  <conditionalFormatting sqref="AE666">
    <cfRule type="expression" dxfId="1279" priority="667">
      <formula>IF(RIGHT(TEXT(AE666,"0.#"),1)=".",FALSE,TRUE)</formula>
    </cfRule>
    <cfRule type="expression" dxfId="1278" priority="668">
      <formula>IF(RIGHT(TEXT(AE666,"0.#"),1)=".",TRUE,FALSE)</formula>
    </cfRule>
  </conditionalFormatting>
  <conditionalFormatting sqref="AU664">
    <cfRule type="expression" dxfId="1277" priority="659">
      <formula>IF(RIGHT(TEXT(AU664,"0.#"),1)=".",FALSE,TRUE)</formula>
    </cfRule>
    <cfRule type="expression" dxfId="1276" priority="660">
      <formula>IF(RIGHT(TEXT(AU664,"0.#"),1)=".",TRUE,FALSE)</formula>
    </cfRule>
  </conditionalFormatting>
  <conditionalFormatting sqref="AU665">
    <cfRule type="expression" dxfId="1275" priority="657">
      <formula>IF(RIGHT(TEXT(AU665,"0.#"),1)=".",FALSE,TRUE)</formula>
    </cfRule>
    <cfRule type="expression" dxfId="1274" priority="658">
      <formula>IF(RIGHT(TEXT(AU665,"0.#"),1)=".",TRUE,FALSE)</formula>
    </cfRule>
  </conditionalFormatting>
  <conditionalFormatting sqref="AU666">
    <cfRule type="expression" dxfId="1273" priority="655">
      <formula>IF(RIGHT(TEXT(AU666,"0.#"),1)=".",FALSE,TRUE)</formula>
    </cfRule>
    <cfRule type="expression" dxfId="1272" priority="656">
      <formula>IF(RIGHT(TEXT(AU666,"0.#"),1)=".",TRUE,FALSE)</formula>
    </cfRule>
  </conditionalFormatting>
  <conditionalFormatting sqref="AQ665">
    <cfRule type="expression" dxfId="1271" priority="647">
      <formula>IF(RIGHT(TEXT(AQ665,"0.#"),1)=".",FALSE,TRUE)</formula>
    </cfRule>
    <cfRule type="expression" dxfId="1270" priority="648">
      <formula>IF(RIGHT(TEXT(AQ665,"0.#"),1)=".",TRUE,FALSE)</formula>
    </cfRule>
  </conditionalFormatting>
  <conditionalFormatting sqref="AQ666">
    <cfRule type="expression" dxfId="1269" priority="645">
      <formula>IF(RIGHT(TEXT(AQ666,"0.#"),1)=".",FALSE,TRUE)</formula>
    </cfRule>
    <cfRule type="expression" dxfId="1268" priority="646">
      <formula>IF(RIGHT(TEXT(AQ666,"0.#"),1)=".",TRUE,FALSE)</formula>
    </cfRule>
  </conditionalFormatting>
  <conditionalFormatting sqref="AQ664">
    <cfRule type="expression" dxfId="1267" priority="643">
      <formula>IF(RIGHT(TEXT(AQ664,"0.#"),1)=".",FALSE,TRUE)</formula>
    </cfRule>
    <cfRule type="expression" dxfId="1266" priority="644">
      <formula>IF(RIGHT(TEXT(AQ664,"0.#"),1)=".",TRUE,FALSE)</formula>
    </cfRule>
  </conditionalFormatting>
  <conditionalFormatting sqref="AE669">
    <cfRule type="expression" dxfId="1265" priority="641">
      <formula>IF(RIGHT(TEXT(AE669,"0.#"),1)=".",FALSE,TRUE)</formula>
    </cfRule>
    <cfRule type="expression" dxfId="1264" priority="642">
      <formula>IF(RIGHT(TEXT(AE669,"0.#"),1)=".",TRUE,FALSE)</formula>
    </cfRule>
  </conditionalFormatting>
  <conditionalFormatting sqref="AE670">
    <cfRule type="expression" dxfId="1263" priority="639">
      <formula>IF(RIGHT(TEXT(AE670,"0.#"),1)=".",FALSE,TRUE)</formula>
    </cfRule>
    <cfRule type="expression" dxfId="1262" priority="640">
      <formula>IF(RIGHT(TEXT(AE670,"0.#"),1)=".",TRUE,FALSE)</formula>
    </cfRule>
  </conditionalFormatting>
  <conditionalFormatting sqref="AE671">
    <cfRule type="expression" dxfId="1261" priority="637">
      <formula>IF(RIGHT(TEXT(AE671,"0.#"),1)=".",FALSE,TRUE)</formula>
    </cfRule>
    <cfRule type="expression" dxfId="1260" priority="638">
      <formula>IF(RIGHT(TEXT(AE671,"0.#"),1)=".",TRUE,FALSE)</formula>
    </cfRule>
  </conditionalFormatting>
  <conditionalFormatting sqref="AU669">
    <cfRule type="expression" dxfId="1259" priority="629">
      <formula>IF(RIGHT(TEXT(AU669,"0.#"),1)=".",FALSE,TRUE)</formula>
    </cfRule>
    <cfRule type="expression" dxfId="1258" priority="630">
      <formula>IF(RIGHT(TEXT(AU669,"0.#"),1)=".",TRUE,FALSE)</formula>
    </cfRule>
  </conditionalFormatting>
  <conditionalFormatting sqref="AU670">
    <cfRule type="expression" dxfId="1257" priority="627">
      <formula>IF(RIGHT(TEXT(AU670,"0.#"),1)=".",FALSE,TRUE)</formula>
    </cfRule>
    <cfRule type="expression" dxfId="1256" priority="628">
      <formula>IF(RIGHT(TEXT(AU670,"0.#"),1)=".",TRUE,FALSE)</formula>
    </cfRule>
  </conditionalFormatting>
  <conditionalFormatting sqref="AU671">
    <cfRule type="expression" dxfId="1255" priority="625">
      <formula>IF(RIGHT(TEXT(AU671,"0.#"),1)=".",FALSE,TRUE)</formula>
    </cfRule>
    <cfRule type="expression" dxfId="1254" priority="626">
      <formula>IF(RIGHT(TEXT(AU671,"0.#"),1)=".",TRUE,FALSE)</formula>
    </cfRule>
  </conditionalFormatting>
  <conditionalFormatting sqref="AQ670">
    <cfRule type="expression" dxfId="1253" priority="617">
      <formula>IF(RIGHT(TEXT(AQ670,"0.#"),1)=".",FALSE,TRUE)</formula>
    </cfRule>
    <cfRule type="expression" dxfId="1252" priority="618">
      <formula>IF(RIGHT(TEXT(AQ670,"0.#"),1)=".",TRUE,FALSE)</formula>
    </cfRule>
  </conditionalFormatting>
  <conditionalFormatting sqref="AQ671">
    <cfRule type="expression" dxfId="1251" priority="615">
      <formula>IF(RIGHT(TEXT(AQ671,"0.#"),1)=".",FALSE,TRUE)</formula>
    </cfRule>
    <cfRule type="expression" dxfId="1250" priority="616">
      <formula>IF(RIGHT(TEXT(AQ671,"0.#"),1)=".",TRUE,FALSE)</formula>
    </cfRule>
  </conditionalFormatting>
  <conditionalFormatting sqref="AQ669">
    <cfRule type="expression" dxfId="1249" priority="613">
      <formula>IF(RIGHT(TEXT(AQ669,"0.#"),1)=".",FALSE,TRUE)</formula>
    </cfRule>
    <cfRule type="expression" dxfId="1248" priority="614">
      <formula>IF(RIGHT(TEXT(AQ669,"0.#"),1)=".",TRUE,FALSE)</formula>
    </cfRule>
  </conditionalFormatting>
  <conditionalFormatting sqref="AE679">
    <cfRule type="expression" dxfId="1247" priority="611">
      <formula>IF(RIGHT(TEXT(AE679,"0.#"),1)=".",FALSE,TRUE)</formula>
    </cfRule>
    <cfRule type="expression" dxfId="1246" priority="612">
      <formula>IF(RIGHT(TEXT(AE679,"0.#"),1)=".",TRUE,FALSE)</formula>
    </cfRule>
  </conditionalFormatting>
  <conditionalFormatting sqref="AE680">
    <cfRule type="expression" dxfId="1245" priority="609">
      <formula>IF(RIGHT(TEXT(AE680,"0.#"),1)=".",FALSE,TRUE)</formula>
    </cfRule>
    <cfRule type="expression" dxfId="1244" priority="610">
      <formula>IF(RIGHT(TEXT(AE680,"0.#"),1)=".",TRUE,FALSE)</formula>
    </cfRule>
  </conditionalFormatting>
  <conditionalFormatting sqref="AE681">
    <cfRule type="expression" dxfId="1243" priority="607">
      <formula>IF(RIGHT(TEXT(AE681,"0.#"),1)=".",FALSE,TRUE)</formula>
    </cfRule>
    <cfRule type="expression" dxfId="1242" priority="608">
      <formula>IF(RIGHT(TEXT(AE681,"0.#"),1)=".",TRUE,FALSE)</formula>
    </cfRule>
  </conditionalFormatting>
  <conditionalFormatting sqref="AU679">
    <cfRule type="expression" dxfId="1241" priority="599">
      <formula>IF(RIGHT(TEXT(AU679,"0.#"),1)=".",FALSE,TRUE)</formula>
    </cfRule>
    <cfRule type="expression" dxfId="1240" priority="600">
      <formula>IF(RIGHT(TEXT(AU679,"0.#"),1)=".",TRUE,FALSE)</formula>
    </cfRule>
  </conditionalFormatting>
  <conditionalFormatting sqref="AU680">
    <cfRule type="expression" dxfId="1239" priority="597">
      <formula>IF(RIGHT(TEXT(AU680,"0.#"),1)=".",FALSE,TRUE)</formula>
    </cfRule>
    <cfRule type="expression" dxfId="1238" priority="598">
      <formula>IF(RIGHT(TEXT(AU680,"0.#"),1)=".",TRUE,FALSE)</formula>
    </cfRule>
  </conditionalFormatting>
  <conditionalFormatting sqref="AU681">
    <cfRule type="expression" dxfId="1237" priority="595">
      <formula>IF(RIGHT(TEXT(AU681,"0.#"),1)=".",FALSE,TRUE)</formula>
    </cfRule>
    <cfRule type="expression" dxfId="1236" priority="596">
      <formula>IF(RIGHT(TEXT(AU681,"0.#"),1)=".",TRUE,FALSE)</formula>
    </cfRule>
  </conditionalFormatting>
  <conditionalFormatting sqref="AQ680">
    <cfRule type="expression" dxfId="1235" priority="587">
      <formula>IF(RIGHT(TEXT(AQ680,"0.#"),1)=".",FALSE,TRUE)</formula>
    </cfRule>
    <cfRule type="expression" dxfId="1234" priority="588">
      <formula>IF(RIGHT(TEXT(AQ680,"0.#"),1)=".",TRUE,FALSE)</formula>
    </cfRule>
  </conditionalFormatting>
  <conditionalFormatting sqref="AQ681">
    <cfRule type="expression" dxfId="1233" priority="585">
      <formula>IF(RIGHT(TEXT(AQ681,"0.#"),1)=".",FALSE,TRUE)</formula>
    </cfRule>
    <cfRule type="expression" dxfId="1232" priority="586">
      <formula>IF(RIGHT(TEXT(AQ681,"0.#"),1)=".",TRUE,FALSE)</formula>
    </cfRule>
  </conditionalFormatting>
  <conditionalFormatting sqref="AQ679">
    <cfRule type="expression" dxfId="1231" priority="583">
      <formula>IF(RIGHT(TEXT(AQ679,"0.#"),1)=".",FALSE,TRUE)</formula>
    </cfRule>
    <cfRule type="expression" dxfId="1230" priority="584">
      <formula>IF(RIGHT(TEXT(AQ679,"0.#"),1)=".",TRUE,FALSE)</formula>
    </cfRule>
  </conditionalFormatting>
  <conditionalFormatting sqref="AE684">
    <cfRule type="expression" dxfId="1229" priority="581">
      <formula>IF(RIGHT(TEXT(AE684,"0.#"),1)=".",FALSE,TRUE)</formula>
    </cfRule>
    <cfRule type="expression" dxfId="1228" priority="582">
      <formula>IF(RIGHT(TEXT(AE684,"0.#"),1)=".",TRUE,FALSE)</formula>
    </cfRule>
  </conditionalFormatting>
  <conditionalFormatting sqref="AE685">
    <cfRule type="expression" dxfId="1227" priority="579">
      <formula>IF(RIGHT(TEXT(AE685,"0.#"),1)=".",FALSE,TRUE)</formula>
    </cfRule>
    <cfRule type="expression" dxfId="1226" priority="580">
      <formula>IF(RIGHT(TEXT(AE685,"0.#"),1)=".",TRUE,FALSE)</formula>
    </cfRule>
  </conditionalFormatting>
  <conditionalFormatting sqref="AE686">
    <cfRule type="expression" dxfId="1225" priority="577">
      <formula>IF(RIGHT(TEXT(AE686,"0.#"),1)=".",FALSE,TRUE)</formula>
    </cfRule>
    <cfRule type="expression" dxfId="1224" priority="578">
      <formula>IF(RIGHT(TEXT(AE686,"0.#"),1)=".",TRUE,FALSE)</formula>
    </cfRule>
  </conditionalFormatting>
  <conditionalFormatting sqref="AU684">
    <cfRule type="expression" dxfId="1223" priority="569">
      <formula>IF(RIGHT(TEXT(AU684,"0.#"),1)=".",FALSE,TRUE)</formula>
    </cfRule>
    <cfRule type="expression" dxfId="1222" priority="570">
      <formula>IF(RIGHT(TEXT(AU684,"0.#"),1)=".",TRUE,FALSE)</formula>
    </cfRule>
  </conditionalFormatting>
  <conditionalFormatting sqref="AU685">
    <cfRule type="expression" dxfId="1221" priority="567">
      <formula>IF(RIGHT(TEXT(AU685,"0.#"),1)=".",FALSE,TRUE)</formula>
    </cfRule>
    <cfRule type="expression" dxfId="1220" priority="568">
      <formula>IF(RIGHT(TEXT(AU685,"0.#"),1)=".",TRUE,FALSE)</formula>
    </cfRule>
  </conditionalFormatting>
  <conditionalFormatting sqref="AU686">
    <cfRule type="expression" dxfId="1219" priority="565">
      <formula>IF(RIGHT(TEXT(AU686,"0.#"),1)=".",FALSE,TRUE)</formula>
    </cfRule>
    <cfRule type="expression" dxfId="1218" priority="566">
      <formula>IF(RIGHT(TEXT(AU686,"0.#"),1)=".",TRUE,FALSE)</formula>
    </cfRule>
  </conditionalFormatting>
  <conditionalFormatting sqref="AQ685">
    <cfRule type="expression" dxfId="1217" priority="557">
      <formula>IF(RIGHT(TEXT(AQ685,"0.#"),1)=".",FALSE,TRUE)</formula>
    </cfRule>
    <cfRule type="expression" dxfId="1216" priority="558">
      <formula>IF(RIGHT(TEXT(AQ685,"0.#"),1)=".",TRUE,FALSE)</formula>
    </cfRule>
  </conditionalFormatting>
  <conditionalFormatting sqref="AQ686">
    <cfRule type="expression" dxfId="1215" priority="555">
      <formula>IF(RIGHT(TEXT(AQ686,"0.#"),1)=".",FALSE,TRUE)</formula>
    </cfRule>
    <cfRule type="expression" dxfId="1214" priority="556">
      <formula>IF(RIGHT(TEXT(AQ686,"0.#"),1)=".",TRUE,FALSE)</formula>
    </cfRule>
  </conditionalFormatting>
  <conditionalFormatting sqref="AQ684">
    <cfRule type="expression" dxfId="1213" priority="553">
      <formula>IF(RIGHT(TEXT(AQ684,"0.#"),1)=".",FALSE,TRUE)</formula>
    </cfRule>
    <cfRule type="expression" dxfId="1212" priority="554">
      <formula>IF(RIGHT(TEXT(AQ684,"0.#"),1)=".",TRUE,FALSE)</formula>
    </cfRule>
  </conditionalFormatting>
  <conditionalFormatting sqref="AE689">
    <cfRule type="expression" dxfId="1211" priority="551">
      <formula>IF(RIGHT(TEXT(AE689,"0.#"),1)=".",FALSE,TRUE)</formula>
    </cfRule>
    <cfRule type="expression" dxfId="1210" priority="552">
      <formula>IF(RIGHT(TEXT(AE689,"0.#"),1)=".",TRUE,FALSE)</formula>
    </cfRule>
  </conditionalFormatting>
  <conditionalFormatting sqref="AE690">
    <cfRule type="expression" dxfId="1209" priority="549">
      <formula>IF(RIGHT(TEXT(AE690,"0.#"),1)=".",FALSE,TRUE)</formula>
    </cfRule>
    <cfRule type="expression" dxfId="1208" priority="550">
      <formula>IF(RIGHT(TEXT(AE690,"0.#"),1)=".",TRUE,FALSE)</formula>
    </cfRule>
  </conditionalFormatting>
  <conditionalFormatting sqref="AE691">
    <cfRule type="expression" dxfId="1207" priority="547">
      <formula>IF(RIGHT(TEXT(AE691,"0.#"),1)=".",FALSE,TRUE)</formula>
    </cfRule>
    <cfRule type="expression" dxfId="1206" priority="548">
      <formula>IF(RIGHT(TEXT(AE691,"0.#"),1)=".",TRUE,FALSE)</formula>
    </cfRule>
  </conditionalFormatting>
  <conditionalFormatting sqref="AU689">
    <cfRule type="expression" dxfId="1205" priority="539">
      <formula>IF(RIGHT(TEXT(AU689,"0.#"),1)=".",FALSE,TRUE)</formula>
    </cfRule>
    <cfRule type="expression" dxfId="1204" priority="540">
      <formula>IF(RIGHT(TEXT(AU689,"0.#"),1)=".",TRUE,FALSE)</formula>
    </cfRule>
  </conditionalFormatting>
  <conditionalFormatting sqref="AU690">
    <cfRule type="expression" dxfId="1203" priority="537">
      <formula>IF(RIGHT(TEXT(AU690,"0.#"),1)=".",FALSE,TRUE)</formula>
    </cfRule>
    <cfRule type="expression" dxfId="1202" priority="538">
      <formula>IF(RIGHT(TEXT(AU690,"0.#"),1)=".",TRUE,FALSE)</formula>
    </cfRule>
  </conditionalFormatting>
  <conditionalFormatting sqref="AU691">
    <cfRule type="expression" dxfId="1201" priority="535">
      <formula>IF(RIGHT(TEXT(AU691,"0.#"),1)=".",FALSE,TRUE)</formula>
    </cfRule>
    <cfRule type="expression" dxfId="1200" priority="536">
      <formula>IF(RIGHT(TEXT(AU691,"0.#"),1)=".",TRUE,FALSE)</formula>
    </cfRule>
  </conditionalFormatting>
  <conditionalFormatting sqref="AQ690">
    <cfRule type="expression" dxfId="1199" priority="527">
      <formula>IF(RIGHT(TEXT(AQ690,"0.#"),1)=".",FALSE,TRUE)</formula>
    </cfRule>
    <cfRule type="expression" dxfId="1198" priority="528">
      <formula>IF(RIGHT(TEXT(AQ690,"0.#"),1)=".",TRUE,FALSE)</formula>
    </cfRule>
  </conditionalFormatting>
  <conditionalFormatting sqref="AQ691">
    <cfRule type="expression" dxfId="1197" priority="525">
      <formula>IF(RIGHT(TEXT(AQ691,"0.#"),1)=".",FALSE,TRUE)</formula>
    </cfRule>
    <cfRule type="expression" dxfId="1196" priority="526">
      <formula>IF(RIGHT(TEXT(AQ691,"0.#"),1)=".",TRUE,FALSE)</formula>
    </cfRule>
  </conditionalFormatting>
  <conditionalFormatting sqref="AQ689">
    <cfRule type="expression" dxfId="1195" priority="523">
      <formula>IF(RIGHT(TEXT(AQ689,"0.#"),1)=".",FALSE,TRUE)</formula>
    </cfRule>
    <cfRule type="expression" dxfId="1194" priority="524">
      <formula>IF(RIGHT(TEXT(AQ689,"0.#"),1)=".",TRUE,FALSE)</formula>
    </cfRule>
  </conditionalFormatting>
  <conditionalFormatting sqref="AE694">
    <cfRule type="expression" dxfId="1193" priority="521">
      <formula>IF(RIGHT(TEXT(AE694,"0.#"),1)=".",FALSE,TRUE)</formula>
    </cfRule>
    <cfRule type="expression" dxfId="1192" priority="522">
      <formula>IF(RIGHT(TEXT(AE694,"0.#"),1)=".",TRUE,FALSE)</formula>
    </cfRule>
  </conditionalFormatting>
  <conditionalFormatting sqref="AM696">
    <cfRule type="expression" dxfId="1191" priority="511">
      <formula>IF(RIGHT(TEXT(AM696,"0.#"),1)=".",FALSE,TRUE)</formula>
    </cfRule>
    <cfRule type="expression" dxfId="1190" priority="512">
      <formula>IF(RIGHT(TEXT(AM696,"0.#"),1)=".",TRUE,FALSE)</formula>
    </cfRule>
  </conditionalFormatting>
  <conditionalFormatting sqref="AE695">
    <cfRule type="expression" dxfId="1189" priority="519">
      <formula>IF(RIGHT(TEXT(AE695,"0.#"),1)=".",FALSE,TRUE)</formula>
    </cfRule>
    <cfRule type="expression" dxfId="1188" priority="520">
      <formula>IF(RIGHT(TEXT(AE695,"0.#"),1)=".",TRUE,FALSE)</formula>
    </cfRule>
  </conditionalFormatting>
  <conditionalFormatting sqref="AE696">
    <cfRule type="expression" dxfId="1187" priority="517">
      <formula>IF(RIGHT(TEXT(AE696,"0.#"),1)=".",FALSE,TRUE)</formula>
    </cfRule>
    <cfRule type="expression" dxfId="1186" priority="518">
      <formula>IF(RIGHT(TEXT(AE696,"0.#"),1)=".",TRUE,FALSE)</formula>
    </cfRule>
  </conditionalFormatting>
  <conditionalFormatting sqref="AM694">
    <cfRule type="expression" dxfId="1185" priority="515">
      <formula>IF(RIGHT(TEXT(AM694,"0.#"),1)=".",FALSE,TRUE)</formula>
    </cfRule>
    <cfRule type="expression" dxfId="1184" priority="516">
      <formula>IF(RIGHT(TEXT(AM694,"0.#"),1)=".",TRUE,FALSE)</formula>
    </cfRule>
  </conditionalFormatting>
  <conditionalFormatting sqref="AM695">
    <cfRule type="expression" dxfId="1183" priority="513">
      <formula>IF(RIGHT(TEXT(AM695,"0.#"),1)=".",FALSE,TRUE)</formula>
    </cfRule>
    <cfRule type="expression" dxfId="1182" priority="514">
      <formula>IF(RIGHT(TEXT(AM695,"0.#"),1)=".",TRUE,FALSE)</formula>
    </cfRule>
  </conditionalFormatting>
  <conditionalFormatting sqref="AU694">
    <cfRule type="expression" dxfId="1181" priority="509">
      <formula>IF(RIGHT(TEXT(AU694,"0.#"),1)=".",FALSE,TRUE)</formula>
    </cfRule>
    <cfRule type="expression" dxfId="1180" priority="510">
      <formula>IF(RIGHT(TEXT(AU694,"0.#"),1)=".",TRUE,FALSE)</formula>
    </cfRule>
  </conditionalFormatting>
  <conditionalFormatting sqref="AU695">
    <cfRule type="expression" dxfId="1179" priority="507">
      <formula>IF(RIGHT(TEXT(AU695,"0.#"),1)=".",FALSE,TRUE)</formula>
    </cfRule>
    <cfRule type="expression" dxfId="1178" priority="508">
      <formula>IF(RIGHT(TEXT(AU695,"0.#"),1)=".",TRUE,FALSE)</formula>
    </cfRule>
  </conditionalFormatting>
  <conditionalFormatting sqref="AU696">
    <cfRule type="expression" dxfId="1177" priority="505">
      <formula>IF(RIGHT(TEXT(AU696,"0.#"),1)=".",FALSE,TRUE)</formula>
    </cfRule>
    <cfRule type="expression" dxfId="1176" priority="506">
      <formula>IF(RIGHT(TEXT(AU696,"0.#"),1)=".",TRUE,FALSE)</formula>
    </cfRule>
  </conditionalFormatting>
  <conditionalFormatting sqref="AI694">
    <cfRule type="expression" dxfId="1175" priority="503">
      <formula>IF(RIGHT(TEXT(AI694,"0.#"),1)=".",FALSE,TRUE)</formula>
    </cfRule>
    <cfRule type="expression" dxfId="1174" priority="504">
      <formula>IF(RIGHT(TEXT(AI694,"0.#"),1)=".",TRUE,FALSE)</formula>
    </cfRule>
  </conditionalFormatting>
  <conditionalFormatting sqref="AI695">
    <cfRule type="expression" dxfId="1173" priority="501">
      <formula>IF(RIGHT(TEXT(AI695,"0.#"),1)=".",FALSE,TRUE)</formula>
    </cfRule>
    <cfRule type="expression" dxfId="1172" priority="502">
      <formula>IF(RIGHT(TEXT(AI695,"0.#"),1)=".",TRUE,FALSE)</formula>
    </cfRule>
  </conditionalFormatting>
  <conditionalFormatting sqref="AQ695">
    <cfRule type="expression" dxfId="1171" priority="497">
      <formula>IF(RIGHT(TEXT(AQ695,"0.#"),1)=".",FALSE,TRUE)</formula>
    </cfRule>
    <cfRule type="expression" dxfId="1170" priority="498">
      <formula>IF(RIGHT(TEXT(AQ695,"0.#"),1)=".",TRUE,FALSE)</formula>
    </cfRule>
  </conditionalFormatting>
  <conditionalFormatting sqref="AQ696">
    <cfRule type="expression" dxfId="1169" priority="495">
      <formula>IF(RIGHT(TEXT(AQ696,"0.#"),1)=".",FALSE,TRUE)</formula>
    </cfRule>
    <cfRule type="expression" dxfId="1168" priority="496">
      <formula>IF(RIGHT(TEXT(AQ696,"0.#"),1)=".",TRUE,FALSE)</formula>
    </cfRule>
  </conditionalFormatting>
  <conditionalFormatting sqref="AU101">
    <cfRule type="expression" dxfId="1167" priority="491">
      <formula>IF(RIGHT(TEXT(AU101,"0.#"),1)=".",FALSE,TRUE)</formula>
    </cfRule>
    <cfRule type="expression" dxfId="1166" priority="492">
      <formula>IF(RIGHT(TEXT(AU101,"0.#"),1)=".",TRUE,FALSE)</formula>
    </cfRule>
  </conditionalFormatting>
  <conditionalFormatting sqref="AU102">
    <cfRule type="expression" dxfId="1165" priority="489">
      <formula>IF(RIGHT(TEXT(AU102,"0.#"),1)=".",FALSE,TRUE)</formula>
    </cfRule>
    <cfRule type="expression" dxfId="1164" priority="490">
      <formula>IF(RIGHT(TEXT(AU102,"0.#"),1)=".",TRUE,FALSE)</formula>
    </cfRule>
  </conditionalFormatting>
  <conditionalFormatting sqref="AU104">
    <cfRule type="expression" dxfId="1163" priority="485">
      <formula>IF(RIGHT(TEXT(AU104,"0.#"),1)=".",FALSE,TRUE)</formula>
    </cfRule>
    <cfRule type="expression" dxfId="1162" priority="486">
      <formula>IF(RIGHT(TEXT(AU104,"0.#"),1)=".",TRUE,FALSE)</formula>
    </cfRule>
  </conditionalFormatting>
  <conditionalFormatting sqref="AU105">
    <cfRule type="expression" dxfId="1161" priority="483">
      <formula>IF(RIGHT(TEXT(AU105,"0.#"),1)=".",FALSE,TRUE)</formula>
    </cfRule>
    <cfRule type="expression" dxfId="1160" priority="484">
      <formula>IF(RIGHT(TEXT(AU105,"0.#"),1)=".",TRUE,FALSE)</formula>
    </cfRule>
  </conditionalFormatting>
  <conditionalFormatting sqref="AU107">
    <cfRule type="expression" dxfId="1159" priority="479">
      <formula>IF(RIGHT(TEXT(AU107,"0.#"),1)=".",FALSE,TRUE)</formula>
    </cfRule>
    <cfRule type="expression" dxfId="1158" priority="480">
      <formula>IF(RIGHT(TEXT(AU107,"0.#"),1)=".",TRUE,FALSE)</formula>
    </cfRule>
  </conditionalFormatting>
  <conditionalFormatting sqref="AU108">
    <cfRule type="expression" dxfId="1157" priority="477">
      <formula>IF(RIGHT(TEXT(AU108,"0.#"),1)=".",FALSE,TRUE)</formula>
    </cfRule>
    <cfRule type="expression" dxfId="1156" priority="478">
      <formula>IF(RIGHT(TEXT(AU108,"0.#"),1)=".",TRUE,FALSE)</formula>
    </cfRule>
  </conditionalFormatting>
  <conditionalFormatting sqref="AU110">
    <cfRule type="expression" dxfId="1155" priority="475">
      <formula>IF(RIGHT(TEXT(AU110,"0.#"),1)=".",FALSE,TRUE)</formula>
    </cfRule>
    <cfRule type="expression" dxfId="1154" priority="476">
      <formula>IF(RIGHT(TEXT(AU110,"0.#"),1)=".",TRUE,FALSE)</formula>
    </cfRule>
  </conditionalFormatting>
  <conditionalFormatting sqref="AU111">
    <cfRule type="expression" dxfId="1153" priority="473">
      <formula>IF(RIGHT(TEXT(AU111,"0.#"),1)=".",FALSE,TRUE)</formula>
    </cfRule>
    <cfRule type="expression" dxfId="1152" priority="474">
      <formula>IF(RIGHT(TEXT(AU111,"0.#"),1)=".",TRUE,FALSE)</formula>
    </cfRule>
  </conditionalFormatting>
  <conditionalFormatting sqref="AU113">
    <cfRule type="expression" dxfId="1151" priority="471">
      <formula>IF(RIGHT(TEXT(AU113,"0.#"),1)=".",FALSE,TRUE)</formula>
    </cfRule>
    <cfRule type="expression" dxfId="1150" priority="472">
      <formula>IF(RIGHT(TEXT(AU113,"0.#"),1)=".",TRUE,FALSE)</formula>
    </cfRule>
  </conditionalFormatting>
  <conditionalFormatting sqref="AU114">
    <cfRule type="expression" dxfId="1149" priority="469">
      <formula>IF(RIGHT(TEXT(AU114,"0.#"),1)=".",FALSE,TRUE)</formula>
    </cfRule>
    <cfRule type="expression" dxfId="1148" priority="470">
      <formula>IF(RIGHT(TEXT(AU114,"0.#"),1)=".",TRUE,FALSE)</formula>
    </cfRule>
  </conditionalFormatting>
  <conditionalFormatting sqref="AM489">
    <cfRule type="expression" dxfId="1147" priority="463">
      <formula>IF(RIGHT(TEXT(AM489,"0.#"),1)=".",FALSE,TRUE)</formula>
    </cfRule>
    <cfRule type="expression" dxfId="1146" priority="464">
      <formula>IF(RIGHT(TEXT(AM489,"0.#"),1)=".",TRUE,FALSE)</formula>
    </cfRule>
  </conditionalFormatting>
  <conditionalFormatting sqref="AM487">
    <cfRule type="expression" dxfId="1145" priority="467">
      <formula>IF(RIGHT(TEXT(AM487,"0.#"),1)=".",FALSE,TRUE)</formula>
    </cfRule>
    <cfRule type="expression" dxfId="1144" priority="468">
      <formula>IF(RIGHT(TEXT(AM487,"0.#"),1)=".",TRUE,FALSE)</formula>
    </cfRule>
  </conditionalFormatting>
  <conditionalFormatting sqref="AM488">
    <cfRule type="expression" dxfId="1143" priority="465">
      <formula>IF(RIGHT(TEXT(AM488,"0.#"),1)=".",FALSE,TRUE)</formula>
    </cfRule>
    <cfRule type="expression" dxfId="1142" priority="466">
      <formula>IF(RIGHT(TEXT(AM488,"0.#"),1)=".",TRUE,FALSE)</formula>
    </cfRule>
  </conditionalFormatting>
  <conditionalFormatting sqref="AI489">
    <cfRule type="expression" dxfId="1141" priority="457">
      <formula>IF(RIGHT(TEXT(AI489,"0.#"),1)=".",FALSE,TRUE)</formula>
    </cfRule>
    <cfRule type="expression" dxfId="1140" priority="458">
      <formula>IF(RIGHT(TEXT(AI489,"0.#"),1)=".",TRUE,FALSE)</formula>
    </cfRule>
  </conditionalFormatting>
  <conditionalFormatting sqref="AI487">
    <cfRule type="expression" dxfId="1139" priority="461">
      <formula>IF(RIGHT(TEXT(AI487,"0.#"),1)=".",FALSE,TRUE)</formula>
    </cfRule>
    <cfRule type="expression" dxfId="1138" priority="462">
      <formula>IF(RIGHT(TEXT(AI487,"0.#"),1)=".",TRUE,FALSE)</formula>
    </cfRule>
  </conditionalFormatting>
  <conditionalFormatting sqref="AI488">
    <cfRule type="expression" dxfId="1137" priority="459">
      <formula>IF(RIGHT(TEXT(AI488,"0.#"),1)=".",FALSE,TRUE)</formula>
    </cfRule>
    <cfRule type="expression" dxfId="1136" priority="460">
      <formula>IF(RIGHT(TEXT(AI488,"0.#"),1)=".",TRUE,FALSE)</formula>
    </cfRule>
  </conditionalFormatting>
  <conditionalFormatting sqref="AM514">
    <cfRule type="expression" dxfId="1135" priority="451">
      <formula>IF(RIGHT(TEXT(AM514,"0.#"),1)=".",FALSE,TRUE)</formula>
    </cfRule>
    <cfRule type="expression" dxfId="1134" priority="452">
      <formula>IF(RIGHT(TEXT(AM514,"0.#"),1)=".",TRUE,FALSE)</formula>
    </cfRule>
  </conditionalFormatting>
  <conditionalFormatting sqref="AM512">
    <cfRule type="expression" dxfId="1133" priority="455">
      <formula>IF(RIGHT(TEXT(AM512,"0.#"),1)=".",FALSE,TRUE)</formula>
    </cfRule>
    <cfRule type="expression" dxfId="1132" priority="456">
      <formula>IF(RIGHT(TEXT(AM512,"0.#"),1)=".",TRUE,FALSE)</formula>
    </cfRule>
  </conditionalFormatting>
  <conditionalFormatting sqref="AM513">
    <cfRule type="expression" dxfId="1131" priority="453">
      <formula>IF(RIGHT(TEXT(AM513,"0.#"),1)=".",FALSE,TRUE)</formula>
    </cfRule>
    <cfRule type="expression" dxfId="1130" priority="454">
      <formula>IF(RIGHT(TEXT(AM513,"0.#"),1)=".",TRUE,FALSE)</formula>
    </cfRule>
  </conditionalFormatting>
  <conditionalFormatting sqref="AI514">
    <cfRule type="expression" dxfId="1129" priority="445">
      <formula>IF(RIGHT(TEXT(AI514,"0.#"),1)=".",FALSE,TRUE)</formula>
    </cfRule>
    <cfRule type="expression" dxfId="1128" priority="446">
      <formula>IF(RIGHT(TEXT(AI514,"0.#"),1)=".",TRUE,FALSE)</formula>
    </cfRule>
  </conditionalFormatting>
  <conditionalFormatting sqref="AI512">
    <cfRule type="expression" dxfId="1127" priority="449">
      <formula>IF(RIGHT(TEXT(AI512,"0.#"),1)=".",FALSE,TRUE)</formula>
    </cfRule>
    <cfRule type="expression" dxfId="1126" priority="450">
      <formula>IF(RIGHT(TEXT(AI512,"0.#"),1)=".",TRUE,FALSE)</formula>
    </cfRule>
  </conditionalFormatting>
  <conditionalFormatting sqref="AI513">
    <cfRule type="expression" dxfId="1125" priority="447">
      <formula>IF(RIGHT(TEXT(AI513,"0.#"),1)=".",FALSE,TRUE)</formula>
    </cfRule>
    <cfRule type="expression" dxfId="1124" priority="448">
      <formula>IF(RIGHT(TEXT(AI513,"0.#"),1)=".",TRUE,FALSE)</formula>
    </cfRule>
  </conditionalFormatting>
  <conditionalFormatting sqref="AM519">
    <cfRule type="expression" dxfId="1123" priority="391">
      <formula>IF(RIGHT(TEXT(AM519,"0.#"),1)=".",FALSE,TRUE)</formula>
    </cfRule>
    <cfRule type="expression" dxfId="1122" priority="392">
      <formula>IF(RIGHT(TEXT(AM519,"0.#"),1)=".",TRUE,FALSE)</formula>
    </cfRule>
  </conditionalFormatting>
  <conditionalFormatting sqref="AM517">
    <cfRule type="expression" dxfId="1121" priority="395">
      <formula>IF(RIGHT(TEXT(AM517,"0.#"),1)=".",FALSE,TRUE)</formula>
    </cfRule>
    <cfRule type="expression" dxfId="1120" priority="396">
      <formula>IF(RIGHT(TEXT(AM517,"0.#"),1)=".",TRUE,FALSE)</formula>
    </cfRule>
  </conditionalFormatting>
  <conditionalFormatting sqref="AM518">
    <cfRule type="expression" dxfId="1119" priority="393">
      <formula>IF(RIGHT(TEXT(AM518,"0.#"),1)=".",FALSE,TRUE)</formula>
    </cfRule>
    <cfRule type="expression" dxfId="1118" priority="394">
      <formula>IF(RIGHT(TEXT(AM518,"0.#"),1)=".",TRUE,FALSE)</formula>
    </cfRule>
  </conditionalFormatting>
  <conditionalFormatting sqref="AI519">
    <cfRule type="expression" dxfId="1117" priority="385">
      <formula>IF(RIGHT(TEXT(AI519,"0.#"),1)=".",FALSE,TRUE)</formula>
    </cfRule>
    <cfRule type="expression" dxfId="1116" priority="386">
      <formula>IF(RIGHT(TEXT(AI519,"0.#"),1)=".",TRUE,FALSE)</formula>
    </cfRule>
  </conditionalFormatting>
  <conditionalFormatting sqref="AI517">
    <cfRule type="expression" dxfId="1115" priority="389">
      <formula>IF(RIGHT(TEXT(AI517,"0.#"),1)=".",FALSE,TRUE)</formula>
    </cfRule>
    <cfRule type="expression" dxfId="1114" priority="390">
      <formula>IF(RIGHT(TEXT(AI517,"0.#"),1)=".",TRUE,FALSE)</formula>
    </cfRule>
  </conditionalFormatting>
  <conditionalFormatting sqref="AI518">
    <cfRule type="expression" dxfId="1113" priority="387">
      <formula>IF(RIGHT(TEXT(AI518,"0.#"),1)=".",FALSE,TRUE)</formula>
    </cfRule>
    <cfRule type="expression" dxfId="1112" priority="388">
      <formula>IF(RIGHT(TEXT(AI518,"0.#"),1)=".",TRUE,FALSE)</formula>
    </cfRule>
  </conditionalFormatting>
  <conditionalFormatting sqref="AM524">
    <cfRule type="expression" dxfId="1111" priority="379">
      <formula>IF(RIGHT(TEXT(AM524,"0.#"),1)=".",FALSE,TRUE)</formula>
    </cfRule>
    <cfRule type="expression" dxfId="1110" priority="380">
      <formula>IF(RIGHT(TEXT(AM524,"0.#"),1)=".",TRUE,FALSE)</formula>
    </cfRule>
  </conditionalFormatting>
  <conditionalFormatting sqref="AM522">
    <cfRule type="expression" dxfId="1109" priority="383">
      <formula>IF(RIGHT(TEXT(AM522,"0.#"),1)=".",FALSE,TRUE)</formula>
    </cfRule>
    <cfRule type="expression" dxfId="1108" priority="384">
      <formula>IF(RIGHT(TEXT(AM522,"0.#"),1)=".",TRUE,FALSE)</formula>
    </cfRule>
  </conditionalFormatting>
  <conditionalFormatting sqref="AM523">
    <cfRule type="expression" dxfId="1107" priority="381">
      <formula>IF(RIGHT(TEXT(AM523,"0.#"),1)=".",FALSE,TRUE)</formula>
    </cfRule>
    <cfRule type="expression" dxfId="1106" priority="382">
      <formula>IF(RIGHT(TEXT(AM523,"0.#"),1)=".",TRUE,FALSE)</formula>
    </cfRule>
  </conditionalFormatting>
  <conditionalFormatting sqref="AI524">
    <cfRule type="expression" dxfId="1105" priority="373">
      <formula>IF(RIGHT(TEXT(AI524,"0.#"),1)=".",FALSE,TRUE)</formula>
    </cfRule>
    <cfRule type="expression" dxfId="1104" priority="374">
      <formula>IF(RIGHT(TEXT(AI524,"0.#"),1)=".",TRUE,FALSE)</formula>
    </cfRule>
  </conditionalFormatting>
  <conditionalFormatting sqref="AI522">
    <cfRule type="expression" dxfId="1103" priority="377">
      <formula>IF(RIGHT(TEXT(AI522,"0.#"),1)=".",FALSE,TRUE)</formula>
    </cfRule>
    <cfRule type="expression" dxfId="1102" priority="378">
      <formula>IF(RIGHT(TEXT(AI522,"0.#"),1)=".",TRUE,FALSE)</formula>
    </cfRule>
  </conditionalFormatting>
  <conditionalFormatting sqref="AI523">
    <cfRule type="expression" dxfId="1101" priority="375">
      <formula>IF(RIGHT(TEXT(AI523,"0.#"),1)=".",FALSE,TRUE)</formula>
    </cfRule>
    <cfRule type="expression" dxfId="1100" priority="376">
      <formula>IF(RIGHT(TEXT(AI523,"0.#"),1)=".",TRUE,FALSE)</formula>
    </cfRule>
  </conditionalFormatting>
  <conditionalFormatting sqref="AM529">
    <cfRule type="expression" dxfId="1099" priority="367">
      <formula>IF(RIGHT(TEXT(AM529,"0.#"),1)=".",FALSE,TRUE)</formula>
    </cfRule>
    <cfRule type="expression" dxfId="1098" priority="368">
      <formula>IF(RIGHT(TEXT(AM529,"0.#"),1)=".",TRUE,FALSE)</formula>
    </cfRule>
  </conditionalFormatting>
  <conditionalFormatting sqref="AM527">
    <cfRule type="expression" dxfId="1097" priority="371">
      <formula>IF(RIGHT(TEXT(AM527,"0.#"),1)=".",FALSE,TRUE)</formula>
    </cfRule>
    <cfRule type="expression" dxfId="1096" priority="372">
      <formula>IF(RIGHT(TEXT(AM527,"0.#"),1)=".",TRUE,FALSE)</formula>
    </cfRule>
  </conditionalFormatting>
  <conditionalFormatting sqref="AM528">
    <cfRule type="expression" dxfId="1095" priority="369">
      <formula>IF(RIGHT(TEXT(AM528,"0.#"),1)=".",FALSE,TRUE)</formula>
    </cfRule>
    <cfRule type="expression" dxfId="1094" priority="370">
      <formula>IF(RIGHT(TEXT(AM528,"0.#"),1)=".",TRUE,FALSE)</formula>
    </cfRule>
  </conditionalFormatting>
  <conditionalFormatting sqref="AI529">
    <cfRule type="expression" dxfId="1093" priority="361">
      <formula>IF(RIGHT(TEXT(AI529,"0.#"),1)=".",FALSE,TRUE)</formula>
    </cfRule>
    <cfRule type="expression" dxfId="1092" priority="362">
      <formula>IF(RIGHT(TEXT(AI529,"0.#"),1)=".",TRUE,FALSE)</formula>
    </cfRule>
  </conditionalFormatting>
  <conditionalFormatting sqref="AI527">
    <cfRule type="expression" dxfId="1091" priority="365">
      <formula>IF(RIGHT(TEXT(AI527,"0.#"),1)=".",FALSE,TRUE)</formula>
    </cfRule>
    <cfRule type="expression" dxfId="1090" priority="366">
      <formula>IF(RIGHT(TEXT(AI527,"0.#"),1)=".",TRUE,FALSE)</formula>
    </cfRule>
  </conditionalFormatting>
  <conditionalFormatting sqref="AI528">
    <cfRule type="expression" dxfId="1089" priority="363">
      <formula>IF(RIGHT(TEXT(AI528,"0.#"),1)=".",FALSE,TRUE)</formula>
    </cfRule>
    <cfRule type="expression" dxfId="1088" priority="364">
      <formula>IF(RIGHT(TEXT(AI528,"0.#"),1)=".",TRUE,FALSE)</formula>
    </cfRule>
  </conditionalFormatting>
  <conditionalFormatting sqref="AM494">
    <cfRule type="expression" dxfId="1087" priority="439">
      <formula>IF(RIGHT(TEXT(AM494,"0.#"),1)=".",FALSE,TRUE)</formula>
    </cfRule>
    <cfRule type="expression" dxfId="1086" priority="440">
      <formula>IF(RIGHT(TEXT(AM494,"0.#"),1)=".",TRUE,FALSE)</formula>
    </cfRule>
  </conditionalFormatting>
  <conditionalFormatting sqref="AM492">
    <cfRule type="expression" dxfId="1085" priority="443">
      <formula>IF(RIGHT(TEXT(AM492,"0.#"),1)=".",FALSE,TRUE)</formula>
    </cfRule>
    <cfRule type="expression" dxfId="1084" priority="444">
      <formula>IF(RIGHT(TEXT(AM492,"0.#"),1)=".",TRUE,FALSE)</formula>
    </cfRule>
  </conditionalFormatting>
  <conditionalFormatting sqref="AM493">
    <cfRule type="expression" dxfId="1083" priority="441">
      <formula>IF(RIGHT(TEXT(AM493,"0.#"),1)=".",FALSE,TRUE)</formula>
    </cfRule>
    <cfRule type="expression" dxfId="1082" priority="442">
      <formula>IF(RIGHT(TEXT(AM493,"0.#"),1)=".",TRUE,FALSE)</formula>
    </cfRule>
  </conditionalFormatting>
  <conditionalFormatting sqref="AI494">
    <cfRule type="expression" dxfId="1081" priority="433">
      <formula>IF(RIGHT(TEXT(AI494,"0.#"),1)=".",FALSE,TRUE)</formula>
    </cfRule>
    <cfRule type="expression" dxfId="1080" priority="434">
      <formula>IF(RIGHT(TEXT(AI494,"0.#"),1)=".",TRUE,FALSE)</formula>
    </cfRule>
  </conditionalFormatting>
  <conditionalFormatting sqref="AI492">
    <cfRule type="expression" dxfId="1079" priority="437">
      <formula>IF(RIGHT(TEXT(AI492,"0.#"),1)=".",FALSE,TRUE)</formula>
    </cfRule>
    <cfRule type="expression" dxfId="1078" priority="438">
      <formula>IF(RIGHT(TEXT(AI492,"0.#"),1)=".",TRUE,FALSE)</formula>
    </cfRule>
  </conditionalFormatting>
  <conditionalFormatting sqref="AI493">
    <cfRule type="expression" dxfId="1077" priority="435">
      <formula>IF(RIGHT(TEXT(AI493,"0.#"),1)=".",FALSE,TRUE)</formula>
    </cfRule>
    <cfRule type="expression" dxfId="1076" priority="436">
      <formula>IF(RIGHT(TEXT(AI493,"0.#"),1)=".",TRUE,FALSE)</formula>
    </cfRule>
  </conditionalFormatting>
  <conditionalFormatting sqref="AM499">
    <cfRule type="expression" dxfId="1075" priority="427">
      <formula>IF(RIGHT(TEXT(AM499,"0.#"),1)=".",FALSE,TRUE)</formula>
    </cfRule>
    <cfRule type="expression" dxfId="1074" priority="428">
      <formula>IF(RIGHT(TEXT(AM499,"0.#"),1)=".",TRUE,FALSE)</formula>
    </cfRule>
  </conditionalFormatting>
  <conditionalFormatting sqref="AM497">
    <cfRule type="expression" dxfId="1073" priority="431">
      <formula>IF(RIGHT(TEXT(AM497,"0.#"),1)=".",FALSE,TRUE)</formula>
    </cfRule>
    <cfRule type="expression" dxfId="1072" priority="432">
      <formula>IF(RIGHT(TEXT(AM497,"0.#"),1)=".",TRUE,FALSE)</formula>
    </cfRule>
  </conditionalFormatting>
  <conditionalFormatting sqref="AM498">
    <cfRule type="expression" dxfId="1071" priority="429">
      <formula>IF(RIGHT(TEXT(AM498,"0.#"),1)=".",FALSE,TRUE)</formula>
    </cfRule>
    <cfRule type="expression" dxfId="1070" priority="430">
      <formula>IF(RIGHT(TEXT(AM498,"0.#"),1)=".",TRUE,FALSE)</formula>
    </cfRule>
  </conditionalFormatting>
  <conditionalFormatting sqref="AI499">
    <cfRule type="expression" dxfId="1069" priority="421">
      <formula>IF(RIGHT(TEXT(AI499,"0.#"),1)=".",FALSE,TRUE)</formula>
    </cfRule>
    <cfRule type="expression" dxfId="1068" priority="422">
      <formula>IF(RIGHT(TEXT(AI499,"0.#"),1)=".",TRUE,FALSE)</formula>
    </cfRule>
  </conditionalFormatting>
  <conditionalFormatting sqref="AI497">
    <cfRule type="expression" dxfId="1067" priority="425">
      <formula>IF(RIGHT(TEXT(AI497,"0.#"),1)=".",FALSE,TRUE)</formula>
    </cfRule>
    <cfRule type="expression" dxfId="1066" priority="426">
      <formula>IF(RIGHT(TEXT(AI497,"0.#"),1)=".",TRUE,FALSE)</formula>
    </cfRule>
  </conditionalFormatting>
  <conditionalFormatting sqref="AI498">
    <cfRule type="expression" dxfId="1065" priority="423">
      <formula>IF(RIGHT(TEXT(AI498,"0.#"),1)=".",FALSE,TRUE)</formula>
    </cfRule>
    <cfRule type="expression" dxfId="1064" priority="424">
      <formula>IF(RIGHT(TEXT(AI498,"0.#"),1)=".",TRUE,FALSE)</formula>
    </cfRule>
  </conditionalFormatting>
  <conditionalFormatting sqref="AM504">
    <cfRule type="expression" dxfId="1063" priority="415">
      <formula>IF(RIGHT(TEXT(AM504,"0.#"),1)=".",FALSE,TRUE)</formula>
    </cfRule>
    <cfRule type="expression" dxfId="1062" priority="416">
      <formula>IF(RIGHT(TEXT(AM504,"0.#"),1)=".",TRUE,FALSE)</formula>
    </cfRule>
  </conditionalFormatting>
  <conditionalFormatting sqref="AM502">
    <cfRule type="expression" dxfId="1061" priority="419">
      <formula>IF(RIGHT(TEXT(AM502,"0.#"),1)=".",FALSE,TRUE)</formula>
    </cfRule>
    <cfRule type="expression" dxfId="1060" priority="420">
      <formula>IF(RIGHT(TEXT(AM502,"0.#"),1)=".",TRUE,FALSE)</formula>
    </cfRule>
  </conditionalFormatting>
  <conditionalFormatting sqref="AM503">
    <cfRule type="expression" dxfId="1059" priority="417">
      <formula>IF(RIGHT(TEXT(AM503,"0.#"),1)=".",FALSE,TRUE)</formula>
    </cfRule>
    <cfRule type="expression" dxfId="1058" priority="418">
      <formula>IF(RIGHT(TEXT(AM503,"0.#"),1)=".",TRUE,FALSE)</formula>
    </cfRule>
  </conditionalFormatting>
  <conditionalFormatting sqref="AI504">
    <cfRule type="expression" dxfId="1057" priority="409">
      <formula>IF(RIGHT(TEXT(AI504,"0.#"),1)=".",FALSE,TRUE)</formula>
    </cfRule>
    <cfRule type="expression" dxfId="1056" priority="410">
      <formula>IF(RIGHT(TEXT(AI504,"0.#"),1)=".",TRUE,FALSE)</formula>
    </cfRule>
  </conditionalFormatting>
  <conditionalFormatting sqref="AI502">
    <cfRule type="expression" dxfId="1055" priority="413">
      <formula>IF(RIGHT(TEXT(AI502,"0.#"),1)=".",FALSE,TRUE)</formula>
    </cfRule>
    <cfRule type="expression" dxfId="1054" priority="414">
      <formula>IF(RIGHT(TEXT(AI502,"0.#"),1)=".",TRUE,FALSE)</formula>
    </cfRule>
  </conditionalFormatting>
  <conditionalFormatting sqref="AI503">
    <cfRule type="expression" dxfId="1053" priority="411">
      <formula>IF(RIGHT(TEXT(AI503,"0.#"),1)=".",FALSE,TRUE)</formula>
    </cfRule>
    <cfRule type="expression" dxfId="1052" priority="412">
      <formula>IF(RIGHT(TEXT(AI503,"0.#"),1)=".",TRUE,FALSE)</formula>
    </cfRule>
  </conditionalFormatting>
  <conditionalFormatting sqref="AM509">
    <cfRule type="expression" dxfId="1051" priority="403">
      <formula>IF(RIGHT(TEXT(AM509,"0.#"),1)=".",FALSE,TRUE)</formula>
    </cfRule>
    <cfRule type="expression" dxfId="1050" priority="404">
      <formula>IF(RIGHT(TEXT(AM509,"0.#"),1)=".",TRUE,FALSE)</formula>
    </cfRule>
  </conditionalFormatting>
  <conditionalFormatting sqref="AM507">
    <cfRule type="expression" dxfId="1049" priority="407">
      <formula>IF(RIGHT(TEXT(AM507,"0.#"),1)=".",FALSE,TRUE)</formula>
    </cfRule>
    <cfRule type="expression" dxfId="1048" priority="408">
      <formula>IF(RIGHT(TEXT(AM507,"0.#"),1)=".",TRUE,FALSE)</formula>
    </cfRule>
  </conditionalFormatting>
  <conditionalFormatting sqref="AM508">
    <cfRule type="expression" dxfId="1047" priority="405">
      <formula>IF(RIGHT(TEXT(AM508,"0.#"),1)=".",FALSE,TRUE)</formula>
    </cfRule>
    <cfRule type="expression" dxfId="1046" priority="406">
      <formula>IF(RIGHT(TEXT(AM508,"0.#"),1)=".",TRUE,FALSE)</formula>
    </cfRule>
  </conditionalFormatting>
  <conditionalFormatting sqref="AI509">
    <cfRule type="expression" dxfId="1045" priority="397">
      <formula>IF(RIGHT(TEXT(AI509,"0.#"),1)=".",FALSE,TRUE)</formula>
    </cfRule>
    <cfRule type="expression" dxfId="1044" priority="398">
      <formula>IF(RIGHT(TEXT(AI509,"0.#"),1)=".",TRUE,FALSE)</formula>
    </cfRule>
  </conditionalFormatting>
  <conditionalFormatting sqref="AI507">
    <cfRule type="expression" dxfId="1043" priority="401">
      <formula>IF(RIGHT(TEXT(AI507,"0.#"),1)=".",FALSE,TRUE)</formula>
    </cfRule>
    <cfRule type="expression" dxfId="1042" priority="402">
      <formula>IF(RIGHT(TEXT(AI507,"0.#"),1)=".",TRUE,FALSE)</formula>
    </cfRule>
  </conditionalFormatting>
  <conditionalFormatting sqref="AI508">
    <cfRule type="expression" dxfId="1041" priority="399">
      <formula>IF(RIGHT(TEXT(AI508,"0.#"),1)=".",FALSE,TRUE)</formula>
    </cfRule>
    <cfRule type="expression" dxfId="1040" priority="400">
      <formula>IF(RIGHT(TEXT(AI508,"0.#"),1)=".",TRUE,FALSE)</formula>
    </cfRule>
  </conditionalFormatting>
  <conditionalFormatting sqref="AM543">
    <cfRule type="expression" dxfId="1039" priority="355">
      <formula>IF(RIGHT(TEXT(AM543,"0.#"),1)=".",FALSE,TRUE)</formula>
    </cfRule>
    <cfRule type="expression" dxfId="1038" priority="356">
      <formula>IF(RIGHT(TEXT(AM543,"0.#"),1)=".",TRUE,FALSE)</formula>
    </cfRule>
  </conditionalFormatting>
  <conditionalFormatting sqref="AM541">
    <cfRule type="expression" dxfId="1037" priority="359">
      <formula>IF(RIGHT(TEXT(AM541,"0.#"),1)=".",FALSE,TRUE)</formula>
    </cfRule>
    <cfRule type="expression" dxfId="1036" priority="360">
      <formula>IF(RIGHT(TEXT(AM541,"0.#"),1)=".",TRUE,FALSE)</formula>
    </cfRule>
  </conditionalFormatting>
  <conditionalFormatting sqref="AM542">
    <cfRule type="expression" dxfId="1035" priority="357">
      <formula>IF(RIGHT(TEXT(AM542,"0.#"),1)=".",FALSE,TRUE)</formula>
    </cfRule>
    <cfRule type="expression" dxfId="1034" priority="358">
      <formula>IF(RIGHT(TEXT(AM542,"0.#"),1)=".",TRUE,FALSE)</formula>
    </cfRule>
  </conditionalFormatting>
  <conditionalFormatting sqref="AI543">
    <cfRule type="expression" dxfId="1033" priority="349">
      <formula>IF(RIGHT(TEXT(AI543,"0.#"),1)=".",FALSE,TRUE)</formula>
    </cfRule>
    <cfRule type="expression" dxfId="1032" priority="350">
      <formula>IF(RIGHT(TEXT(AI543,"0.#"),1)=".",TRUE,FALSE)</formula>
    </cfRule>
  </conditionalFormatting>
  <conditionalFormatting sqref="AI541">
    <cfRule type="expression" dxfId="1031" priority="353">
      <formula>IF(RIGHT(TEXT(AI541,"0.#"),1)=".",FALSE,TRUE)</formula>
    </cfRule>
    <cfRule type="expression" dxfId="1030" priority="354">
      <formula>IF(RIGHT(TEXT(AI541,"0.#"),1)=".",TRUE,FALSE)</formula>
    </cfRule>
  </conditionalFormatting>
  <conditionalFormatting sqref="AI542">
    <cfRule type="expression" dxfId="1029" priority="351">
      <formula>IF(RIGHT(TEXT(AI542,"0.#"),1)=".",FALSE,TRUE)</formula>
    </cfRule>
    <cfRule type="expression" dxfId="1028" priority="352">
      <formula>IF(RIGHT(TEXT(AI542,"0.#"),1)=".",TRUE,FALSE)</formula>
    </cfRule>
  </conditionalFormatting>
  <conditionalFormatting sqref="AM568">
    <cfRule type="expression" dxfId="1027" priority="343">
      <formula>IF(RIGHT(TEXT(AM568,"0.#"),1)=".",FALSE,TRUE)</formula>
    </cfRule>
    <cfRule type="expression" dxfId="1026" priority="344">
      <formula>IF(RIGHT(TEXT(AM568,"0.#"),1)=".",TRUE,FALSE)</formula>
    </cfRule>
  </conditionalFormatting>
  <conditionalFormatting sqref="AM566">
    <cfRule type="expression" dxfId="1025" priority="347">
      <formula>IF(RIGHT(TEXT(AM566,"0.#"),1)=".",FALSE,TRUE)</formula>
    </cfRule>
    <cfRule type="expression" dxfId="1024" priority="348">
      <formula>IF(RIGHT(TEXT(AM566,"0.#"),1)=".",TRUE,FALSE)</formula>
    </cfRule>
  </conditionalFormatting>
  <conditionalFormatting sqref="AM567">
    <cfRule type="expression" dxfId="1023" priority="345">
      <formula>IF(RIGHT(TEXT(AM567,"0.#"),1)=".",FALSE,TRUE)</formula>
    </cfRule>
    <cfRule type="expression" dxfId="1022" priority="346">
      <formula>IF(RIGHT(TEXT(AM567,"0.#"),1)=".",TRUE,FALSE)</formula>
    </cfRule>
  </conditionalFormatting>
  <conditionalFormatting sqref="AI568">
    <cfRule type="expression" dxfId="1021" priority="337">
      <formula>IF(RIGHT(TEXT(AI568,"0.#"),1)=".",FALSE,TRUE)</formula>
    </cfRule>
    <cfRule type="expression" dxfId="1020" priority="338">
      <formula>IF(RIGHT(TEXT(AI568,"0.#"),1)=".",TRUE,FALSE)</formula>
    </cfRule>
  </conditionalFormatting>
  <conditionalFormatting sqref="AI566">
    <cfRule type="expression" dxfId="1019" priority="341">
      <formula>IF(RIGHT(TEXT(AI566,"0.#"),1)=".",FALSE,TRUE)</formula>
    </cfRule>
    <cfRule type="expression" dxfId="1018" priority="342">
      <formula>IF(RIGHT(TEXT(AI566,"0.#"),1)=".",TRUE,FALSE)</formula>
    </cfRule>
  </conditionalFormatting>
  <conditionalFormatting sqref="AI567">
    <cfRule type="expression" dxfId="1017" priority="339">
      <formula>IF(RIGHT(TEXT(AI567,"0.#"),1)=".",FALSE,TRUE)</formula>
    </cfRule>
    <cfRule type="expression" dxfId="1016" priority="340">
      <formula>IF(RIGHT(TEXT(AI567,"0.#"),1)=".",TRUE,FALSE)</formula>
    </cfRule>
  </conditionalFormatting>
  <conditionalFormatting sqref="AM573">
    <cfRule type="expression" dxfId="1015" priority="283">
      <formula>IF(RIGHT(TEXT(AM573,"0.#"),1)=".",FALSE,TRUE)</formula>
    </cfRule>
    <cfRule type="expression" dxfId="1014" priority="284">
      <formula>IF(RIGHT(TEXT(AM573,"0.#"),1)=".",TRUE,FALSE)</formula>
    </cfRule>
  </conditionalFormatting>
  <conditionalFormatting sqref="AM571">
    <cfRule type="expression" dxfId="1013" priority="287">
      <formula>IF(RIGHT(TEXT(AM571,"0.#"),1)=".",FALSE,TRUE)</formula>
    </cfRule>
    <cfRule type="expression" dxfId="1012" priority="288">
      <formula>IF(RIGHT(TEXT(AM571,"0.#"),1)=".",TRUE,FALSE)</formula>
    </cfRule>
  </conditionalFormatting>
  <conditionalFormatting sqref="AM572">
    <cfRule type="expression" dxfId="1011" priority="285">
      <formula>IF(RIGHT(TEXT(AM572,"0.#"),1)=".",FALSE,TRUE)</formula>
    </cfRule>
    <cfRule type="expression" dxfId="1010" priority="286">
      <formula>IF(RIGHT(TEXT(AM572,"0.#"),1)=".",TRUE,FALSE)</formula>
    </cfRule>
  </conditionalFormatting>
  <conditionalFormatting sqref="AI573">
    <cfRule type="expression" dxfId="1009" priority="277">
      <formula>IF(RIGHT(TEXT(AI573,"0.#"),1)=".",FALSE,TRUE)</formula>
    </cfRule>
    <cfRule type="expression" dxfId="1008" priority="278">
      <formula>IF(RIGHT(TEXT(AI573,"0.#"),1)=".",TRUE,FALSE)</formula>
    </cfRule>
  </conditionalFormatting>
  <conditionalFormatting sqref="AI571">
    <cfRule type="expression" dxfId="1007" priority="281">
      <formula>IF(RIGHT(TEXT(AI571,"0.#"),1)=".",FALSE,TRUE)</formula>
    </cfRule>
    <cfRule type="expression" dxfId="1006" priority="282">
      <formula>IF(RIGHT(TEXT(AI571,"0.#"),1)=".",TRUE,FALSE)</formula>
    </cfRule>
  </conditionalFormatting>
  <conditionalFormatting sqref="AI572">
    <cfRule type="expression" dxfId="1005" priority="279">
      <formula>IF(RIGHT(TEXT(AI572,"0.#"),1)=".",FALSE,TRUE)</formula>
    </cfRule>
    <cfRule type="expression" dxfId="1004" priority="280">
      <formula>IF(RIGHT(TEXT(AI572,"0.#"),1)=".",TRUE,FALSE)</formula>
    </cfRule>
  </conditionalFormatting>
  <conditionalFormatting sqref="AM578">
    <cfRule type="expression" dxfId="1003" priority="271">
      <formula>IF(RIGHT(TEXT(AM578,"0.#"),1)=".",FALSE,TRUE)</formula>
    </cfRule>
    <cfRule type="expression" dxfId="1002" priority="272">
      <formula>IF(RIGHT(TEXT(AM578,"0.#"),1)=".",TRUE,FALSE)</formula>
    </cfRule>
  </conditionalFormatting>
  <conditionalFormatting sqref="AM576">
    <cfRule type="expression" dxfId="1001" priority="275">
      <formula>IF(RIGHT(TEXT(AM576,"0.#"),1)=".",FALSE,TRUE)</formula>
    </cfRule>
    <cfRule type="expression" dxfId="1000" priority="276">
      <formula>IF(RIGHT(TEXT(AM576,"0.#"),1)=".",TRUE,FALSE)</formula>
    </cfRule>
  </conditionalFormatting>
  <conditionalFormatting sqref="AM577">
    <cfRule type="expression" dxfId="999" priority="273">
      <formula>IF(RIGHT(TEXT(AM577,"0.#"),1)=".",FALSE,TRUE)</formula>
    </cfRule>
    <cfRule type="expression" dxfId="998" priority="274">
      <formula>IF(RIGHT(TEXT(AM577,"0.#"),1)=".",TRUE,FALSE)</formula>
    </cfRule>
  </conditionalFormatting>
  <conditionalFormatting sqref="AI578">
    <cfRule type="expression" dxfId="997" priority="265">
      <formula>IF(RIGHT(TEXT(AI578,"0.#"),1)=".",FALSE,TRUE)</formula>
    </cfRule>
    <cfRule type="expression" dxfId="996" priority="266">
      <formula>IF(RIGHT(TEXT(AI578,"0.#"),1)=".",TRUE,FALSE)</formula>
    </cfRule>
  </conditionalFormatting>
  <conditionalFormatting sqref="AI576">
    <cfRule type="expression" dxfId="995" priority="269">
      <formula>IF(RIGHT(TEXT(AI576,"0.#"),1)=".",FALSE,TRUE)</formula>
    </cfRule>
    <cfRule type="expression" dxfId="994" priority="270">
      <formula>IF(RIGHT(TEXT(AI576,"0.#"),1)=".",TRUE,FALSE)</formula>
    </cfRule>
  </conditionalFormatting>
  <conditionalFormatting sqref="AI577">
    <cfRule type="expression" dxfId="993" priority="267">
      <formula>IF(RIGHT(TEXT(AI577,"0.#"),1)=".",FALSE,TRUE)</formula>
    </cfRule>
    <cfRule type="expression" dxfId="992" priority="268">
      <formula>IF(RIGHT(TEXT(AI577,"0.#"),1)=".",TRUE,FALSE)</formula>
    </cfRule>
  </conditionalFormatting>
  <conditionalFormatting sqref="AM583">
    <cfRule type="expression" dxfId="991" priority="259">
      <formula>IF(RIGHT(TEXT(AM583,"0.#"),1)=".",FALSE,TRUE)</formula>
    </cfRule>
    <cfRule type="expression" dxfId="990" priority="260">
      <formula>IF(RIGHT(TEXT(AM583,"0.#"),1)=".",TRUE,FALSE)</formula>
    </cfRule>
  </conditionalFormatting>
  <conditionalFormatting sqref="AM581">
    <cfRule type="expression" dxfId="989" priority="263">
      <formula>IF(RIGHT(TEXT(AM581,"0.#"),1)=".",FALSE,TRUE)</formula>
    </cfRule>
    <cfRule type="expression" dxfId="988" priority="264">
      <formula>IF(RIGHT(TEXT(AM581,"0.#"),1)=".",TRUE,FALSE)</formula>
    </cfRule>
  </conditionalFormatting>
  <conditionalFormatting sqref="AM582">
    <cfRule type="expression" dxfId="987" priority="261">
      <formula>IF(RIGHT(TEXT(AM582,"0.#"),1)=".",FALSE,TRUE)</formula>
    </cfRule>
    <cfRule type="expression" dxfId="986" priority="262">
      <formula>IF(RIGHT(TEXT(AM582,"0.#"),1)=".",TRUE,FALSE)</formula>
    </cfRule>
  </conditionalFormatting>
  <conditionalFormatting sqref="AI583">
    <cfRule type="expression" dxfId="985" priority="253">
      <formula>IF(RIGHT(TEXT(AI583,"0.#"),1)=".",FALSE,TRUE)</formula>
    </cfRule>
    <cfRule type="expression" dxfId="984" priority="254">
      <formula>IF(RIGHT(TEXT(AI583,"0.#"),1)=".",TRUE,FALSE)</formula>
    </cfRule>
  </conditionalFormatting>
  <conditionalFormatting sqref="AI581">
    <cfRule type="expression" dxfId="983" priority="257">
      <formula>IF(RIGHT(TEXT(AI581,"0.#"),1)=".",FALSE,TRUE)</formula>
    </cfRule>
    <cfRule type="expression" dxfId="982" priority="258">
      <formula>IF(RIGHT(TEXT(AI581,"0.#"),1)=".",TRUE,FALSE)</formula>
    </cfRule>
  </conditionalFormatting>
  <conditionalFormatting sqref="AI582">
    <cfRule type="expression" dxfId="981" priority="255">
      <formula>IF(RIGHT(TEXT(AI582,"0.#"),1)=".",FALSE,TRUE)</formula>
    </cfRule>
    <cfRule type="expression" dxfId="980" priority="256">
      <formula>IF(RIGHT(TEXT(AI582,"0.#"),1)=".",TRUE,FALSE)</formula>
    </cfRule>
  </conditionalFormatting>
  <conditionalFormatting sqref="AM548">
    <cfRule type="expression" dxfId="979" priority="331">
      <formula>IF(RIGHT(TEXT(AM548,"0.#"),1)=".",FALSE,TRUE)</formula>
    </cfRule>
    <cfRule type="expression" dxfId="978" priority="332">
      <formula>IF(RIGHT(TEXT(AM548,"0.#"),1)=".",TRUE,FALSE)</formula>
    </cfRule>
  </conditionalFormatting>
  <conditionalFormatting sqref="AM546">
    <cfRule type="expression" dxfId="977" priority="335">
      <formula>IF(RIGHT(TEXT(AM546,"0.#"),1)=".",FALSE,TRUE)</formula>
    </cfRule>
    <cfRule type="expression" dxfId="976" priority="336">
      <formula>IF(RIGHT(TEXT(AM546,"0.#"),1)=".",TRUE,FALSE)</formula>
    </cfRule>
  </conditionalFormatting>
  <conditionalFormatting sqref="AM547">
    <cfRule type="expression" dxfId="975" priority="333">
      <formula>IF(RIGHT(TEXT(AM547,"0.#"),1)=".",FALSE,TRUE)</formula>
    </cfRule>
    <cfRule type="expression" dxfId="974" priority="334">
      <formula>IF(RIGHT(TEXT(AM547,"0.#"),1)=".",TRUE,FALSE)</formula>
    </cfRule>
  </conditionalFormatting>
  <conditionalFormatting sqref="AI548">
    <cfRule type="expression" dxfId="973" priority="325">
      <formula>IF(RIGHT(TEXT(AI548,"0.#"),1)=".",FALSE,TRUE)</formula>
    </cfRule>
    <cfRule type="expression" dxfId="972" priority="326">
      <formula>IF(RIGHT(TEXT(AI548,"0.#"),1)=".",TRUE,FALSE)</formula>
    </cfRule>
  </conditionalFormatting>
  <conditionalFormatting sqref="AI546">
    <cfRule type="expression" dxfId="971" priority="329">
      <formula>IF(RIGHT(TEXT(AI546,"0.#"),1)=".",FALSE,TRUE)</formula>
    </cfRule>
    <cfRule type="expression" dxfId="970" priority="330">
      <formula>IF(RIGHT(TEXT(AI546,"0.#"),1)=".",TRUE,FALSE)</formula>
    </cfRule>
  </conditionalFormatting>
  <conditionalFormatting sqref="AI547">
    <cfRule type="expression" dxfId="969" priority="327">
      <formula>IF(RIGHT(TEXT(AI547,"0.#"),1)=".",FALSE,TRUE)</formula>
    </cfRule>
    <cfRule type="expression" dxfId="968" priority="328">
      <formula>IF(RIGHT(TEXT(AI547,"0.#"),1)=".",TRUE,FALSE)</formula>
    </cfRule>
  </conditionalFormatting>
  <conditionalFormatting sqref="AM553">
    <cfRule type="expression" dxfId="967" priority="319">
      <formula>IF(RIGHT(TEXT(AM553,"0.#"),1)=".",FALSE,TRUE)</formula>
    </cfRule>
    <cfRule type="expression" dxfId="966" priority="320">
      <formula>IF(RIGHT(TEXT(AM553,"0.#"),1)=".",TRUE,FALSE)</formula>
    </cfRule>
  </conditionalFormatting>
  <conditionalFormatting sqref="AM551">
    <cfRule type="expression" dxfId="965" priority="323">
      <formula>IF(RIGHT(TEXT(AM551,"0.#"),1)=".",FALSE,TRUE)</formula>
    </cfRule>
    <cfRule type="expression" dxfId="964" priority="324">
      <formula>IF(RIGHT(TEXT(AM551,"0.#"),1)=".",TRUE,FALSE)</formula>
    </cfRule>
  </conditionalFormatting>
  <conditionalFormatting sqref="AM552">
    <cfRule type="expression" dxfId="963" priority="321">
      <formula>IF(RIGHT(TEXT(AM552,"0.#"),1)=".",FALSE,TRUE)</formula>
    </cfRule>
    <cfRule type="expression" dxfId="962" priority="322">
      <formula>IF(RIGHT(TEXT(AM552,"0.#"),1)=".",TRUE,FALSE)</formula>
    </cfRule>
  </conditionalFormatting>
  <conditionalFormatting sqref="AI553">
    <cfRule type="expression" dxfId="961" priority="313">
      <formula>IF(RIGHT(TEXT(AI553,"0.#"),1)=".",FALSE,TRUE)</formula>
    </cfRule>
    <cfRule type="expression" dxfId="960" priority="314">
      <formula>IF(RIGHT(TEXT(AI553,"0.#"),1)=".",TRUE,FALSE)</formula>
    </cfRule>
  </conditionalFormatting>
  <conditionalFormatting sqref="AI551">
    <cfRule type="expression" dxfId="959" priority="317">
      <formula>IF(RIGHT(TEXT(AI551,"0.#"),1)=".",FALSE,TRUE)</formula>
    </cfRule>
    <cfRule type="expression" dxfId="958" priority="318">
      <formula>IF(RIGHT(TEXT(AI551,"0.#"),1)=".",TRUE,FALSE)</formula>
    </cfRule>
  </conditionalFormatting>
  <conditionalFormatting sqref="AI552">
    <cfRule type="expression" dxfId="957" priority="315">
      <formula>IF(RIGHT(TEXT(AI552,"0.#"),1)=".",FALSE,TRUE)</formula>
    </cfRule>
    <cfRule type="expression" dxfId="956" priority="316">
      <formula>IF(RIGHT(TEXT(AI552,"0.#"),1)=".",TRUE,FALSE)</formula>
    </cfRule>
  </conditionalFormatting>
  <conditionalFormatting sqref="AM558">
    <cfRule type="expression" dxfId="955" priority="307">
      <formula>IF(RIGHT(TEXT(AM558,"0.#"),1)=".",FALSE,TRUE)</formula>
    </cfRule>
    <cfRule type="expression" dxfId="954" priority="308">
      <formula>IF(RIGHT(TEXT(AM558,"0.#"),1)=".",TRUE,FALSE)</formula>
    </cfRule>
  </conditionalFormatting>
  <conditionalFormatting sqref="AM556">
    <cfRule type="expression" dxfId="953" priority="311">
      <formula>IF(RIGHT(TEXT(AM556,"0.#"),1)=".",FALSE,TRUE)</formula>
    </cfRule>
    <cfRule type="expression" dxfId="952" priority="312">
      <formula>IF(RIGHT(TEXT(AM556,"0.#"),1)=".",TRUE,FALSE)</formula>
    </cfRule>
  </conditionalFormatting>
  <conditionalFormatting sqref="AM557">
    <cfRule type="expression" dxfId="951" priority="309">
      <formula>IF(RIGHT(TEXT(AM557,"0.#"),1)=".",FALSE,TRUE)</formula>
    </cfRule>
    <cfRule type="expression" dxfId="950" priority="310">
      <formula>IF(RIGHT(TEXT(AM557,"0.#"),1)=".",TRUE,FALSE)</formula>
    </cfRule>
  </conditionalFormatting>
  <conditionalFormatting sqref="AI558">
    <cfRule type="expression" dxfId="949" priority="301">
      <formula>IF(RIGHT(TEXT(AI558,"0.#"),1)=".",FALSE,TRUE)</formula>
    </cfRule>
    <cfRule type="expression" dxfId="948" priority="302">
      <formula>IF(RIGHT(TEXT(AI558,"0.#"),1)=".",TRUE,FALSE)</formula>
    </cfRule>
  </conditionalFormatting>
  <conditionalFormatting sqref="AI556">
    <cfRule type="expression" dxfId="947" priority="305">
      <formula>IF(RIGHT(TEXT(AI556,"0.#"),1)=".",FALSE,TRUE)</formula>
    </cfRule>
    <cfRule type="expression" dxfId="946" priority="306">
      <formula>IF(RIGHT(TEXT(AI556,"0.#"),1)=".",TRUE,FALSE)</formula>
    </cfRule>
  </conditionalFormatting>
  <conditionalFormatting sqref="AI557">
    <cfRule type="expression" dxfId="945" priority="303">
      <formula>IF(RIGHT(TEXT(AI557,"0.#"),1)=".",FALSE,TRUE)</formula>
    </cfRule>
    <cfRule type="expression" dxfId="944" priority="304">
      <formula>IF(RIGHT(TEXT(AI557,"0.#"),1)=".",TRUE,FALSE)</formula>
    </cfRule>
  </conditionalFormatting>
  <conditionalFormatting sqref="AM563">
    <cfRule type="expression" dxfId="943" priority="295">
      <formula>IF(RIGHT(TEXT(AM563,"0.#"),1)=".",FALSE,TRUE)</formula>
    </cfRule>
    <cfRule type="expression" dxfId="942" priority="296">
      <formula>IF(RIGHT(TEXT(AM563,"0.#"),1)=".",TRUE,FALSE)</formula>
    </cfRule>
  </conditionalFormatting>
  <conditionalFormatting sqref="AM561">
    <cfRule type="expression" dxfId="941" priority="299">
      <formula>IF(RIGHT(TEXT(AM561,"0.#"),1)=".",FALSE,TRUE)</formula>
    </cfRule>
    <cfRule type="expression" dxfId="940" priority="300">
      <formula>IF(RIGHT(TEXT(AM561,"0.#"),1)=".",TRUE,FALSE)</formula>
    </cfRule>
  </conditionalFormatting>
  <conditionalFormatting sqref="AM562">
    <cfRule type="expression" dxfId="939" priority="297">
      <formula>IF(RIGHT(TEXT(AM562,"0.#"),1)=".",FALSE,TRUE)</formula>
    </cfRule>
    <cfRule type="expression" dxfId="938" priority="298">
      <formula>IF(RIGHT(TEXT(AM562,"0.#"),1)=".",TRUE,FALSE)</formula>
    </cfRule>
  </conditionalFormatting>
  <conditionalFormatting sqref="AI563">
    <cfRule type="expression" dxfId="937" priority="289">
      <formula>IF(RIGHT(TEXT(AI563,"0.#"),1)=".",FALSE,TRUE)</formula>
    </cfRule>
    <cfRule type="expression" dxfId="936" priority="290">
      <formula>IF(RIGHT(TEXT(AI563,"0.#"),1)=".",TRUE,FALSE)</formula>
    </cfRule>
  </conditionalFormatting>
  <conditionalFormatting sqref="AI561">
    <cfRule type="expression" dxfId="935" priority="293">
      <formula>IF(RIGHT(TEXT(AI561,"0.#"),1)=".",FALSE,TRUE)</formula>
    </cfRule>
    <cfRule type="expression" dxfId="934" priority="294">
      <formula>IF(RIGHT(TEXT(AI561,"0.#"),1)=".",TRUE,FALSE)</formula>
    </cfRule>
  </conditionalFormatting>
  <conditionalFormatting sqref="AI562">
    <cfRule type="expression" dxfId="933" priority="291">
      <formula>IF(RIGHT(TEXT(AI562,"0.#"),1)=".",FALSE,TRUE)</formula>
    </cfRule>
    <cfRule type="expression" dxfId="932" priority="292">
      <formula>IF(RIGHT(TEXT(AI562,"0.#"),1)=".",TRUE,FALSE)</formula>
    </cfRule>
  </conditionalFormatting>
  <conditionalFormatting sqref="AM597">
    <cfRule type="expression" dxfId="931" priority="247">
      <formula>IF(RIGHT(TEXT(AM597,"0.#"),1)=".",FALSE,TRUE)</formula>
    </cfRule>
    <cfRule type="expression" dxfId="930" priority="248">
      <formula>IF(RIGHT(TEXT(AM597,"0.#"),1)=".",TRUE,FALSE)</formula>
    </cfRule>
  </conditionalFormatting>
  <conditionalFormatting sqref="AM595">
    <cfRule type="expression" dxfId="929" priority="251">
      <formula>IF(RIGHT(TEXT(AM595,"0.#"),1)=".",FALSE,TRUE)</formula>
    </cfRule>
    <cfRule type="expression" dxfId="928" priority="252">
      <formula>IF(RIGHT(TEXT(AM595,"0.#"),1)=".",TRUE,FALSE)</formula>
    </cfRule>
  </conditionalFormatting>
  <conditionalFormatting sqref="AM596">
    <cfRule type="expression" dxfId="927" priority="249">
      <formula>IF(RIGHT(TEXT(AM596,"0.#"),1)=".",FALSE,TRUE)</formula>
    </cfRule>
    <cfRule type="expression" dxfId="926" priority="250">
      <formula>IF(RIGHT(TEXT(AM596,"0.#"),1)=".",TRUE,FALSE)</formula>
    </cfRule>
  </conditionalFormatting>
  <conditionalFormatting sqref="AI597">
    <cfRule type="expression" dxfId="925" priority="241">
      <formula>IF(RIGHT(TEXT(AI597,"0.#"),1)=".",FALSE,TRUE)</formula>
    </cfRule>
    <cfRule type="expression" dxfId="924" priority="242">
      <formula>IF(RIGHT(TEXT(AI597,"0.#"),1)=".",TRUE,FALSE)</formula>
    </cfRule>
  </conditionalFormatting>
  <conditionalFormatting sqref="AI595">
    <cfRule type="expression" dxfId="923" priority="245">
      <formula>IF(RIGHT(TEXT(AI595,"0.#"),1)=".",FALSE,TRUE)</formula>
    </cfRule>
    <cfRule type="expression" dxfId="922" priority="246">
      <formula>IF(RIGHT(TEXT(AI595,"0.#"),1)=".",TRUE,FALSE)</formula>
    </cfRule>
  </conditionalFormatting>
  <conditionalFormatting sqref="AI596">
    <cfRule type="expression" dxfId="921" priority="243">
      <formula>IF(RIGHT(TEXT(AI596,"0.#"),1)=".",FALSE,TRUE)</formula>
    </cfRule>
    <cfRule type="expression" dxfId="920" priority="244">
      <formula>IF(RIGHT(TEXT(AI596,"0.#"),1)=".",TRUE,FALSE)</formula>
    </cfRule>
  </conditionalFormatting>
  <conditionalFormatting sqref="AM622">
    <cfRule type="expression" dxfId="919" priority="235">
      <formula>IF(RIGHT(TEXT(AM622,"0.#"),1)=".",FALSE,TRUE)</formula>
    </cfRule>
    <cfRule type="expression" dxfId="918" priority="236">
      <formula>IF(RIGHT(TEXT(AM622,"0.#"),1)=".",TRUE,FALSE)</formula>
    </cfRule>
  </conditionalFormatting>
  <conditionalFormatting sqref="AM620">
    <cfRule type="expression" dxfId="917" priority="239">
      <formula>IF(RIGHT(TEXT(AM620,"0.#"),1)=".",FALSE,TRUE)</formula>
    </cfRule>
    <cfRule type="expression" dxfId="916" priority="240">
      <formula>IF(RIGHT(TEXT(AM620,"0.#"),1)=".",TRUE,FALSE)</formula>
    </cfRule>
  </conditionalFormatting>
  <conditionalFormatting sqref="AM621">
    <cfRule type="expression" dxfId="915" priority="237">
      <formula>IF(RIGHT(TEXT(AM621,"0.#"),1)=".",FALSE,TRUE)</formula>
    </cfRule>
    <cfRule type="expression" dxfId="914" priority="238">
      <formula>IF(RIGHT(TEXT(AM621,"0.#"),1)=".",TRUE,FALSE)</formula>
    </cfRule>
  </conditionalFormatting>
  <conditionalFormatting sqref="AI622">
    <cfRule type="expression" dxfId="913" priority="229">
      <formula>IF(RIGHT(TEXT(AI622,"0.#"),1)=".",FALSE,TRUE)</formula>
    </cfRule>
    <cfRule type="expression" dxfId="912" priority="230">
      <formula>IF(RIGHT(TEXT(AI622,"0.#"),1)=".",TRUE,FALSE)</formula>
    </cfRule>
  </conditionalFormatting>
  <conditionalFormatting sqref="AI620">
    <cfRule type="expression" dxfId="911" priority="233">
      <formula>IF(RIGHT(TEXT(AI620,"0.#"),1)=".",FALSE,TRUE)</formula>
    </cfRule>
    <cfRule type="expression" dxfId="910" priority="234">
      <formula>IF(RIGHT(TEXT(AI620,"0.#"),1)=".",TRUE,FALSE)</formula>
    </cfRule>
  </conditionalFormatting>
  <conditionalFormatting sqref="AI621">
    <cfRule type="expression" dxfId="909" priority="231">
      <formula>IF(RIGHT(TEXT(AI621,"0.#"),1)=".",FALSE,TRUE)</formula>
    </cfRule>
    <cfRule type="expression" dxfId="908" priority="232">
      <formula>IF(RIGHT(TEXT(AI621,"0.#"),1)=".",TRUE,FALSE)</formula>
    </cfRule>
  </conditionalFormatting>
  <conditionalFormatting sqref="AM627">
    <cfRule type="expression" dxfId="907" priority="175">
      <formula>IF(RIGHT(TEXT(AM627,"0.#"),1)=".",FALSE,TRUE)</formula>
    </cfRule>
    <cfRule type="expression" dxfId="906" priority="176">
      <formula>IF(RIGHT(TEXT(AM627,"0.#"),1)=".",TRUE,FALSE)</formula>
    </cfRule>
  </conditionalFormatting>
  <conditionalFormatting sqref="AM625">
    <cfRule type="expression" dxfId="905" priority="179">
      <formula>IF(RIGHT(TEXT(AM625,"0.#"),1)=".",FALSE,TRUE)</formula>
    </cfRule>
    <cfRule type="expression" dxfId="904" priority="180">
      <formula>IF(RIGHT(TEXT(AM625,"0.#"),1)=".",TRUE,FALSE)</formula>
    </cfRule>
  </conditionalFormatting>
  <conditionalFormatting sqref="AM626">
    <cfRule type="expression" dxfId="903" priority="177">
      <formula>IF(RIGHT(TEXT(AM626,"0.#"),1)=".",FALSE,TRUE)</formula>
    </cfRule>
    <cfRule type="expression" dxfId="902" priority="178">
      <formula>IF(RIGHT(TEXT(AM626,"0.#"),1)=".",TRUE,FALSE)</formula>
    </cfRule>
  </conditionalFormatting>
  <conditionalFormatting sqref="AI627">
    <cfRule type="expression" dxfId="901" priority="169">
      <formula>IF(RIGHT(TEXT(AI627,"0.#"),1)=".",FALSE,TRUE)</formula>
    </cfRule>
    <cfRule type="expression" dxfId="900" priority="170">
      <formula>IF(RIGHT(TEXT(AI627,"0.#"),1)=".",TRUE,FALSE)</formula>
    </cfRule>
  </conditionalFormatting>
  <conditionalFormatting sqref="AI625">
    <cfRule type="expression" dxfId="899" priority="173">
      <formula>IF(RIGHT(TEXT(AI625,"0.#"),1)=".",FALSE,TRUE)</formula>
    </cfRule>
    <cfRule type="expression" dxfId="898" priority="174">
      <formula>IF(RIGHT(TEXT(AI625,"0.#"),1)=".",TRUE,FALSE)</formula>
    </cfRule>
  </conditionalFormatting>
  <conditionalFormatting sqref="AI626">
    <cfRule type="expression" dxfId="897" priority="171">
      <formula>IF(RIGHT(TEXT(AI626,"0.#"),1)=".",FALSE,TRUE)</formula>
    </cfRule>
    <cfRule type="expression" dxfId="896" priority="172">
      <formula>IF(RIGHT(TEXT(AI626,"0.#"),1)=".",TRUE,FALSE)</formula>
    </cfRule>
  </conditionalFormatting>
  <conditionalFormatting sqref="AM632">
    <cfRule type="expression" dxfId="895" priority="163">
      <formula>IF(RIGHT(TEXT(AM632,"0.#"),1)=".",FALSE,TRUE)</formula>
    </cfRule>
    <cfRule type="expression" dxfId="894" priority="164">
      <formula>IF(RIGHT(TEXT(AM632,"0.#"),1)=".",TRUE,FALSE)</formula>
    </cfRule>
  </conditionalFormatting>
  <conditionalFormatting sqref="AM630">
    <cfRule type="expression" dxfId="893" priority="167">
      <formula>IF(RIGHT(TEXT(AM630,"0.#"),1)=".",FALSE,TRUE)</formula>
    </cfRule>
    <cfRule type="expression" dxfId="892" priority="168">
      <formula>IF(RIGHT(TEXT(AM630,"0.#"),1)=".",TRUE,FALSE)</formula>
    </cfRule>
  </conditionalFormatting>
  <conditionalFormatting sqref="AM631">
    <cfRule type="expression" dxfId="891" priority="165">
      <formula>IF(RIGHT(TEXT(AM631,"0.#"),1)=".",FALSE,TRUE)</formula>
    </cfRule>
    <cfRule type="expression" dxfId="890" priority="166">
      <formula>IF(RIGHT(TEXT(AM631,"0.#"),1)=".",TRUE,FALSE)</formula>
    </cfRule>
  </conditionalFormatting>
  <conditionalFormatting sqref="AI632">
    <cfRule type="expression" dxfId="889" priority="157">
      <formula>IF(RIGHT(TEXT(AI632,"0.#"),1)=".",FALSE,TRUE)</formula>
    </cfRule>
    <cfRule type="expression" dxfId="888" priority="158">
      <formula>IF(RIGHT(TEXT(AI632,"0.#"),1)=".",TRUE,FALSE)</formula>
    </cfRule>
  </conditionalFormatting>
  <conditionalFormatting sqref="AI630">
    <cfRule type="expression" dxfId="887" priority="161">
      <formula>IF(RIGHT(TEXT(AI630,"0.#"),1)=".",FALSE,TRUE)</formula>
    </cfRule>
    <cfRule type="expression" dxfId="886" priority="162">
      <formula>IF(RIGHT(TEXT(AI630,"0.#"),1)=".",TRUE,FALSE)</formula>
    </cfRule>
  </conditionalFormatting>
  <conditionalFormatting sqref="AI631">
    <cfRule type="expression" dxfId="885" priority="159">
      <formula>IF(RIGHT(TEXT(AI631,"0.#"),1)=".",FALSE,TRUE)</formula>
    </cfRule>
    <cfRule type="expression" dxfId="884" priority="160">
      <formula>IF(RIGHT(TEXT(AI631,"0.#"),1)=".",TRUE,FALSE)</formula>
    </cfRule>
  </conditionalFormatting>
  <conditionalFormatting sqref="AM637">
    <cfRule type="expression" dxfId="883" priority="151">
      <formula>IF(RIGHT(TEXT(AM637,"0.#"),1)=".",FALSE,TRUE)</formula>
    </cfRule>
    <cfRule type="expression" dxfId="882" priority="152">
      <formula>IF(RIGHT(TEXT(AM637,"0.#"),1)=".",TRUE,FALSE)</formula>
    </cfRule>
  </conditionalFormatting>
  <conditionalFormatting sqref="AM635">
    <cfRule type="expression" dxfId="881" priority="155">
      <formula>IF(RIGHT(TEXT(AM635,"0.#"),1)=".",FALSE,TRUE)</formula>
    </cfRule>
    <cfRule type="expression" dxfId="880" priority="156">
      <formula>IF(RIGHT(TEXT(AM635,"0.#"),1)=".",TRUE,FALSE)</formula>
    </cfRule>
  </conditionalFormatting>
  <conditionalFormatting sqref="AM636">
    <cfRule type="expression" dxfId="879" priority="153">
      <formula>IF(RIGHT(TEXT(AM636,"0.#"),1)=".",FALSE,TRUE)</formula>
    </cfRule>
    <cfRule type="expression" dxfId="878" priority="154">
      <formula>IF(RIGHT(TEXT(AM636,"0.#"),1)=".",TRUE,FALSE)</formula>
    </cfRule>
  </conditionalFormatting>
  <conditionalFormatting sqref="AI637">
    <cfRule type="expression" dxfId="877" priority="145">
      <formula>IF(RIGHT(TEXT(AI637,"0.#"),1)=".",FALSE,TRUE)</formula>
    </cfRule>
    <cfRule type="expression" dxfId="876" priority="146">
      <formula>IF(RIGHT(TEXT(AI637,"0.#"),1)=".",TRUE,FALSE)</formula>
    </cfRule>
  </conditionalFormatting>
  <conditionalFormatting sqref="AI635">
    <cfRule type="expression" dxfId="875" priority="149">
      <formula>IF(RIGHT(TEXT(AI635,"0.#"),1)=".",FALSE,TRUE)</formula>
    </cfRule>
    <cfRule type="expression" dxfId="874" priority="150">
      <formula>IF(RIGHT(TEXT(AI635,"0.#"),1)=".",TRUE,FALSE)</formula>
    </cfRule>
  </conditionalFormatting>
  <conditionalFormatting sqref="AI636">
    <cfRule type="expression" dxfId="873" priority="147">
      <formula>IF(RIGHT(TEXT(AI636,"0.#"),1)=".",FALSE,TRUE)</formula>
    </cfRule>
    <cfRule type="expression" dxfId="872" priority="148">
      <formula>IF(RIGHT(TEXT(AI636,"0.#"),1)=".",TRUE,FALSE)</formula>
    </cfRule>
  </conditionalFormatting>
  <conditionalFormatting sqref="AM602">
    <cfRule type="expression" dxfId="871" priority="223">
      <formula>IF(RIGHT(TEXT(AM602,"0.#"),1)=".",FALSE,TRUE)</formula>
    </cfRule>
    <cfRule type="expression" dxfId="870" priority="224">
      <formula>IF(RIGHT(TEXT(AM602,"0.#"),1)=".",TRUE,FALSE)</formula>
    </cfRule>
  </conditionalFormatting>
  <conditionalFormatting sqref="AM600">
    <cfRule type="expression" dxfId="869" priority="227">
      <formula>IF(RIGHT(TEXT(AM600,"0.#"),1)=".",FALSE,TRUE)</formula>
    </cfRule>
    <cfRule type="expression" dxfId="868" priority="228">
      <formula>IF(RIGHT(TEXT(AM600,"0.#"),1)=".",TRUE,FALSE)</formula>
    </cfRule>
  </conditionalFormatting>
  <conditionalFormatting sqref="AM601">
    <cfRule type="expression" dxfId="867" priority="225">
      <formula>IF(RIGHT(TEXT(AM601,"0.#"),1)=".",FALSE,TRUE)</formula>
    </cfRule>
    <cfRule type="expression" dxfId="866" priority="226">
      <formula>IF(RIGHT(TEXT(AM601,"0.#"),1)=".",TRUE,FALSE)</formula>
    </cfRule>
  </conditionalFormatting>
  <conditionalFormatting sqref="AI602">
    <cfRule type="expression" dxfId="865" priority="217">
      <formula>IF(RIGHT(TEXT(AI602,"0.#"),1)=".",FALSE,TRUE)</formula>
    </cfRule>
    <cfRule type="expression" dxfId="864" priority="218">
      <formula>IF(RIGHT(TEXT(AI602,"0.#"),1)=".",TRUE,FALSE)</formula>
    </cfRule>
  </conditionalFormatting>
  <conditionalFormatting sqref="AI600">
    <cfRule type="expression" dxfId="863" priority="221">
      <formula>IF(RIGHT(TEXT(AI600,"0.#"),1)=".",FALSE,TRUE)</formula>
    </cfRule>
    <cfRule type="expression" dxfId="862" priority="222">
      <formula>IF(RIGHT(TEXT(AI600,"0.#"),1)=".",TRUE,FALSE)</formula>
    </cfRule>
  </conditionalFormatting>
  <conditionalFormatting sqref="AI601">
    <cfRule type="expression" dxfId="861" priority="219">
      <formula>IF(RIGHT(TEXT(AI601,"0.#"),1)=".",FALSE,TRUE)</formula>
    </cfRule>
    <cfRule type="expression" dxfId="860" priority="220">
      <formula>IF(RIGHT(TEXT(AI601,"0.#"),1)=".",TRUE,FALSE)</formula>
    </cfRule>
  </conditionalFormatting>
  <conditionalFormatting sqref="AM607">
    <cfRule type="expression" dxfId="859" priority="211">
      <formula>IF(RIGHT(TEXT(AM607,"0.#"),1)=".",FALSE,TRUE)</formula>
    </cfRule>
    <cfRule type="expression" dxfId="858" priority="212">
      <formula>IF(RIGHT(TEXT(AM607,"0.#"),1)=".",TRUE,FALSE)</formula>
    </cfRule>
  </conditionalFormatting>
  <conditionalFormatting sqref="AM605">
    <cfRule type="expression" dxfId="857" priority="215">
      <formula>IF(RIGHT(TEXT(AM605,"0.#"),1)=".",FALSE,TRUE)</formula>
    </cfRule>
    <cfRule type="expression" dxfId="856" priority="216">
      <formula>IF(RIGHT(TEXT(AM605,"0.#"),1)=".",TRUE,FALSE)</formula>
    </cfRule>
  </conditionalFormatting>
  <conditionalFormatting sqref="AM606">
    <cfRule type="expression" dxfId="855" priority="213">
      <formula>IF(RIGHT(TEXT(AM606,"0.#"),1)=".",FALSE,TRUE)</formula>
    </cfRule>
    <cfRule type="expression" dxfId="854" priority="214">
      <formula>IF(RIGHT(TEXT(AM606,"0.#"),1)=".",TRUE,FALSE)</formula>
    </cfRule>
  </conditionalFormatting>
  <conditionalFormatting sqref="AI607">
    <cfRule type="expression" dxfId="853" priority="205">
      <formula>IF(RIGHT(TEXT(AI607,"0.#"),1)=".",FALSE,TRUE)</formula>
    </cfRule>
    <cfRule type="expression" dxfId="852" priority="206">
      <formula>IF(RIGHT(TEXT(AI607,"0.#"),1)=".",TRUE,FALSE)</formula>
    </cfRule>
  </conditionalFormatting>
  <conditionalFormatting sqref="AI605">
    <cfRule type="expression" dxfId="851" priority="209">
      <formula>IF(RIGHT(TEXT(AI605,"0.#"),1)=".",FALSE,TRUE)</formula>
    </cfRule>
    <cfRule type="expression" dxfId="850" priority="210">
      <formula>IF(RIGHT(TEXT(AI605,"0.#"),1)=".",TRUE,FALSE)</formula>
    </cfRule>
  </conditionalFormatting>
  <conditionalFormatting sqref="AI606">
    <cfRule type="expression" dxfId="849" priority="207">
      <formula>IF(RIGHT(TEXT(AI606,"0.#"),1)=".",FALSE,TRUE)</formula>
    </cfRule>
    <cfRule type="expression" dxfId="848" priority="208">
      <formula>IF(RIGHT(TEXT(AI606,"0.#"),1)=".",TRUE,FALSE)</formula>
    </cfRule>
  </conditionalFormatting>
  <conditionalFormatting sqref="AM612">
    <cfRule type="expression" dxfId="847" priority="199">
      <formula>IF(RIGHT(TEXT(AM612,"0.#"),1)=".",FALSE,TRUE)</formula>
    </cfRule>
    <cfRule type="expression" dxfId="846" priority="200">
      <formula>IF(RIGHT(TEXT(AM612,"0.#"),1)=".",TRUE,FALSE)</formula>
    </cfRule>
  </conditionalFormatting>
  <conditionalFormatting sqref="AM610">
    <cfRule type="expression" dxfId="845" priority="203">
      <formula>IF(RIGHT(TEXT(AM610,"0.#"),1)=".",FALSE,TRUE)</formula>
    </cfRule>
    <cfRule type="expression" dxfId="844" priority="204">
      <formula>IF(RIGHT(TEXT(AM610,"0.#"),1)=".",TRUE,FALSE)</formula>
    </cfRule>
  </conditionalFormatting>
  <conditionalFormatting sqref="AM611">
    <cfRule type="expression" dxfId="843" priority="201">
      <formula>IF(RIGHT(TEXT(AM611,"0.#"),1)=".",FALSE,TRUE)</formula>
    </cfRule>
    <cfRule type="expression" dxfId="842" priority="202">
      <formula>IF(RIGHT(TEXT(AM611,"0.#"),1)=".",TRUE,FALSE)</formula>
    </cfRule>
  </conditionalFormatting>
  <conditionalFormatting sqref="AI612">
    <cfRule type="expression" dxfId="841" priority="193">
      <formula>IF(RIGHT(TEXT(AI612,"0.#"),1)=".",FALSE,TRUE)</formula>
    </cfRule>
    <cfRule type="expression" dxfId="840" priority="194">
      <formula>IF(RIGHT(TEXT(AI612,"0.#"),1)=".",TRUE,FALSE)</formula>
    </cfRule>
  </conditionalFormatting>
  <conditionalFormatting sqref="AI610">
    <cfRule type="expression" dxfId="839" priority="197">
      <formula>IF(RIGHT(TEXT(AI610,"0.#"),1)=".",FALSE,TRUE)</formula>
    </cfRule>
    <cfRule type="expression" dxfId="838" priority="198">
      <formula>IF(RIGHT(TEXT(AI610,"0.#"),1)=".",TRUE,FALSE)</formula>
    </cfRule>
  </conditionalFormatting>
  <conditionalFormatting sqref="AI611">
    <cfRule type="expression" dxfId="837" priority="195">
      <formula>IF(RIGHT(TEXT(AI611,"0.#"),1)=".",FALSE,TRUE)</formula>
    </cfRule>
    <cfRule type="expression" dxfId="836" priority="196">
      <formula>IF(RIGHT(TEXT(AI611,"0.#"),1)=".",TRUE,FALSE)</formula>
    </cfRule>
  </conditionalFormatting>
  <conditionalFormatting sqref="AM617">
    <cfRule type="expression" dxfId="835" priority="187">
      <formula>IF(RIGHT(TEXT(AM617,"0.#"),1)=".",FALSE,TRUE)</formula>
    </cfRule>
    <cfRule type="expression" dxfId="834" priority="188">
      <formula>IF(RIGHT(TEXT(AM617,"0.#"),1)=".",TRUE,FALSE)</formula>
    </cfRule>
  </conditionalFormatting>
  <conditionalFormatting sqref="AM615">
    <cfRule type="expression" dxfId="833" priority="191">
      <formula>IF(RIGHT(TEXT(AM615,"0.#"),1)=".",FALSE,TRUE)</formula>
    </cfRule>
    <cfRule type="expression" dxfId="832" priority="192">
      <formula>IF(RIGHT(TEXT(AM615,"0.#"),1)=".",TRUE,FALSE)</formula>
    </cfRule>
  </conditionalFormatting>
  <conditionalFormatting sqref="AM616">
    <cfRule type="expression" dxfId="831" priority="189">
      <formula>IF(RIGHT(TEXT(AM616,"0.#"),1)=".",FALSE,TRUE)</formula>
    </cfRule>
    <cfRule type="expression" dxfId="830" priority="190">
      <formula>IF(RIGHT(TEXT(AM616,"0.#"),1)=".",TRUE,FALSE)</formula>
    </cfRule>
  </conditionalFormatting>
  <conditionalFormatting sqref="AI617">
    <cfRule type="expression" dxfId="829" priority="181">
      <formula>IF(RIGHT(TEXT(AI617,"0.#"),1)=".",FALSE,TRUE)</formula>
    </cfRule>
    <cfRule type="expression" dxfId="828" priority="182">
      <formula>IF(RIGHT(TEXT(AI617,"0.#"),1)=".",TRUE,FALSE)</formula>
    </cfRule>
  </conditionalFormatting>
  <conditionalFormatting sqref="AI615">
    <cfRule type="expression" dxfId="827" priority="185">
      <formula>IF(RIGHT(TEXT(AI615,"0.#"),1)=".",FALSE,TRUE)</formula>
    </cfRule>
    <cfRule type="expression" dxfId="826" priority="186">
      <formula>IF(RIGHT(TEXT(AI615,"0.#"),1)=".",TRUE,FALSE)</formula>
    </cfRule>
  </conditionalFormatting>
  <conditionalFormatting sqref="AI616">
    <cfRule type="expression" dxfId="825" priority="183">
      <formula>IF(RIGHT(TEXT(AI616,"0.#"),1)=".",FALSE,TRUE)</formula>
    </cfRule>
    <cfRule type="expression" dxfId="824" priority="184">
      <formula>IF(RIGHT(TEXT(AI616,"0.#"),1)=".",TRUE,FALSE)</formula>
    </cfRule>
  </conditionalFormatting>
  <conditionalFormatting sqref="AM651">
    <cfRule type="expression" dxfId="823" priority="139">
      <formula>IF(RIGHT(TEXT(AM651,"0.#"),1)=".",FALSE,TRUE)</formula>
    </cfRule>
    <cfRule type="expression" dxfId="822" priority="140">
      <formula>IF(RIGHT(TEXT(AM651,"0.#"),1)=".",TRUE,FALSE)</formula>
    </cfRule>
  </conditionalFormatting>
  <conditionalFormatting sqref="AM649">
    <cfRule type="expression" dxfId="821" priority="143">
      <formula>IF(RIGHT(TEXT(AM649,"0.#"),1)=".",FALSE,TRUE)</formula>
    </cfRule>
    <cfRule type="expression" dxfId="820" priority="144">
      <formula>IF(RIGHT(TEXT(AM649,"0.#"),1)=".",TRUE,FALSE)</formula>
    </cfRule>
  </conditionalFormatting>
  <conditionalFormatting sqref="AM650">
    <cfRule type="expression" dxfId="819" priority="141">
      <formula>IF(RIGHT(TEXT(AM650,"0.#"),1)=".",FALSE,TRUE)</formula>
    </cfRule>
    <cfRule type="expression" dxfId="818" priority="142">
      <formula>IF(RIGHT(TEXT(AM650,"0.#"),1)=".",TRUE,FALSE)</formula>
    </cfRule>
  </conditionalFormatting>
  <conditionalFormatting sqref="AI651">
    <cfRule type="expression" dxfId="817" priority="133">
      <formula>IF(RIGHT(TEXT(AI651,"0.#"),1)=".",FALSE,TRUE)</formula>
    </cfRule>
    <cfRule type="expression" dxfId="816" priority="134">
      <formula>IF(RIGHT(TEXT(AI651,"0.#"),1)=".",TRUE,FALSE)</formula>
    </cfRule>
  </conditionalFormatting>
  <conditionalFormatting sqref="AI649">
    <cfRule type="expression" dxfId="815" priority="137">
      <formula>IF(RIGHT(TEXT(AI649,"0.#"),1)=".",FALSE,TRUE)</formula>
    </cfRule>
    <cfRule type="expression" dxfId="814" priority="138">
      <formula>IF(RIGHT(TEXT(AI649,"0.#"),1)=".",TRUE,FALSE)</formula>
    </cfRule>
  </conditionalFormatting>
  <conditionalFormatting sqref="AI650">
    <cfRule type="expression" dxfId="813" priority="135">
      <formula>IF(RIGHT(TEXT(AI650,"0.#"),1)=".",FALSE,TRUE)</formula>
    </cfRule>
    <cfRule type="expression" dxfId="812" priority="136">
      <formula>IF(RIGHT(TEXT(AI650,"0.#"),1)=".",TRUE,FALSE)</formula>
    </cfRule>
  </conditionalFormatting>
  <conditionalFormatting sqref="AM676">
    <cfRule type="expression" dxfId="811" priority="127">
      <formula>IF(RIGHT(TEXT(AM676,"0.#"),1)=".",FALSE,TRUE)</formula>
    </cfRule>
    <cfRule type="expression" dxfId="810" priority="128">
      <formula>IF(RIGHT(TEXT(AM676,"0.#"),1)=".",TRUE,FALSE)</formula>
    </cfRule>
  </conditionalFormatting>
  <conditionalFormatting sqref="AM674">
    <cfRule type="expression" dxfId="809" priority="131">
      <formula>IF(RIGHT(TEXT(AM674,"0.#"),1)=".",FALSE,TRUE)</formula>
    </cfRule>
    <cfRule type="expression" dxfId="808" priority="132">
      <formula>IF(RIGHT(TEXT(AM674,"0.#"),1)=".",TRUE,FALSE)</formula>
    </cfRule>
  </conditionalFormatting>
  <conditionalFormatting sqref="AM675">
    <cfRule type="expression" dxfId="807" priority="129">
      <formula>IF(RIGHT(TEXT(AM675,"0.#"),1)=".",FALSE,TRUE)</formula>
    </cfRule>
    <cfRule type="expression" dxfId="806" priority="130">
      <formula>IF(RIGHT(TEXT(AM675,"0.#"),1)=".",TRUE,FALSE)</formula>
    </cfRule>
  </conditionalFormatting>
  <conditionalFormatting sqref="AI676">
    <cfRule type="expression" dxfId="805" priority="121">
      <formula>IF(RIGHT(TEXT(AI676,"0.#"),1)=".",FALSE,TRUE)</formula>
    </cfRule>
    <cfRule type="expression" dxfId="804" priority="122">
      <formula>IF(RIGHT(TEXT(AI676,"0.#"),1)=".",TRUE,FALSE)</formula>
    </cfRule>
  </conditionalFormatting>
  <conditionalFormatting sqref="AI674">
    <cfRule type="expression" dxfId="803" priority="125">
      <formula>IF(RIGHT(TEXT(AI674,"0.#"),1)=".",FALSE,TRUE)</formula>
    </cfRule>
    <cfRule type="expression" dxfId="802" priority="126">
      <formula>IF(RIGHT(TEXT(AI674,"0.#"),1)=".",TRUE,FALSE)</formula>
    </cfRule>
  </conditionalFormatting>
  <conditionalFormatting sqref="AI675">
    <cfRule type="expression" dxfId="801" priority="123">
      <formula>IF(RIGHT(TEXT(AI675,"0.#"),1)=".",FALSE,TRUE)</formula>
    </cfRule>
    <cfRule type="expression" dxfId="800" priority="124">
      <formula>IF(RIGHT(TEXT(AI675,"0.#"),1)=".",TRUE,FALSE)</formula>
    </cfRule>
  </conditionalFormatting>
  <conditionalFormatting sqref="AM681">
    <cfRule type="expression" dxfId="799" priority="67">
      <formula>IF(RIGHT(TEXT(AM681,"0.#"),1)=".",FALSE,TRUE)</formula>
    </cfRule>
    <cfRule type="expression" dxfId="798" priority="68">
      <formula>IF(RIGHT(TEXT(AM681,"0.#"),1)=".",TRUE,FALSE)</formula>
    </cfRule>
  </conditionalFormatting>
  <conditionalFormatting sqref="AM679">
    <cfRule type="expression" dxfId="797" priority="71">
      <formula>IF(RIGHT(TEXT(AM679,"0.#"),1)=".",FALSE,TRUE)</formula>
    </cfRule>
    <cfRule type="expression" dxfId="796" priority="72">
      <formula>IF(RIGHT(TEXT(AM679,"0.#"),1)=".",TRUE,FALSE)</formula>
    </cfRule>
  </conditionalFormatting>
  <conditionalFormatting sqref="AM680">
    <cfRule type="expression" dxfId="795" priority="69">
      <formula>IF(RIGHT(TEXT(AM680,"0.#"),1)=".",FALSE,TRUE)</formula>
    </cfRule>
    <cfRule type="expression" dxfId="794" priority="70">
      <formula>IF(RIGHT(TEXT(AM680,"0.#"),1)=".",TRUE,FALSE)</formula>
    </cfRule>
  </conditionalFormatting>
  <conditionalFormatting sqref="AI681">
    <cfRule type="expression" dxfId="793" priority="61">
      <formula>IF(RIGHT(TEXT(AI681,"0.#"),1)=".",FALSE,TRUE)</formula>
    </cfRule>
    <cfRule type="expression" dxfId="792" priority="62">
      <formula>IF(RIGHT(TEXT(AI681,"0.#"),1)=".",TRUE,FALSE)</formula>
    </cfRule>
  </conditionalFormatting>
  <conditionalFormatting sqref="AI679">
    <cfRule type="expression" dxfId="791" priority="65">
      <formula>IF(RIGHT(TEXT(AI679,"0.#"),1)=".",FALSE,TRUE)</formula>
    </cfRule>
    <cfRule type="expression" dxfId="790" priority="66">
      <formula>IF(RIGHT(TEXT(AI679,"0.#"),1)=".",TRUE,FALSE)</formula>
    </cfRule>
  </conditionalFormatting>
  <conditionalFormatting sqref="AI680">
    <cfRule type="expression" dxfId="789" priority="63">
      <formula>IF(RIGHT(TEXT(AI680,"0.#"),1)=".",FALSE,TRUE)</formula>
    </cfRule>
    <cfRule type="expression" dxfId="788" priority="64">
      <formula>IF(RIGHT(TEXT(AI680,"0.#"),1)=".",TRUE,FALSE)</formula>
    </cfRule>
  </conditionalFormatting>
  <conditionalFormatting sqref="AM686">
    <cfRule type="expression" dxfId="787" priority="55">
      <formula>IF(RIGHT(TEXT(AM686,"0.#"),1)=".",FALSE,TRUE)</formula>
    </cfRule>
    <cfRule type="expression" dxfId="786" priority="56">
      <formula>IF(RIGHT(TEXT(AM686,"0.#"),1)=".",TRUE,FALSE)</formula>
    </cfRule>
  </conditionalFormatting>
  <conditionalFormatting sqref="AM684">
    <cfRule type="expression" dxfId="785" priority="59">
      <formula>IF(RIGHT(TEXT(AM684,"0.#"),1)=".",FALSE,TRUE)</formula>
    </cfRule>
    <cfRule type="expression" dxfId="784" priority="60">
      <formula>IF(RIGHT(TEXT(AM684,"0.#"),1)=".",TRUE,FALSE)</formula>
    </cfRule>
  </conditionalFormatting>
  <conditionalFormatting sqref="AM685">
    <cfRule type="expression" dxfId="783" priority="57">
      <formula>IF(RIGHT(TEXT(AM685,"0.#"),1)=".",FALSE,TRUE)</formula>
    </cfRule>
    <cfRule type="expression" dxfId="782" priority="58">
      <formula>IF(RIGHT(TEXT(AM685,"0.#"),1)=".",TRUE,FALSE)</formula>
    </cfRule>
  </conditionalFormatting>
  <conditionalFormatting sqref="AI686">
    <cfRule type="expression" dxfId="781" priority="49">
      <formula>IF(RIGHT(TEXT(AI686,"0.#"),1)=".",FALSE,TRUE)</formula>
    </cfRule>
    <cfRule type="expression" dxfId="780" priority="50">
      <formula>IF(RIGHT(TEXT(AI686,"0.#"),1)=".",TRUE,FALSE)</formula>
    </cfRule>
  </conditionalFormatting>
  <conditionalFormatting sqref="AI684">
    <cfRule type="expression" dxfId="779" priority="53">
      <formula>IF(RIGHT(TEXT(AI684,"0.#"),1)=".",FALSE,TRUE)</formula>
    </cfRule>
    <cfRule type="expression" dxfId="778" priority="54">
      <formula>IF(RIGHT(TEXT(AI684,"0.#"),1)=".",TRUE,FALSE)</formula>
    </cfRule>
  </conditionalFormatting>
  <conditionalFormatting sqref="AI685">
    <cfRule type="expression" dxfId="777" priority="51">
      <formula>IF(RIGHT(TEXT(AI685,"0.#"),1)=".",FALSE,TRUE)</formula>
    </cfRule>
    <cfRule type="expression" dxfId="776" priority="52">
      <formula>IF(RIGHT(TEXT(AI685,"0.#"),1)=".",TRUE,FALSE)</formula>
    </cfRule>
  </conditionalFormatting>
  <conditionalFormatting sqref="AM691">
    <cfRule type="expression" dxfId="775" priority="43">
      <formula>IF(RIGHT(TEXT(AM691,"0.#"),1)=".",FALSE,TRUE)</formula>
    </cfRule>
    <cfRule type="expression" dxfId="774" priority="44">
      <formula>IF(RIGHT(TEXT(AM691,"0.#"),1)=".",TRUE,FALSE)</formula>
    </cfRule>
  </conditionalFormatting>
  <conditionalFormatting sqref="AM689">
    <cfRule type="expression" dxfId="773" priority="47">
      <formula>IF(RIGHT(TEXT(AM689,"0.#"),1)=".",FALSE,TRUE)</formula>
    </cfRule>
    <cfRule type="expression" dxfId="772" priority="48">
      <formula>IF(RIGHT(TEXT(AM689,"0.#"),1)=".",TRUE,FALSE)</formula>
    </cfRule>
  </conditionalFormatting>
  <conditionalFormatting sqref="AM690">
    <cfRule type="expression" dxfId="771" priority="45">
      <formula>IF(RIGHT(TEXT(AM690,"0.#"),1)=".",FALSE,TRUE)</formula>
    </cfRule>
    <cfRule type="expression" dxfId="770" priority="46">
      <formula>IF(RIGHT(TEXT(AM690,"0.#"),1)=".",TRUE,FALSE)</formula>
    </cfRule>
  </conditionalFormatting>
  <conditionalFormatting sqref="AI691">
    <cfRule type="expression" dxfId="769" priority="37">
      <formula>IF(RIGHT(TEXT(AI691,"0.#"),1)=".",FALSE,TRUE)</formula>
    </cfRule>
    <cfRule type="expression" dxfId="768" priority="38">
      <formula>IF(RIGHT(TEXT(AI691,"0.#"),1)=".",TRUE,FALSE)</formula>
    </cfRule>
  </conditionalFormatting>
  <conditionalFormatting sqref="AI689">
    <cfRule type="expression" dxfId="767" priority="41">
      <formula>IF(RIGHT(TEXT(AI689,"0.#"),1)=".",FALSE,TRUE)</formula>
    </cfRule>
    <cfRule type="expression" dxfId="766" priority="42">
      <formula>IF(RIGHT(TEXT(AI689,"0.#"),1)=".",TRUE,FALSE)</formula>
    </cfRule>
  </conditionalFormatting>
  <conditionalFormatting sqref="AI690">
    <cfRule type="expression" dxfId="765" priority="39">
      <formula>IF(RIGHT(TEXT(AI690,"0.#"),1)=".",FALSE,TRUE)</formula>
    </cfRule>
    <cfRule type="expression" dxfId="764" priority="40">
      <formula>IF(RIGHT(TEXT(AI690,"0.#"),1)=".",TRUE,FALSE)</formula>
    </cfRule>
  </conditionalFormatting>
  <conditionalFormatting sqref="AM656">
    <cfRule type="expression" dxfId="763" priority="115">
      <formula>IF(RIGHT(TEXT(AM656,"0.#"),1)=".",FALSE,TRUE)</formula>
    </cfRule>
    <cfRule type="expression" dxfId="762" priority="116">
      <formula>IF(RIGHT(TEXT(AM656,"0.#"),1)=".",TRUE,FALSE)</formula>
    </cfRule>
  </conditionalFormatting>
  <conditionalFormatting sqref="AM654">
    <cfRule type="expression" dxfId="761" priority="119">
      <formula>IF(RIGHT(TEXT(AM654,"0.#"),1)=".",FALSE,TRUE)</formula>
    </cfRule>
    <cfRule type="expression" dxfId="760" priority="120">
      <formula>IF(RIGHT(TEXT(AM654,"0.#"),1)=".",TRUE,FALSE)</formula>
    </cfRule>
  </conditionalFormatting>
  <conditionalFormatting sqref="AM655">
    <cfRule type="expression" dxfId="759" priority="117">
      <formula>IF(RIGHT(TEXT(AM655,"0.#"),1)=".",FALSE,TRUE)</formula>
    </cfRule>
    <cfRule type="expression" dxfId="758" priority="118">
      <formula>IF(RIGHT(TEXT(AM655,"0.#"),1)=".",TRUE,FALSE)</formula>
    </cfRule>
  </conditionalFormatting>
  <conditionalFormatting sqref="AI656">
    <cfRule type="expression" dxfId="757" priority="109">
      <formula>IF(RIGHT(TEXT(AI656,"0.#"),1)=".",FALSE,TRUE)</formula>
    </cfRule>
    <cfRule type="expression" dxfId="756" priority="110">
      <formula>IF(RIGHT(TEXT(AI656,"0.#"),1)=".",TRUE,FALSE)</formula>
    </cfRule>
  </conditionalFormatting>
  <conditionalFormatting sqref="AI654">
    <cfRule type="expression" dxfId="755" priority="113">
      <formula>IF(RIGHT(TEXT(AI654,"0.#"),1)=".",FALSE,TRUE)</formula>
    </cfRule>
    <cfRule type="expression" dxfId="754" priority="114">
      <formula>IF(RIGHT(TEXT(AI654,"0.#"),1)=".",TRUE,FALSE)</formula>
    </cfRule>
  </conditionalFormatting>
  <conditionalFormatting sqref="AI655">
    <cfRule type="expression" dxfId="753" priority="111">
      <formula>IF(RIGHT(TEXT(AI655,"0.#"),1)=".",FALSE,TRUE)</formula>
    </cfRule>
    <cfRule type="expression" dxfId="752" priority="112">
      <formula>IF(RIGHT(TEXT(AI655,"0.#"),1)=".",TRUE,FALSE)</formula>
    </cfRule>
  </conditionalFormatting>
  <conditionalFormatting sqref="AM661">
    <cfRule type="expression" dxfId="751" priority="103">
      <formula>IF(RIGHT(TEXT(AM661,"0.#"),1)=".",FALSE,TRUE)</formula>
    </cfRule>
    <cfRule type="expression" dxfId="750" priority="104">
      <formula>IF(RIGHT(TEXT(AM661,"0.#"),1)=".",TRUE,FALSE)</formula>
    </cfRule>
  </conditionalFormatting>
  <conditionalFormatting sqref="AM659">
    <cfRule type="expression" dxfId="749" priority="107">
      <formula>IF(RIGHT(TEXT(AM659,"0.#"),1)=".",FALSE,TRUE)</formula>
    </cfRule>
    <cfRule type="expression" dxfId="748" priority="108">
      <formula>IF(RIGHT(TEXT(AM659,"0.#"),1)=".",TRUE,FALSE)</formula>
    </cfRule>
  </conditionalFormatting>
  <conditionalFormatting sqref="AM660">
    <cfRule type="expression" dxfId="747" priority="105">
      <formula>IF(RIGHT(TEXT(AM660,"0.#"),1)=".",FALSE,TRUE)</formula>
    </cfRule>
    <cfRule type="expression" dxfId="746" priority="106">
      <formula>IF(RIGHT(TEXT(AM660,"0.#"),1)=".",TRUE,FALSE)</formula>
    </cfRule>
  </conditionalFormatting>
  <conditionalFormatting sqref="AI661">
    <cfRule type="expression" dxfId="745" priority="97">
      <formula>IF(RIGHT(TEXT(AI661,"0.#"),1)=".",FALSE,TRUE)</formula>
    </cfRule>
    <cfRule type="expression" dxfId="744" priority="98">
      <formula>IF(RIGHT(TEXT(AI661,"0.#"),1)=".",TRUE,FALSE)</formula>
    </cfRule>
  </conditionalFormatting>
  <conditionalFormatting sqref="AI659">
    <cfRule type="expression" dxfId="743" priority="101">
      <formula>IF(RIGHT(TEXT(AI659,"0.#"),1)=".",FALSE,TRUE)</formula>
    </cfRule>
    <cfRule type="expression" dxfId="742" priority="102">
      <formula>IF(RIGHT(TEXT(AI659,"0.#"),1)=".",TRUE,FALSE)</formula>
    </cfRule>
  </conditionalFormatting>
  <conditionalFormatting sqref="AI660">
    <cfRule type="expression" dxfId="741" priority="99">
      <formula>IF(RIGHT(TEXT(AI660,"0.#"),1)=".",FALSE,TRUE)</formula>
    </cfRule>
    <cfRule type="expression" dxfId="740" priority="100">
      <formula>IF(RIGHT(TEXT(AI660,"0.#"),1)=".",TRUE,FALSE)</formula>
    </cfRule>
  </conditionalFormatting>
  <conditionalFormatting sqref="AM666">
    <cfRule type="expression" dxfId="739" priority="91">
      <formula>IF(RIGHT(TEXT(AM666,"0.#"),1)=".",FALSE,TRUE)</formula>
    </cfRule>
    <cfRule type="expression" dxfId="738" priority="92">
      <formula>IF(RIGHT(TEXT(AM666,"0.#"),1)=".",TRUE,FALSE)</formula>
    </cfRule>
  </conditionalFormatting>
  <conditionalFormatting sqref="AM664">
    <cfRule type="expression" dxfId="737" priority="95">
      <formula>IF(RIGHT(TEXT(AM664,"0.#"),1)=".",FALSE,TRUE)</formula>
    </cfRule>
    <cfRule type="expression" dxfId="736" priority="96">
      <formula>IF(RIGHT(TEXT(AM664,"0.#"),1)=".",TRUE,FALSE)</formula>
    </cfRule>
  </conditionalFormatting>
  <conditionalFormatting sqref="AM665">
    <cfRule type="expression" dxfId="735" priority="93">
      <formula>IF(RIGHT(TEXT(AM665,"0.#"),1)=".",FALSE,TRUE)</formula>
    </cfRule>
    <cfRule type="expression" dxfId="734" priority="94">
      <formula>IF(RIGHT(TEXT(AM665,"0.#"),1)=".",TRUE,FALSE)</formula>
    </cfRule>
  </conditionalFormatting>
  <conditionalFormatting sqref="AI666">
    <cfRule type="expression" dxfId="733" priority="85">
      <formula>IF(RIGHT(TEXT(AI666,"0.#"),1)=".",FALSE,TRUE)</formula>
    </cfRule>
    <cfRule type="expression" dxfId="732" priority="86">
      <formula>IF(RIGHT(TEXT(AI666,"0.#"),1)=".",TRUE,FALSE)</formula>
    </cfRule>
  </conditionalFormatting>
  <conditionalFormatting sqref="AI664">
    <cfRule type="expression" dxfId="731" priority="89">
      <formula>IF(RIGHT(TEXT(AI664,"0.#"),1)=".",FALSE,TRUE)</formula>
    </cfRule>
    <cfRule type="expression" dxfId="730" priority="90">
      <formula>IF(RIGHT(TEXT(AI664,"0.#"),1)=".",TRUE,FALSE)</formula>
    </cfRule>
  </conditionalFormatting>
  <conditionalFormatting sqref="AI665">
    <cfRule type="expression" dxfId="729" priority="87">
      <formula>IF(RIGHT(TEXT(AI665,"0.#"),1)=".",FALSE,TRUE)</formula>
    </cfRule>
    <cfRule type="expression" dxfId="728" priority="88">
      <formula>IF(RIGHT(TEXT(AI665,"0.#"),1)=".",TRUE,FALSE)</formula>
    </cfRule>
  </conditionalFormatting>
  <conditionalFormatting sqref="AM671">
    <cfRule type="expression" dxfId="727" priority="79">
      <formula>IF(RIGHT(TEXT(AM671,"0.#"),1)=".",FALSE,TRUE)</formula>
    </cfRule>
    <cfRule type="expression" dxfId="726" priority="80">
      <formula>IF(RIGHT(TEXT(AM671,"0.#"),1)=".",TRUE,FALSE)</formula>
    </cfRule>
  </conditionalFormatting>
  <conditionalFormatting sqref="AM669">
    <cfRule type="expression" dxfId="725" priority="83">
      <formula>IF(RIGHT(TEXT(AM669,"0.#"),1)=".",FALSE,TRUE)</formula>
    </cfRule>
    <cfRule type="expression" dxfId="724" priority="84">
      <formula>IF(RIGHT(TEXT(AM669,"0.#"),1)=".",TRUE,FALSE)</formula>
    </cfRule>
  </conditionalFormatting>
  <conditionalFormatting sqref="AM670">
    <cfRule type="expression" dxfId="723" priority="81">
      <formula>IF(RIGHT(TEXT(AM670,"0.#"),1)=".",FALSE,TRUE)</formula>
    </cfRule>
    <cfRule type="expression" dxfId="722" priority="82">
      <formula>IF(RIGHT(TEXT(AM670,"0.#"),1)=".",TRUE,FALSE)</formula>
    </cfRule>
  </conditionalFormatting>
  <conditionalFormatting sqref="AI671">
    <cfRule type="expression" dxfId="721" priority="73">
      <formula>IF(RIGHT(TEXT(AI671,"0.#"),1)=".",FALSE,TRUE)</formula>
    </cfRule>
    <cfRule type="expression" dxfId="720" priority="74">
      <formula>IF(RIGHT(TEXT(AI671,"0.#"),1)=".",TRUE,FALSE)</formula>
    </cfRule>
  </conditionalFormatting>
  <conditionalFormatting sqref="AI669">
    <cfRule type="expression" dxfId="719" priority="77">
      <formula>IF(RIGHT(TEXT(AI669,"0.#"),1)=".",FALSE,TRUE)</formula>
    </cfRule>
    <cfRule type="expression" dxfId="718" priority="78">
      <formula>IF(RIGHT(TEXT(AI669,"0.#"),1)=".",TRUE,FALSE)</formula>
    </cfRule>
  </conditionalFormatting>
  <conditionalFormatting sqref="AI670">
    <cfRule type="expression" dxfId="717" priority="75">
      <formula>IF(RIGHT(TEXT(AI670,"0.#"),1)=".",FALSE,TRUE)</formula>
    </cfRule>
    <cfRule type="expression" dxfId="716" priority="76">
      <formula>IF(RIGHT(TEXT(AI670,"0.#"),1)=".",TRUE,FALSE)</formula>
    </cfRule>
  </conditionalFormatting>
  <conditionalFormatting sqref="Y943">
    <cfRule type="expression" dxfId="715" priority="25">
      <formula>IF(RIGHT(TEXT(Y943,"0.#"),1)=".",FALSE,TRUE)</formula>
    </cfRule>
    <cfRule type="expression" dxfId="714" priority="26">
      <formula>IF(RIGHT(TEXT(Y943,"0.#"),1)=".",TRUE,FALSE)</formula>
    </cfRule>
  </conditionalFormatting>
  <conditionalFormatting sqref="Y938">
    <cfRule type="expression" dxfId="713" priority="19">
      <formula>IF(RIGHT(TEXT(Y938,"0.#"),1)=".",FALSE,TRUE)</formula>
    </cfRule>
    <cfRule type="expression" dxfId="712" priority="20">
      <formula>IF(RIGHT(TEXT(Y938,"0.#"),1)=".",TRUE,FALSE)</formula>
    </cfRule>
  </conditionalFormatting>
  <conditionalFormatting sqref="Y942">
    <cfRule type="expression" dxfId="711" priority="11">
      <formula>IF(RIGHT(TEXT(Y942,"0.#"),1)=".",FALSE,TRUE)</formula>
    </cfRule>
    <cfRule type="expression" dxfId="710" priority="12">
      <formula>IF(RIGHT(TEXT(Y942,"0.#"),1)=".",TRUE,FALSE)</formula>
    </cfRule>
  </conditionalFormatting>
  <conditionalFormatting sqref="Y941">
    <cfRule type="expression" dxfId="709" priority="9">
      <formula>IF(RIGHT(TEXT(Y941,"0.#"),1)=".",FALSE,TRUE)</formula>
    </cfRule>
    <cfRule type="expression" dxfId="708" priority="10">
      <formula>IF(RIGHT(TEXT(Y941,"0.#"),1)=".",TRUE,FALSE)</formula>
    </cfRule>
  </conditionalFormatting>
  <conditionalFormatting sqref="Y940">
    <cfRule type="expression" dxfId="707" priority="7">
      <formula>IF(RIGHT(TEXT(Y940,"0.#"),1)=".",FALSE,TRUE)</formula>
    </cfRule>
    <cfRule type="expression" dxfId="706" priority="8">
      <formula>IF(RIGHT(TEXT(Y940,"0.#"),1)=".",TRUE,FALSE)</formula>
    </cfRule>
  </conditionalFormatting>
  <conditionalFormatting sqref="Y939">
    <cfRule type="expression" dxfId="705" priority="5">
      <formula>IF(RIGHT(TEXT(Y939,"0.#"),1)=".",FALSE,TRUE)</formula>
    </cfRule>
    <cfRule type="expression" dxfId="704" priority="6">
      <formula>IF(RIGHT(TEXT(Y939,"0.#"),1)=".",TRUE,FALSE)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551</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488</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7"/>
      <c r="Z2" s="840"/>
      <c r="AA2" s="841"/>
      <c r="AB2" s="1041" t="s">
        <v>11</v>
      </c>
      <c r="AC2" s="1042"/>
      <c r="AD2" s="1043"/>
      <c r="AE2" s="1047" t="s">
        <v>357</v>
      </c>
      <c r="AF2" s="1047"/>
      <c r="AG2" s="1047"/>
      <c r="AH2" s="1047"/>
      <c r="AI2" s="1047" t="s">
        <v>363</v>
      </c>
      <c r="AJ2" s="1047"/>
      <c r="AK2" s="1047"/>
      <c r="AL2" s="1047"/>
      <c r="AM2" s="1047" t="s">
        <v>469</v>
      </c>
      <c r="AN2" s="1047"/>
      <c r="AO2" s="1047"/>
      <c r="AP2" s="565"/>
      <c r="AQ2" s="152" t="s">
        <v>355</v>
      </c>
      <c r="AR2" s="123"/>
      <c r="AS2" s="123"/>
      <c r="AT2" s="124"/>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406" t="s">
        <v>300</v>
      </c>
      <c r="AX3" s="407"/>
    </row>
    <row r="4" spans="1:50" ht="22.5" customHeight="1" x14ac:dyDescent="0.15">
      <c r="A4" s="411"/>
      <c r="B4" s="409"/>
      <c r="C4" s="409"/>
      <c r="D4" s="409"/>
      <c r="E4" s="409"/>
      <c r="F4" s="410"/>
      <c r="G4" s="572"/>
      <c r="H4" s="1014"/>
      <c r="I4" s="1014"/>
      <c r="J4" s="1014"/>
      <c r="K4" s="1014"/>
      <c r="L4" s="1014"/>
      <c r="M4" s="1014"/>
      <c r="N4" s="1014"/>
      <c r="O4" s="1015"/>
      <c r="P4" s="98"/>
      <c r="Q4" s="1022"/>
      <c r="R4" s="1022"/>
      <c r="S4" s="1022"/>
      <c r="T4" s="1022"/>
      <c r="U4" s="1022"/>
      <c r="V4" s="1022"/>
      <c r="W4" s="1022"/>
      <c r="X4" s="1023"/>
      <c r="Y4" s="1032" t="s">
        <v>12</v>
      </c>
      <c r="Z4" s="1033"/>
      <c r="AA4" s="1034"/>
      <c r="AB4" s="469"/>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2"/>
      <c r="B5" s="413"/>
      <c r="C5" s="413"/>
      <c r="D5" s="413"/>
      <c r="E5" s="413"/>
      <c r="F5" s="414"/>
      <c r="G5" s="1016"/>
      <c r="H5" s="1017"/>
      <c r="I5" s="1017"/>
      <c r="J5" s="1017"/>
      <c r="K5" s="1017"/>
      <c r="L5" s="1017"/>
      <c r="M5" s="1017"/>
      <c r="N5" s="1017"/>
      <c r="O5" s="1018"/>
      <c r="P5" s="1024"/>
      <c r="Q5" s="1024"/>
      <c r="R5" s="1024"/>
      <c r="S5" s="1024"/>
      <c r="T5" s="1024"/>
      <c r="U5" s="1024"/>
      <c r="V5" s="1024"/>
      <c r="W5" s="1024"/>
      <c r="X5" s="1025"/>
      <c r="Y5" s="423" t="s">
        <v>54</v>
      </c>
      <c r="Z5" s="1029"/>
      <c r="AA5" s="1030"/>
      <c r="AB5" s="531"/>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2"/>
      <c r="B6" s="413"/>
      <c r="C6" s="413"/>
      <c r="D6" s="413"/>
      <c r="E6" s="413"/>
      <c r="F6" s="414"/>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8" t="s">
        <v>488</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7"/>
      <c r="Z9" s="840"/>
      <c r="AA9" s="841"/>
      <c r="AB9" s="1041" t="s">
        <v>11</v>
      </c>
      <c r="AC9" s="1042"/>
      <c r="AD9" s="1043"/>
      <c r="AE9" s="1047" t="s">
        <v>357</v>
      </c>
      <c r="AF9" s="1047"/>
      <c r="AG9" s="1047"/>
      <c r="AH9" s="1047"/>
      <c r="AI9" s="1047" t="s">
        <v>363</v>
      </c>
      <c r="AJ9" s="1047"/>
      <c r="AK9" s="1047"/>
      <c r="AL9" s="1047"/>
      <c r="AM9" s="1047" t="s">
        <v>469</v>
      </c>
      <c r="AN9" s="1047"/>
      <c r="AO9" s="1047"/>
      <c r="AP9" s="565"/>
      <c r="AQ9" s="152" t="s">
        <v>355</v>
      </c>
      <c r="AR9" s="123"/>
      <c r="AS9" s="123"/>
      <c r="AT9" s="124"/>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406" t="s">
        <v>300</v>
      </c>
      <c r="AX10" s="407"/>
    </row>
    <row r="11" spans="1:50" ht="22.5" customHeight="1" x14ac:dyDescent="0.15">
      <c r="A11" s="411"/>
      <c r="B11" s="409"/>
      <c r="C11" s="409"/>
      <c r="D11" s="409"/>
      <c r="E11" s="409"/>
      <c r="F11" s="410"/>
      <c r="G11" s="572"/>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9"/>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2"/>
      <c r="B12" s="413"/>
      <c r="C12" s="413"/>
      <c r="D12" s="413"/>
      <c r="E12" s="413"/>
      <c r="F12" s="414"/>
      <c r="G12" s="1016"/>
      <c r="H12" s="1017"/>
      <c r="I12" s="1017"/>
      <c r="J12" s="1017"/>
      <c r="K12" s="1017"/>
      <c r="L12" s="1017"/>
      <c r="M12" s="1017"/>
      <c r="N12" s="1017"/>
      <c r="O12" s="1018"/>
      <c r="P12" s="1024"/>
      <c r="Q12" s="1024"/>
      <c r="R12" s="1024"/>
      <c r="S12" s="1024"/>
      <c r="T12" s="1024"/>
      <c r="U12" s="1024"/>
      <c r="V12" s="1024"/>
      <c r="W12" s="1024"/>
      <c r="X12" s="1025"/>
      <c r="Y12" s="423" t="s">
        <v>54</v>
      </c>
      <c r="Z12" s="1029"/>
      <c r="AA12" s="1030"/>
      <c r="AB12" s="531"/>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5"/>
      <c r="B13" s="416"/>
      <c r="C13" s="416"/>
      <c r="D13" s="416"/>
      <c r="E13" s="416"/>
      <c r="F13" s="417"/>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8" t="s">
        <v>488</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7"/>
      <c r="Z16" s="840"/>
      <c r="AA16" s="841"/>
      <c r="AB16" s="1041" t="s">
        <v>11</v>
      </c>
      <c r="AC16" s="1042"/>
      <c r="AD16" s="1043"/>
      <c r="AE16" s="1047" t="s">
        <v>357</v>
      </c>
      <c r="AF16" s="1047"/>
      <c r="AG16" s="1047"/>
      <c r="AH16" s="1047"/>
      <c r="AI16" s="1047" t="s">
        <v>363</v>
      </c>
      <c r="AJ16" s="1047"/>
      <c r="AK16" s="1047"/>
      <c r="AL16" s="1047"/>
      <c r="AM16" s="1047" t="s">
        <v>469</v>
      </c>
      <c r="AN16" s="1047"/>
      <c r="AO16" s="1047"/>
      <c r="AP16" s="565"/>
      <c r="AQ16" s="152" t="s">
        <v>355</v>
      </c>
      <c r="AR16" s="123"/>
      <c r="AS16" s="123"/>
      <c r="AT16" s="124"/>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406" t="s">
        <v>300</v>
      </c>
      <c r="AX17" s="407"/>
    </row>
    <row r="18" spans="1:50" ht="22.5" customHeight="1" x14ac:dyDescent="0.15">
      <c r="A18" s="411"/>
      <c r="B18" s="409"/>
      <c r="C18" s="409"/>
      <c r="D18" s="409"/>
      <c r="E18" s="409"/>
      <c r="F18" s="410"/>
      <c r="G18" s="572"/>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9"/>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2"/>
      <c r="B19" s="413"/>
      <c r="C19" s="413"/>
      <c r="D19" s="413"/>
      <c r="E19" s="413"/>
      <c r="F19" s="414"/>
      <c r="G19" s="1016"/>
      <c r="H19" s="1017"/>
      <c r="I19" s="1017"/>
      <c r="J19" s="1017"/>
      <c r="K19" s="1017"/>
      <c r="L19" s="1017"/>
      <c r="M19" s="1017"/>
      <c r="N19" s="1017"/>
      <c r="O19" s="1018"/>
      <c r="P19" s="1024"/>
      <c r="Q19" s="1024"/>
      <c r="R19" s="1024"/>
      <c r="S19" s="1024"/>
      <c r="T19" s="1024"/>
      <c r="U19" s="1024"/>
      <c r="V19" s="1024"/>
      <c r="W19" s="1024"/>
      <c r="X19" s="1025"/>
      <c r="Y19" s="423" t="s">
        <v>54</v>
      </c>
      <c r="Z19" s="1029"/>
      <c r="AA19" s="1030"/>
      <c r="AB19" s="531"/>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5"/>
      <c r="B20" s="416"/>
      <c r="C20" s="416"/>
      <c r="D20" s="416"/>
      <c r="E20" s="416"/>
      <c r="F20" s="417"/>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8" t="s">
        <v>488</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7"/>
      <c r="Z23" s="840"/>
      <c r="AA23" s="841"/>
      <c r="AB23" s="1041" t="s">
        <v>11</v>
      </c>
      <c r="AC23" s="1042"/>
      <c r="AD23" s="1043"/>
      <c r="AE23" s="1047" t="s">
        <v>357</v>
      </c>
      <c r="AF23" s="1047"/>
      <c r="AG23" s="1047"/>
      <c r="AH23" s="1047"/>
      <c r="AI23" s="1047" t="s">
        <v>363</v>
      </c>
      <c r="AJ23" s="1047"/>
      <c r="AK23" s="1047"/>
      <c r="AL23" s="1047"/>
      <c r="AM23" s="1047" t="s">
        <v>469</v>
      </c>
      <c r="AN23" s="1047"/>
      <c r="AO23" s="1047"/>
      <c r="AP23" s="565"/>
      <c r="AQ23" s="152" t="s">
        <v>355</v>
      </c>
      <c r="AR23" s="123"/>
      <c r="AS23" s="123"/>
      <c r="AT23" s="124"/>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406" t="s">
        <v>300</v>
      </c>
      <c r="AX24" s="407"/>
    </row>
    <row r="25" spans="1:50" ht="22.5" customHeight="1" x14ac:dyDescent="0.15">
      <c r="A25" s="411"/>
      <c r="B25" s="409"/>
      <c r="C25" s="409"/>
      <c r="D25" s="409"/>
      <c r="E25" s="409"/>
      <c r="F25" s="410"/>
      <c r="G25" s="572"/>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9"/>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2"/>
      <c r="B26" s="413"/>
      <c r="C26" s="413"/>
      <c r="D26" s="413"/>
      <c r="E26" s="413"/>
      <c r="F26" s="414"/>
      <c r="G26" s="1016"/>
      <c r="H26" s="1017"/>
      <c r="I26" s="1017"/>
      <c r="J26" s="1017"/>
      <c r="K26" s="1017"/>
      <c r="L26" s="1017"/>
      <c r="M26" s="1017"/>
      <c r="N26" s="1017"/>
      <c r="O26" s="1018"/>
      <c r="P26" s="1024"/>
      <c r="Q26" s="1024"/>
      <c r="R26" s="1024"/>
      <c r="S26" s="1024"/>
      <c r="T26" s="1024"/>
      <c r="U26" s="1024"/>
      <c r="V26" s="1024"/>
      <c r="W26" s="1024"/>
      <c r="X26" s="1025"/>
      <c r="Y26" s="423" t="s">
        <v>54</v>
      </c>
      <c r="Z26" s="1029"/>
      <c r="AA26" s="1030"/>
      <c r="AB26" s="531"/>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5"/>
      <c r="B27" s="416"/>
      <c r="C27" s="416"/>
      <c r="D27" s="416"/>
      <c r="E27" s="416"/>
      <c r="F27" s="417"/>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8" t="s">
        <v>488</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7"/>
      <c r="Z30" s="840"/>
      <c r="AA30" s="841"/>
      <c r="AB30" s="1041" t="s">
        <v>11</v>
      </c>
      <c r="AC30" s="1042"/>
      <c r="AD30" s="1043"/>
      <c r="AE30" s="1047" t="s">
        <v>357</v>
      </c>
      <c r="AF30" s="1047"/>
      <c r="AG30" s="1047"/>
      <c r="AH30" s="1047"/>
      <c r="AI30" s="1047" t="s">
        <v>363</v>
      </c>
      <c r="AJ30" s="1047"/>
      <c r="AK30" s="1047"/>
      <c r="AL30" s="1047"/>
      <c r="AM30" s="1047" t="s">
        <v>469</v>
      </c>
      <c r="AN30" s="1047"/>
      <c r="AO30" s="1047"/>
      <c r="AP30" s="565"/>
      <c r="AQ30" s="152" t="s">
        <v>355</v>
      </c>
      <c r="AR30" s="123"/>
      <c r="AS30" s="123"/>
      <c r="AT30" s="124"/>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406" t="s">
        <v>300</v>
      </c>
      <c r="AX31" s="407"/>
    </row>
    <row r="32" spans="1:50" ht="22.5" customHeight="1" x14ac:dyDescent="0.15">
      <c r="A32" s="411"/>
      <c r="B32" s="409"/>
      <c r="C32" s="409"/>
      <c r="D32" s="409"/>
      <c r="E32" s="409"/>
      <c r="F32" s="410"/>
      <c r="G32" s="572"/>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9"/>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2"/>
      <c r="B33" s="413"/>
      <c r="C33" s="413"/>
      <c r="D33" s="413"/>
      <c r="E33" s="413"/>
      <c r="F33" s="414"/>
      <c r="G33" s="1016"/>
      <c r="H33" s="1017"/>
      <c r="I33" s="1017"/>
      <c r="J33" s="1017"/>
      <c r="K33" s="1017"/>
      <c r="L33" s="1017"/>
      <c r="M33" s="1017"/>
      <c r="N33" s="1017"/>
      <c r="O33" s="1018"/>
      <c r="P33" s="1024"/>
      <c r="Q33" s="1024"/>
      <c r="R33" s="1024"/>
      <c r="S33" s="1024"/>
      <c r="T33" s="1024"/>
      <c r="U33" s="1024"/>
      <c r="V33" s="1024"/>
      <c r="W33" s="1024"/>
      <c r="X33" s="1025"/>
      <c r="Y33" s="423" t="s">
        <v>54</v>
      </c>
      <c r="Z33" s="1029"/>
      <c r="AA33" s="1030"/>
      <c r="AB33" s="531"/>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5"/>
      <c r="B34" s="416"/>
      <c r="C34" s="416"/>
      <c r="D34" s="416"/>
      <c r="E34" s="416"/>
      <c r="F34" s="417"/>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8" t="s">
        <v>488</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7"/>
      <c r="Z37" s="840"/>
      <c r="AA37" s="841"/>
      <c r="AB37" s="1041" t="s">
        <v>11</v>
      </c>
      <c r="AC37" s="1042"/>
      <c r="AD37" s="1043"/>
      <c r="AE37" s="1047" t="s">
        <v>357</v>
      </c>
      <c r="AF37" s="1047"/>
      <c r="AG37" s="1047"/>
      <c r="AH37" s="1047"/>
      <c r="AI37" s="1047" t="s">
        <v>363</v>
      </c>
      <c r="AJ37" s="1047"/>
      <c r="AK37" s="1047"/>
      <c r="AL37" s="1047"/>
      <c r="AM37" s="1047" t="s">
        <v>469</v>
      </c>
      <c r="AN37" s="1047"/>
      <c r="AO37" s="1047"/>
      <c r="AP37" s="565"/>
      <c r="AQ37" s="152" t="s">
        <v>355</v>
      </c>
      <c r="AR37" s="123"/>
      <c r="AS37" s="123"/>
      <c r="AT37" s="124"/>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406" t="s">
        <v>300</v>
      </c>
      <c r="AX38" s="407"/>
    </row>
    <row r="39" spans="1:50" ht="22.5" customHeight="1" x14ac:dyDescent="0.15">
      <c r="A39" s="411"/>
      <c r="B39" s="409"/>
      <c r="C39" s="409"/>
      <c r="D39" s="409"/>
      <c r="E39" s="409"/>
      <c r="F39" s="410"/>
      <c r="G39" s="572"/>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9"/>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2"/>
      <c r="B40" s="413"/>
      <c r="C40" s="413"/>
      <c r="D40" s="413"/>
      <c r="E40" s="413"/>
      <c r="F40" s="414"/>
      <c r="G40" s="1016"/>
      <c r="H40" s="1017"/>
      <c r="I40" s="1017"/>
      <c r="J40" s="1017"/>
      <c r="K40" s="1017"/>
      <c r="L40" s="1017"/>
      <c r="M40" s="1017"/>
      <c r="N40" s="1017"/>
      <c r="O40" s="1018"/>
      <c r="P40" s="1024"/>
      <c r="Q40" s="1024"/>
      <c r="R40" s="1024"/>
      <c r="S40" s="1024"/>
      <c r="T40" s="1024"/>
      <c r="U40" s="1024"/>
      <c r="V40" s="1024"/>
      <c r="W40" s="1024"/>
      <c r="X40" s="1025"/>
      <c r="Y40" s="423" t="s">
        <v>54</v>
      </c>
      <c r="Z40" s="1029"/>
      <c r="AA40" s="1030"/>
      <c r="AB40" s="531"/>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5"/>
      <c r="B41" s="416"/>
      <c r="C41" s="416"/>
      <c r="D41" s="416"/>
      <c r="E41" s="416"/>
      <c r="F41" s="417"/>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8" t="s">
        <v>488</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7"/>
      <c r="Z44" s="840"/>
      <c r="AA44" s="841"/>
      <c r="AB44" s="1041" t="s">
        <v>11</v>
      </c>
      <c r="AC44" s="1042"/>
      <c r="AD44" s="1043"/>
      <c r="AE44" s="1047" t="s">
        <v>357</v>
      </c>
      <c r="AF44" s="1047"/>
      <c r="AG44" s="1047"/>
      <c r="AH44" s="1047"/>
      <c r="AI44" s="1047" t="s">
        <v>363</v>
      </c>
      <c r="AJ44" s="1047"/>
      <c r="AK44" s="1047"/>
      <c r="AL44" s="1047"/>
      <c r="AM44" s="1047" t="s">
        <v>469</v>
      </c>
      <c r="AN44" s="1047"/>
      <c r="AO44" s="1047"/>
      <c r="AP44" s="565"/>
      <c r="AQ44" s="152" t="s">
        <v>355</v>
      </c>
      <c r="AR44" s="123"/>
      <c r="AS44" s="123"/>
      <c r="AT44" s="124"/>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406" t="s">
        <v>300</v>
      </c>
      <c r="AX45" s="407"/>
    </row>
    <row r="46" spans="1:50" ht="22.5" customHeight="1" x14ac:dyDescent="0.15">
      <c r="A46" s="411"/>
      <c r="B46" s="409"/>
      <c r="C46" s="409"/>
      <c r="D46" s="409"/>
      <c r="E46" s="409"/>
      <c r="F46" s="410"/>
      <c r="G46" s="572"/>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9"/>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2"/>
      <c r="B47" s="413"/>
      <c r="C47" s="413"/>
      <c r="D47" s="413"/>
      <c r="E47" s="413"/>
      <c r="F47" s="414"/>
      <c r="G47" s="1016"/>
      <c r="H47" s="1017"/>
      <c r="I47" s="1017"/>
      <c r="J47" s="1017"/>
      <c r="K47" s="1017"/>
      <c r="L47" s="1017"/>
      <c r="M47" s="1017"/>
      <c r="N47" s="1017"/>
      <c r="O47" s="1018"/>
      <c r="P47" s="1024"/>
      <c r="Q47" s="1024"/>
      <c r="R47" s="1024"/>
      <c r="S47" s="1024"/>
      <c r="T47" s="1024"/>
      <c r="U47" s="1024"/>
      <c r="V47" s="1024"/>
      <c r="W47" s="1024"/>
      <c r="X47" s="1025"/>
      <c r="Y47" s="423" t="s">
        <v>54</v>
      </c>
      <c r="Z47" s="1029"/>
      <c r="AA47" s="1030"/>
      <c r="AB47" s="531"/>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5"/>
      <c r="B48" s="416"/>
      <c r="C48" s="416"/>
      <c r="D48" s="416"/>
      <c r="E48" s="416"/>
      <c r="F48" s="417"/>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8" t="s">
        <v>488</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7"/>
      <c r="Z51" s="840"/>
      <c r="AA51" s="841"/>
      <c r="AB51" s="565" t="s">
        <v>11</v>
      </c>
      <c r="AC51" s="1042"/>
      <c r="AD51" s="1043"/>
      <c r="AE51" s="1047" t="s">
        <v>357</v>
      </c>
      <c r="AF51" s="1047"/>
      <c r="AG51" s="1047"/>
      <c r="AH51" s="1047"/>
      <c r="AI51" s="1047" t="s">
        <v>363</v>
      </c>
      <c r="AJ51" s="1047"/>
      <c r="AK51" s="1047"/>
      <c r="AL51" s="1047"/>
      <c r="AM51" s="1047" t="s">
        <v>469</v>
      </c>
      <c r="AN51" s="1047"/>
      <c r="AO51" s="1047"/>
      <c r="AP51" s="565"/>
      <c r="AQ51" s="152" t="s">
        <v>355</v>
      </c>
      <c r="AR51" s="123"/>
      <c r="AS51" s="123"/>
      <c r="AT51" s="124"/>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406" t="s">
        <v>300</v>
      </c>
      <c r="AX52" s="407"/>
    </row>
    <row r="53" spans="1:50" ht="22.5" customHeight="1" x14ac:dyDescent="0.15">
      <c r="A53" s="411"/>
      <c r="B53" s="409"/>
      <c r="C53" s="409"/>
      <c r="D53" s="409"/>
      <c r="E53" s="409"/>
      <c r="F53" s="410"/>
      <c r="G53" s="572"/>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9"/>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2"/>
      <c r="B54" s="413"/>
      <c r="C54" s="413"/>
      <c r="D54" s="413"/>
      <c r="E54" s="413"/>
      <c r="F54" s="414"/>
      <c r="G54" s="1016"/>
      <c r="H54" s="1017"/>
      <c r="I54" s="1017"/>
      <c r="J54" s="1017"/>
      <c r="K54" s="1017"/>
      <c r="L54" s="1017"/>
      <c r="M54" s="1017"/>
      <c r="N54" s="1017"/>
      <c r="O54" s="1018"/>
      <c r="P54" s="1024"/>
      <c r="Q54" s="1024"/>
      <c r="R54" s="1024"/>
      <c r="S54" s="1024"/>
      <c r="T54" s="1024"/>
      <c r="U54" s="1024"/>
      <c r="V54" s="1024"/>
      <c r="W54" s="1024"/>
      <c r="X54" s="1025"/>
      <c r="Y54" s="423" t="s">
        <v>54</v>
      </c>
      <c r="Z54" s="1029"/>
      <c r="AA54" s="1030"/>
      <c r="AB54" s="531"/>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5"/>
      <c r="B55" s="416"/>
      <c r="C55" s="416"/>
      <c r="D55" s="416"/>
      <c r="E55" s="416"/>
      <c r="F55" s="417"/>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8" t="s">
        <v>488</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7"/>
      <c r="Z58" s="840"/>
      <c r="AA58" s="841"/>
      <c r="AB58" s="1041" t="s">
        <v>11</v>
      </c>
      <c r="AC58" s="1042"/>
      <c r="AD58" s="1043"/>
      <c r="AE58" s="1047" t="s">
        <v>357</v>
      </c>
      <c r="AF58" s="1047"/>
      <c r="AG58" s="1047"/>
      <c r="AH58" s="1047"/>
      <c r="AI58" s="1047" t="s">
        <v>363</v>
      </c>
      <c r="AJ58" s="1047"/>
      <c r="AK58" s="1047"/>
      <c r="AL58" s="1047"/>
      <c r="AM58" s="1047" t="s">
        <v>469</v>
      </c>
      <c r="AN58" s="1047"/>
      <c r="AO58" s="1047"/>
      <c r="AP58" s="565"/>
      <c r="AQ58" s="152" t="s">
        <v>355</v>
      </c>
      <c r="AR58" s="123"/>
      <c r="AS58" s="123"/>
      <c r="AT58" s="124"/>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406" t="s">
        <v>300</v>
      </c>
      <c r="AX59" s="407"/>
    </row>
    <row r="60" spans="1:50" ht="22.5" customHeight="1" x14ac:dyDescent="0.15">
      <c r="A60" s="411"/>
      <c r="B60" s="409"/>
      <c r="C60" s="409"/>
      <c r="D60" s="409"/>
      <c r="E60" s="409"/>
      <c r="F60" s="410"/>
      <c r="G60" s="572"/>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9"/>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2"/>
      <c r="B61" s="413"/>
      <c r="C61" s="413"/>
      <c r="D61" s="413"/>
      <c r="E61" s="413"/>
      <c r="F61" s="414"/>
      <c r="G61" s="1016"/>
      <c r="H61" s="1017"/>
      <c r="I61" s="1017"/>
      <c r="J61" s="1017"/>
      <c r="K61" s="1017"/>
      <c r="L61" s="1017"/>
      <c r="M61" s="1017"/>
      <c r="N61" s="1017"/>
      <c r="O61" s="1018"/>
      <c r="P61" s="1024"/>
      <c r="Q61" s="1024"/>
      <c r="R61" s="1024"/>
      <c r="S61" s="1024"/>
      <c r="T61" s="1024"/>
      <c r="U61" s="1024"/>
      <c r="V61" s="1024"/>
      <c r="W61" s="1024"/>
      <c r="X61" s="1025"/>
      <c r="Y61" s="423" t="s">
        <v>54</v>
      </c>
      <c r="Z61" s="1029"/>
      <c r="AA61" s="1030"/>
      <c r="AB61" s="531"/>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5"/>
      <c r="B62" s="416"/>
      <c r="C62" s="416"/>
      <c r="D62" s="416"/>
      <c r="E62" s="416"/>
      <c r="F62" s="417"/>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8" t="s">
        <v>488</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7"/>
      <c r="Z65" s="840"/>
      <c r="AA65" s="841"/>
      <c r="AB65" s="1041" t="s">
        <v>11</v>
      </c>
      <c r="AC65" s="1042"/>
      <c r="AD65" s="1043"/>
      <c r="AE65" s="1047" t="s">
        <v>357</v>
      </c>
      <c r="AF65" s="1047"/>
      <c r="AG65" s="1047"/>
      <c r="AH65" s="1047"/>
      <c r="AI65" s="1047" t="s">
        <v>363</v>
      </c>
      <c r="AJ65" s="1047"/>
      <c r="AK65" s="1047"/>
      <c r="AL65" s="1047"/>
      <c r="AM65" s="1047" t="s">
        <v>469</v>
      </c>
      <c r="AN65" s="1047"/>
      <c r="AO65" s="1047"/>
      <c r="AP65" s="565"/>
      <c r="AQ65" s="152" t="s">
        <v>355</v>
      </c>
      <c r="AR65" s="123"/>
      <c r="AS65" s="123"/>
      <c r="AT65" s="124"/>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406" t="s">
        <v>300</v>
      </c>
      <c r="AX66" s="407"/>
    </row>
    <row r="67" spans="1:50" ht="22.5" customHeight="1" x14ac:dyDescent="0.15">
      <c r="A67" s="411"/>
      <c r="B67" s="409"/>
      <c r="C67" s="409"/>
      <c r="D67" s="409"/>
      <c r="E67" s="409"/>
      <c r="F67" s="410"/>
      <c r="G67" s="572"/>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9"/>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2"/>
      <c r="B68" s="413"/>
      <c r="C68" s="413"/>
      <c r="D68" s="413"/>
      <c r="E68" s="413"/>
      <c r="F68" s="414"/>
      <c r="G68" s="1016"/>
      <c r="H68" s="1017"/>
      <c r="I68" s="1017"/>
      <c r="J68" s="1017"/>
      <c r="K68" s="1017"/>
      <c r="L68" s="1017"/>
      <c r="M68" s="1017"/>
      <c r="N68" s="1017"/>
      <c r="O68" s="1018"/>
      <c r="P68" s="1024"/>
      <c r="Q68" s="1024"/>
      <c r="R68" s="1024"/>
      <c r="S68" s="1024"/>
      <c r="T68" s="1024"/>
      <c r="U68" s="1024"/>
      <c r="V68" s="1024"/>
      <c r="W68" s="1024"/>
      <c r="X68" s="1025"/>
      <c r="Y68" s="423" t="s">
        <v>54</v>
      </c>
      <c r="Z68" s="1029"/>
      <c r="AA68" s="1030"/>
      <c r="AB68" s="531"/>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5"/>
      <c r="B69" s="416"/>
      <c r="C69" s="416"/>
      <c r="D69" s="416"/>
      <c r="E69" s="416"/>
      <c r="F69" s="417"/>
      <c r="G69" s="1019"/>
      <c r="H69" s="1020"/>
      <c r="I69" s="1020"/>
      <c r="J69" s="1020"/>
      <c r="K69" s="1020"/>
      <c r="L69" s="1020"/>
      <c r="M69" s="1020"/>
      <c r="N69" s="1020"/>
      <c r="O69" s="1021"/>
      <c r="P69" s="1026"/>
      <c r="Q69" s="1026"/>
      <c r="R69" s="1026"/>
      <c r="S69" s="1026"/>
      <c r="T69" s="1026"/>
      <c r="U69" s="1026"/>
      <c r="V69" s="1026"/>
      <c r="W69" s="1026"/>
      <c r="X69" s="1027"/>
      <c r="Y69" s="423" t="s">
        <v>13</v>
      </c>
      <c r="Z69" s="1029"/>
      <c r="AA69" s="1030"/>
      <c r="AB69" s="56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510</v>
      </c>
      <c r="H2" s="607"/>
      <c r="I2" s="607"/>
      <c r="J2" s="607"/>
      <c r="K2" s="607"/>
      <c r="L2" s="607"/>
      <c r="M2" s="607"/>
      <c r="N2" s="607"/>
      <c r="O2" s="607"/>
      <c r="P2" s="607"/>
      <c r="Q2" s="607"/>
      <c r="R2" s="607"/>
      <c r="S2" s="607"/>
      <c r="T2" s="607"/>
      <c r="U2" s="607"/>
      <c r="V2" s="607"/>
      <c r="W2" s="607"/>
      <c r="X2" s="607"/>
      <c r="Y2" s="607"/>
      <c r="Z2" s="607"/>
      <c r="AA2" s="607"/>
      <c r="AB2" s="608"/>
      <c r="AC2" s="606" t="s">
        <v>512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6"/>
      <c r="Z4" s="397"/>
      <c r="AA4" s="397"/>
      <c r="AB4" s="816"/>
      <c r="AC4" s="681"/>
      <c r="AD4" s="682"/>
      <c r="AE4" s="682"/>
      <c r="AF4" s="682"/>
      <c r="AG4" s="683"/>
      <c r="AH4" s="675"/>
      <c r="AI4" s="676"/>
      <c r="AJ4" s="676"/>
      <c r="AK4" s="676"/>
      <c r="AL4" s="676"/>
      <c r="AM4" s="676"/>
      <c r="AN4" s="676"/>
      <c r="AO4" s="676"/>
      <c r="AP4" s="676"/>
      <c r="AQ4" s="676"/>
      <c r="AR4" s="676"/>
      <c r="AS4" s="676"/>
      <c r="AT4" s="677"/>
      <c r="AU4" s="396"/>
      <c r="AV4" s="397"/>
      <c r="AW4" s="397"/>
      <c r="AX4" s="398"/>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6"/>
      <c r="Z17" s="397"/>
      <c r="AA17" s="397"/>
      <c r="AB17" s="816"/>
      <c r="AC17" s="681"/>
      <c r="AD17" s="682"/>
      <c r="AE17" s="682"/>
      <c r="AF17" s="682"/>
      <c r="AG17" s="683"/>
      <c r="AH17" s="675"/>
      <c r="AI17" s="676"/>
      <c r="AJ17" s="676"/>
      <c r="AK17" s="676"/>
      <c r="AL17" s="676"/>
      <c r="AM17" s="676"/>
      <c r="AN17" s="676"/>
      <c r="AO17" s="676"/>
      <c r="AP17" s="676"/>
      <c r="AQ17" s="676"/>
      <c r="AR17" s="676"/>
      <c r="AS17" s="676"/>
      <c r="AT17" s="677"/>
      <c r="AU17" s="396"/>
      <c r="AV17" s="397"/>
      <c r="AW17" s="397"/>
      <c r="AX17" s="398"/>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6"/>
      <c r="Z30" s="397"/>
      <c r="AA30" s="397"/>
      <c r="AB30" s="816"/>
      <c r="AC30" s="681"/>
      <c r="AD30" s="682"/>
      <c r="AE30" s="682"/>
      <c r="AF30" s="682"/>
      <c r="AG30" s="683"/>
      <c r="AH30" s="675"/>
      <c r="AI30" s="676"/>
      <c r="AJ30" s="676"/>
      <c r="AK30" s="676"/>
      <c r="AL30" s="676"/>
      <c r="AM30" s="676"/>
      <c r="AN30" s="676"/>
      <c r="AO30" s="676"/>
      <c r="AP30" s="676"/>
      <c r="AQ30" s="676"/>
      <c r="AR30" s="676"/>
      <c r="AS30" s="676"/>
      <c r="AT30" s="677"/>
      <c r="AU30" s="396"/>
      <c r="AV30" s="397"/>
      <c r="AW30" s="397"/>
      <c r="AX30" s="398"/>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6"/>
      <c r="Z43" s="397"/>
      <c r="AA43" s="397"/>
      <c r="AB43" s="816"/>
      <c r="AC43" s="681"/>
      <c r="AD43" s="682"/>
      <c r="AE43" s="682"/>
      <c r="AF43" s="682"/>
      <c r="AG43" s="683"/>
      <c r="AH43" s="675"/>
      <c r="AI43" s="676"/>
      <c r="AJ43" s="676"/>
      <c r="AK43" s="676"/>
      <c r="AL43" s="676"/>
      <c r="AM43" s="676"/>
      <c r="AN43" s="676"/>
      <c r="AO43" s="676"/>
      <c r="AP43" s="676"/>
      <c r="AQ43" s="676"/>
      <c r="AR43" s="676"/>
      <c r="AS43" s="676"/>
      <c r="AT43" s="677"/>
      <c r="AU43" s="396"/>
      <c r="AV43" s="397"/>
      <c r="AW43" s="397"/>
      <c r="AX43" s="398"/>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6"/>
      <c r="Z57" s="397"/>
      <c r="AA57" s="397"/>
      <c r="AB57" s="816"/>
      <c r="AC57" s="681"/>
      <c r="AD57" s="682"/>
      <c r="AE57" s="682"/>
      <c r="AF57" s="682"/>
      <c r="AG57" s="683"/>
      <c r="AH57" s="675"/>
      <c r="AI57" s="676"/>
      <c r="AJ57" s="676"/>
      <c r="AK57" s="676"/>
      <c r="AL57" s="676"/>
      <c r="AM57" s="676"/>
      <c r="AN57" s="676"/>
      <c r="AO57" s="676"/>
      <c r="AP57" s="676"/>
      <c r="AQ57" s="676"/>
      <c r="AR57" s="676"/>
      <c r="AS57" s="676"/>
      <c r="AT57" s="677"/>
      <c r="AU57" s="396"/>
      <c r="AV57" s="397"/>
      <c r="AW57" s="397"/>
      <c r="AX57" s="398"/>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6"/>
      <c r="Z70" s="397"/>
      <c r="AA70" s="397"/>
      <c r="AB70" s="816"/>
      <c r="AC70" s="681"/>
      <c r="AD70" s="682"/>
      <c r="AE70" s="682"/>
      <c r="AF70" s="682"/>
      <c r="AG70" s="683"/>
      <c r="AH70" s="675"/>
      <c r="AI70" s="676"/>
      <c r="AJ70" s="676"/>
      <c r="AK70" s="676"/>
      <c r="AL70" s="676"/>
      <c r="AM70" s="676"/>
      <c r="AN70" s="676"/>
      <c r="AO70" s="676"/>
      <c r="AP70" s="676"/>
      <c r="AQ70" s="676"/>
      <c r="AR70" s="676"/>
      <c r="AS70" s="676"/>
      <c r="AT70" s="677"/>
      <c r="AU70" s="396"/>
      <c r="AV70" s="397"/>
      <c r="AW70" s="397"/>
      <c r="AX70" s="398"/>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6"/>
      <c r="Z83" s="397"/>
      <c r="AA83" s="397"/>
      <c r="AB83" s="816"/>
      <c r="AC83" s="681"/>
      <c r="AD83" s="682"/>
      <c r="AE83" s="682"/>
      <c r="AF83" s="682"/>
      <c r="AG83" s="683"/>
      <c r="AH83" s="675"/>
      <c r="AI83" s="676"/>
      <c r="AJ83" s="676"/>
      <c r="AK83" s="676"/>
      <c r="AL83" s="676"/>
      <c r="AM83" s="676"/>
      <c r="AN83" s="676"/>
      <c r="AO83" s="676"/>
      <c r="AP83" s="676"/>
      <c r="AQ83" s="676"/>
      <c r="AR83" s="676"/>
      <c r="AS83" s="676"/>
      <c r="AT83" s="677"/>
      <c r="AU83" s="396"/>
      <c r="AV83" s="397"/>
      <c r="AW83" s="397"/>
      <c r="AX83" s="398"/>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6"/>
      <c r="Z96" s="397"/>
      <c r="AA96" s="397"/>
      <c r="AB96" s="816"/>
      <c r="AC96" s="681"/>
      <c r="AD96" s="682"/>
      <c r="AE96" s="682"/>
      <c r="AF96" s="682"/>
      <c r="AG96" s="683"/>
      <c r="AH96" s="675"/>
      <c r="AI96" s="676"/>
      <c r="AJ96" s="676"/>
      <c r="AK96" s="676"/>
      <c r="AL96" s="676"/>
      <c r="AM96" s="676"/>
      <c r="AN96" s="676"/>
      <c r="AO96" s="676"/>
      <c r="AP96" s="676"/>
      <c r="AQ96" s="676"/>
      <c r="AR96" s="676"/>
      <c r="AS96" s="676"/>
      <c r="AT96" s="677"/>
      <c r="AU96" s="396"/>
      <c r="AV96" s="397"/>
      <c r="AW96" s="397"/>
      <c r="AX96" s="398"/>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6"/>
      <c r="Z110" s="397"/>
      <c r="AA110" s="397"/>
      <c r="AB110" s="816"/>
      <c r="AC110" s="681"/>
      <c r="AD110" s="682"/>
      <c r="AE110" s="682"/>
      <c r="AF110" s="682"/>
      <c r="AG110" s="683"/>
      <c r="AH110" s="675"/>
      <c r="AI110" s="676"/>
      <c r="AJ110" s="676"/>
      <c r="AK110" s="676"/>
      <c r="AL110" s="676"/>
      <c r="AM110" s="676"/>
      <c r="AN110" s="676"/>
      <c r="AO110" s="676"/>
      <c r="AP110" s="676"/>
      <c r="AQ110" s="676"/>
      <c r="AR110" s="676"/>
      <c r="AS110" s="676"/>
      <c r="AT110" s="677"/>
      <c r="AU110" s="396"/>
      <c r="AV110" s="397"/>
      <c r="AW110" s="397"/>
      <c r="AX110" s="398"/>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6"/>
      <c r="Z123" s="397"/>
      <c r="AA123" s="397"/>
      <c r="AB123" s="816"/>
      <c r="AC123" s="681"/>
      <c r="AD123" s="682"/>
      <c r="AE123" s="682"/>
      <c r="AF123" s="682"/>
      <c r="AG123" s="683"/>
      <c r="AH123" s="675"/>
      <c r="AI123" s="676"/>
      <c r="AJ123" s="676"/>
      <c r="AK123" s="676"/>
      <c r="AL123" s="676"/>
      <c r="AM123" s="676"/>
      <c r="AN123" s="676"/>
      <c r="AO123" s="676"/>
      <c r="AP123" s="676"/>
      <c r="AQ123" s="676"/>
      <c r="AR123" s="676"/>
      <c r="AS123" s="676"/>
      <c r="AT123" s="677"/>
      <c r="AU123" s="396"/>
      <c r="AV123" s="397"/>
      <c r="AW123" s="397"/>
      <c r="AX123" s="398"/>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6"/>
      <c r="Z136" s="397"/>
      <c r="AA136" s="397"/>
      <c r="AB136" s="816"/>
      <c r="AC136" s="681"/>
      <c r="AD136" s="682"/>
      <c r="AE136" s="682"/>
      <c r="AF136" s="682"/>
      <c r="AG136" s="683"/>
      <c r="AH136" s="675"/>
      <c r="AI136" s="676"/>
      <c r="AJ136" s="676"/>
      <c r="AK136" s="676"/>
      <c r="AL136" s="676"/>
      <c r="AM136" s="676"/>
      <c r="AN136" s="676"/>
      <c r="AO136" s="676"/>
      <c r="AP136" s="676"/>
      <c r="AQ136" s="676"/>
      <c r="AR136" s="676"/>
      <c r="AS136" s="676"/>
      <c r="AT136" s="677"/>
      <c r="AU136" s="396"/>
      <c r="AV136" s="397"/>
      <c r="AW136" s="397"/>
      <c r="AX136" s="398"/>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6"/>
      <c r="Z149" s="397"/>
      <c r="AA149" s="397"/>
      <c r="AB149" s="816"/>
      <c r="AC149" s="681"/>
      <c r="AD149" s="682"/>
      <c r="AE149" s="682"/>
      <c r="AF149" s="682"/>
      <c r="AG149" s="683"/>
      <c r="AH149" s="675"/>
      <c r="AI149" s="676"/>
      <c r="AJ149" s="676"/>
      <c r="AK149" s="676"/>
      <c r="AL149" s="676"/>
      <c r="AM149" s="676"/>
      <c r="AN149" s="676"/>
      <c r="AO149" s="676"/>
      <c r="AP149" s="676"/>
      <c r="AQ149" s="676"/>
      <c r="AR149" s="676"/>
      <c r="AS149" s="676"/>
      <c r="AT149" s="677"/>
      <c r="AU149" s="396"/>
      <c r="AV149" s="397"/>
      <c r="AW149" s="397"/>
      <c r="AX149" s="398"/>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6"/>
      <c r="Z163" s="397"/>
      <c r="AA163" s="397"/>
      <c r="AB163" s="816"/>
      <c r="AC163" s="681"/>
      <c r="AD163" s="682"/>
      <c r="AE163" s="682"/>
      <c r="AF163" s="682"/>
      <c r="AG163" s="683"/>
      <c r="AH163" s="675"/>
      <c r="AI163" s="676"/>
      <c r="AJ163" s="676"/>
      <c r="AK163" s="676"/>
      <c r="AL163" s="676"/>
      <c r="AM163" s="676"/>
      <c r="AN163" s="676"/>
      <c r="AO163" s="676"/>
      <c r="AP163" s="676"/>
      <c r="AQ163" s="676"/>
      <c r="AR163" s="676"/>
      <c r="AS163" s="676"/>
      <c r="AT163" s="677"/>
      <c r="AU163" s="396"/>
      <c r="AV163" s="397"/>
      <c r="AW163" s="397"/>
      <c r="AX163" s="398"/>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6"/>
      <c r="Z176" s="397"/>
      <c r="AA176" s="397"/>
      <c r="AB176" s="816"/>
      <c r="AC176" s="681"/>
      <c r="AD176" s="682"/>
      <c r="AE176" s="682"/>
      <c r="AF176" s="682"/>
      <c r="AG176" s="683"/>
      <c r="AH176" s="675"/>
      <c r="AI176" s="676"/>
      <c r="AJ176" s="676"/>
      <c r="AK176" s="676"/>
      <c r="AL176" s="676"/>
      <c r="AM176" s="676"/>
      <c r="AN176" s="676"/>
      <c r="AO176" s="676"/>
      <c r="AP176" s="676"/>
      <c r="AQ176" s="676"/>
      <c r="AR176" s="676"/>
      <c r="AS176" s="676"/>
      <c r="AT176" s="677"/>
      <c r="AU176" s="396"/>
      <c r="AV176" s="397"/>
      <c r="AW176" s="397"/>
      <c r="AX176" s="398"/>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6"/>
      <c r="Z189" s="397"/>
      <c r="AA189" s="397"/>
      <c r="AB189" s="816"/>
      <c r="AC189" s="681"/>
      <c r="AD189" s="682"/>
      <c r="AE189" s="682"/>
      <c r="AF189" s="682"/>
      <c r="AG189" s="683"/>
      <c r="AH189" s="675"/>
      <c r="AI189" s="676"/>
      <c r="AJ189" s="676"/>
      <c r="AK189" s="676"/>
      <c r="AL189" s="676"/>
      <c r="AM189" s="676"/>
      <c r="AN189" s="676"/>
      <c r="AO189" s="676"/>
      <c r="AP189" s="676"/>
      <c r="AQ189" s="676"/>
      <c r="AR189" s="676"/>
      <c r="AS189" s="676"/>
      <c r="AT189" s="677"/>
      <c r="AU189" s="396"/>
      <c r="AV189" s="397"/>
      <c r="AW189" s="397"/>
      <c r="AX189" s="398"/>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6"/>
      <c r="Z202" s="397"/>
      <c r="AA202" s="397"/>
      <c r="AB202" s="816"/>
      <c r="AC202" s="681"/>
      <c r="AD202" s="682"/>
      <c r="AE202" s="682"/>
      <c r="AF202" s="682"/>
      <c r="AG202" s="683"/>
      <c r="AH202" s="675"/>
      <c r="AI202" s="676"/>
      <c r="AJ202" s="676"/>
      <c r="AK202" s="676"/>
      <c r="AL202" s="676"/>
      <c r="AM202" s="676"/>
      <c r="AN202" s="676"/>
      <c r="AO202" s="676"/>
      <c r="AP202" s="676"/>
      <c r="AQ202" s="676"/>
      <c r="AR202" s="676"/>
      <c r="AS202" s="676"/>
      <c r="AT202" s="677"/>
      <c r="AU202" s="396"/>
      <c r="AV202" s="397"/>
      <c r="AW202" s="397"/>
      <c r="AX202" s="398"/>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6"/>
      <c r="Z216" s="397"/>
      <c r="AA216" s="397"/>
      <c r="AB216" s="816"/>
      <c r="AC216" s="681"/>
      <c r="AD216" s="682"/>
      <c r="AE216" s="682"/>
      <c r="AF216" s="682"/>
      <c r="AG216" s="683"/>
      <c r="AH216" s="675"/>
      <c r="AI216" s="676"/>
      <c r="AJ216" s="676"/>
      <c r="AK216" s="676"/>
      <c r="AL216" s="676"/>
      <c r="AM216" s="676"/>
      <c r="AN216" s="676"/>
      <c r="AO216" s="676"/>
      <c r="AP216" s="676"/>
      <c r="AQ216" s="676"/>
      <c r="AR216" s="676"/>
      <c r="AS216" s="676"/>
      <c r="AT216" s="677"/>
      <c r="AU216" s="396"/>
      <c r="AV216" s="397"/>
      <c r="AW216" s="397"/>
      <c r="AX216" s="398"/>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6"/>
      <c r="Z229" s="397"/>
      <c r="AA229" s="397"/>
      <c r="AB229" s="816"/>
      <c r="AC229" s="681"/>
      <c r="AD229" s="682"/>
      <c r="AE229" s="682"/>
      <c r="AF229" s="682"/>
      <c r="AG229" s="683"/>
      <c r="AH229" s="675"/>
      <c r="AI229" s="676"/>
      <c r="AJ229" s="676"/>
      <c r="AK229" s="676"/>
      <c r="AL229" s="676"/>
      <c r="AM229" s="676"/>
      <c r="AN229" s="676"/>
      <c r="AO229" s="676"/>
      <c r="AP229" s="676"/>
      <c r="AQ229" s="676"/>
      <c r="AR229" s="676"/>
      <c r="AS229" s="676"/>
      <c r="AT229" s="677"/>
      <c r="AU229" s="396"/>
      <c r="AV229" s="397"/>
      <c r="AW229" s="397"/>
      <c r="AX229" s="398"/>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6"/>
      <c r="Z242" s="397"/>
      <c r="AA242" s="397"/>
      <c r="AB242" s="816"/>
      <c r="AC242" s="681"/>
      <c r="AD242" s="682"/>
      <c r="AE242" s="682"/>
      <c r="AF242" s="682"/>
      <c r="AG242" s="683"/>
      <c r="AH242" s="675"/>
      <c r="AI242" s="676"/>
      <c r="AJ242" s="676"/>
      <c r="AK242" s="676"/>
      <c r="AL242" s="676"/>
      <c r="AM242" s="676"/>
      <c r="AN242" s="676"/>
      <c r="AO242" s="676"/>
      <c r="AP242" s="676"/>
      <c r="AQ242" s="676"/>
      <c r="AR242" s="676"/>
      <c r="AS242" s="676"/>
      <c r="AT242" s="677"/>
      <c r="AU242" s="396"/>
      <c r="AV242" s="397"/>
      <c r="AW242" s="397"/>
      <c r="AX242" s="398"/>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6"/>
      <c r="Z255" s="397"/>
      <c r="AA255" s="397"/>
      <c r="AB255" s="816"/>
      <c r="AC255" s="681"/>
      <c r="AD255" s="682"/>
      <c r="AE255" s="682"/>
      <c r="AF255" s="682"/>
      <c r="AG255" s="683"/>
      <c r="AH255" s="675"/>
      <c r="AI255" s="676"/>
      <c r="AJ255" s="676"/>
      <c r="AK255" s="676"/>
      <c r="AL255" s="676"/>
      <c r="AM255" s="676"/>
      <c r="AN255" s="676"/>
      <c r="AO255" s="676"/>
      <c r="AP255" s="676"/>
      <c r="AQ255" s="676"/>
      <c r="AR255" s="676"/>
      <c r="AS255" s="676"/>
      <c r="AT255" s="677"/>
      <c r="AU255" s="396"/>
      <c r="AV255" s="397"/>
      <c r="AW255" s="397"/>
      <c r="AX255" s="398"/>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2018-06-28T06:09:37Z</cp:lastPrinted>
  <dcterms:created xsi:type="dcterms:W3CDTF">2012-03-13T00:50:25Z</dcterms:created>
  <dcterms:modified xsi:type="dcterms:W3CDTF">2018-07-09T02:58:31Z</dcterms:modified>
</cp:coreProperties>
</file>