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3_レビューシート作成＆事業単位整理表追記\03_各課より\03_河川計画課【0524】\"/>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510" yWindow="0" windowWidth="13215" windowHeight="75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<sst xmlns="http://schemas.openxmlformats.org/spreadsheetml/2006/main" count="2893" uniqueCount="599">
  <si>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</si>
  <si>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</si>
  <si>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</si>
  <si>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</si>
  <si>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</si>
  <si>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</si>
  <si>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</si>
  <si>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</si>
  <si>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</si>
  <si>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</si>
  <si>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</si>
  <si>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</si>
  <si>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</si>
  <si>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</si>
  <si>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</si>
  <si>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</si>
  <si>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</si>
  <si>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</si>
  <si>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</si>
  <si>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</si>
  <si>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</si>
  <si>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</si>
  <si>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</si>
  <si>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</si>
  <si>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</si>
  <si>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</si>
  <si>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</si>
  <si>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</si>
  <si>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</si>
  <si>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</si>
  <si>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</si>
  <si>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</si>
  <si>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</si>
  <si>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</si>
  <si>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</si>
  <si>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</si>
  <si>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</si>
  <si>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</si>
  <si>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</si>
  <si>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</si>
  <si>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</si>
  <si>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</si>
  <si>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</si>
  <si>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</si>
  <si>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</si>
  <si>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</si>
  <si>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</si>
  <si>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</si>
  <si>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</si>
  <si>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</si>
  <si>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</si>
  <si>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</si>
  <si>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</si>
  <si>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</si>
  <si>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</si>
  <si>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</si>
  <si>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</si>
  <si>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</si>
  <si>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</si>
  <si>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</si>
  <si>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</si>
  <si>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</si>
  <si>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</si>
  <si>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</si>
  <si>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</si>
  <si>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</si>
  <si>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</si>
  <si>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</si>
  <si>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</si>
  <si>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</si>
  <si>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</si>
  <si>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</si>
  <si>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</si>
  <si>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</si>
  <si>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</si>
  <si>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</si>
  <si>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</si>
  <si>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</si>
  <si>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</si>
  <si>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</si>
  <si>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</si>
  <si>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</si>
  <si>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</si>
  <si>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</si>
  <si>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</si>
  <si>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</si>
  <si>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</si>
  <si>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</si>
  <si>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</si>
  <si>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</si>
  <si>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</si>
  <si>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</si>
  <si>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</si>
  <si>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</si>
  <si>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</si>
  <si>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</si>
  <si>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</si>
  <si>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</si>
  <si>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</si>
  <si>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</si>
  <si>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</si>
  <si>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</si>
  <si>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</si>
  <si>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</si>
  <si>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</si>
  <si>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</si>
  <si>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</si>
  <si>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</si>
  <si>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</si>
  <si>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</si>
  <si>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</si>
  <si>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</si>
  <si>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</si>
  <si>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</si>
  <si>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</si>
  <si>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</si>
  <si>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</si>
  <si>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</si>
  <si>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</si>
  <si>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</si>
  <si>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</si>
  <si>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</si>
  <si>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</si>
  <si>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</si>
  <si>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</si>
  <si>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</si>
  <si>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</si>
  <si>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</si>
  <si>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</si>
  <si>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</si>
  <si>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</si>
  <si>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</si>
  <si>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</si>
  <si>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</si>
  <si>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</si>
  <si>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</si>
  <si>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</si>
  <si>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</si>
  <si>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</si>
  <si>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</si>
  <si>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</si>
  <si>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</si>
  <si>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</si>
  <si>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</si>
  <si>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</si>
  <si>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</si>
  <si>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</si>
  <si>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</si>
  <si>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</si>
  <si>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</si>
  <si>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</si>
  <si>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</si>
  <si>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</si>
  <si>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</si>
  <si>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</si>
  <si>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</si>
  <si>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</si>
  <si>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</si>
  <si>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</si>
  <si>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</si>
  <si>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</si>
  <si>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</si>
  <si>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</si>
  <si>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</si>
  <si>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</si>
  <si>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</si>
  <si>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</si>
  <si>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</si>
  <si>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</si>
  <si>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</si>
  <si>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</si>
  <si>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</si>
  <si>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</si>
  <si>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</si>
  <si>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</si>
  <si>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</si>
  <si>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</si>
  <si>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</si>
  <si>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</si>
  <si>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</si>
  <si>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</si>
  <si>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</si>
  <si>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</si>
  <si>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</si>
  <si>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</si>
  <si>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</si>
  <si>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</si>
  <si>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</si>
  <si>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</si>
  <si>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</si>
  <si>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</si>
  <si>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</si>
  <si>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</si>
  <si>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</si>
  <si>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</si>
  <si>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</si>
  <si>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</si>
  <si>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</si>
  <si>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</si>
  <si>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</si>
  <si>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</si>
  <si>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</si>
  <si>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</si>
  <si>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</si>
  <si>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</si>
  <si>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</si>
  <si>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</si>
  <si>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</si>
  <si>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</si>
  <si>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</si>
  <si>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</si>
  <si>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</si>
  <si>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</si>
  <si>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</si>
  <si>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</si>
  <si>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</si>
  <si>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</si>
  <si>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</si>
  <si>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</si>
  <si>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</si>
  <si>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</si>
  <si>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</si>
  <si>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</si>
  <si>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</si>
  <si>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</si>
  <si>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</si>
  <si>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</si>
  <si>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</si>
  <si>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</si>
  <si>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</si>
  <si>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</si>
  <si>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</si>
  <si>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</si>
  <si>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</si>
  <si>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</si>
  <si>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</si>
  <si>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</si>
  <si>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</si>
  <si>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</si>
  <si>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</si>
  <si>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</si>
  <si>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</si>
  <si>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</si>
  <si>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</si>
  <si>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</si>
  <si>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</si>
  <si>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</si>
  <si>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</si>
  <si>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</si>
  <si>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</si>
  <si>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</si>
  <si>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</si>
  <si>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</si>
  <si>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</si>
  <si>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</si>
  <si>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</si>
  <si>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</si>
  <si>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</si>
  <si>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</si>
  <si>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</si>
  <si>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</si>
  <si>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</si>
  <si>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</si>
  <si>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</si>
  <si>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</si>
  <si>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</si>
  <si>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</si>
  <si>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</si>
  <si>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</si>
  <si>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</si>
  <si>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</si>
  <si>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</si>
  <si>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</si>
  <si>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</si>
  <si>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</si>
  <si>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</si>
  <si>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</si>
  <si>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</si>
  <si>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</si>
  <si>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</si>
  <si>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</si>
  <si>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</si>
  <si>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</si>
  <si>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</si>
  <si>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</si>
  <si>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</si>
  <si>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</si>
  <si>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</si>
  <si>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</si>
  <si>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</si>
  <si>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</si>
  <si>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</si>
  <si>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</si>
  <si>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</si>
  <si>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</si>
  <si>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</si>
  <si>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</si>
  <si>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</si>
  <si>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</si>
  <si>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</si>
  <si>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</si>
  <si>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</si>
  <si>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</si>
  <si>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</si>
  <si>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</si>
  <si>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</si>
  <si>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</si>
  <si>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</si>
  <si>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</si>
  <si>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</si>
  <si>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</si>
  <si>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</si>
  <si>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</si>
  <si>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</si>
  <si>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</si>
  <si>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</si>
  <si>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</si>
  <si>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</si>
  <si>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</si>
  <si>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</si>
  <si>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</si>
  <si>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</si>
  <si>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</si>
  <si>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</si>
  <si>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</si>
  <si>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</si>
  <si>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</si>
  <si>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</si>
  <si>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</si>
  <si>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</si>
  <si>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</si>
  <si>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</si>
  <si>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</si>
  <si>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</si>
  <si>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</si>
  <si>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</si>
  <si>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</si>
  <si>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</si>
  <si>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</si>
  <si>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</si>
  <si>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</si>
  <si>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</si>
  <si>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</si>
  <si>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</si>
  <si>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</si>
  <si>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</si>
  <si>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</si>
  <si>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</si>
  <si>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</si>
  <si>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</si>
  <si>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</si>
  <si>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</si>
  <si>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</si>
  <si>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</si>
  <si>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</si>
  <si>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</si>
  <si>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</si>
  <si>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</si>
  <si>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</si>
  <si>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</si>
  <si>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</si>
  <si>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</si>
  <si>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</si>
  <si>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</si>
  <si>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</si>
  <si>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</si>
  <si>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</si>
  <si>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</si>
  <si>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</si>
  <si>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</si>
  <si>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</si>
  <si>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</si>
  <si>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</si>
  <si>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</si>
  <si>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</si>
  <si>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</si>
  <si>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</si>
  <si>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</si>
  <si>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</si>
  <si>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</si>
  <si>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</si>
  <si>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</si>
  <si>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</si>
  <si>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</si>
  <si>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</si>
  <si>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</si>
  <si>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</si>
  <si>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</si>
  <si>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</si>
  <si>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</si>
  <si>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</si>
  <si>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</si>
  <si>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</si>
  <si>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</si>
  <si>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</si>
  <si>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</si>
  <si>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</si>
  <si>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</si>
  <si>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</si>
  <si>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</si>
  <si>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</si>
  <si>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</si>
  <si>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</si>
  <si>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</si>
  <si>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</si>
  <si>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</si>
  <si>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</si>
  <si>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</si>
  <si>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</si>
  <si>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</si>
  <si>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</si>
  <si>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</si>
  <si>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</si>
  <si>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</si>
  <si>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</si>
  <si>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</si>
  <si>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</si>
  <si>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</si>
  <si>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</si>
  <si>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</si>
  <si>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</si>
  <si>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</si>
  <si>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</si>
  <si>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</si>
  <si>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</si>
  <si>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</si>
  <si>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</si>
  <si>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</si>
  <si>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</si>
  <si>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</si>
  <si>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</si>
  <si>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</si>
  <si>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</si>
  <si>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</si>
  <si>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</si>
  <si>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</si>
  <si>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</si>
  <si>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</si>
  <si>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</si>
  <si>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</si>
  <si>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</si>
  <si>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</si>
  <si>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</si>
  <si>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</si>
  <si>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</si>
  <si>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</si>
  <si>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</si>
  <si>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</si>
  <si>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</si>
  <si>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</si>
  <si>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</si>
  <si>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</si>
  <si>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</si>
  <si>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</si>
  <si>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</si>
  <si>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</si>
  <si>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</si>
  <si>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</si>
  <si>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</si>
  <si>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</si>
  <si>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</si>
  <si>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</si>
  <si>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</si>
  <si>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</si>
  <si>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</si>
  <si>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</si>
  <si>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</si>
  <si>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</si>
  <si>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</si>
  <si>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</si>
  <si>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</si>
  <si>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</si>
  <si>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</si>
  <si>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</si>
  <si>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</si>
  <si>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</si>
  <si>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</si>
  <si>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</si>
  <si>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</si>
  <si>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</si>
  <si>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</si>
  <si>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</si>
  <si>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</si>
  <si>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</si>
  <si>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</si>
  <si>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</si>
  <si>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</si>
  <si>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</si>
  <si>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</si>
  <si>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</si>
  <si>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</si>
  <si>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</si>
  <si>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</si>
  <si>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</si>
  <si>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</si>
  <si>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</si>
  <si>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</si>
  <si>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</si>
  <si>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</si>
  <si>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</si>
  <si>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</si>
  <si>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</si>
  <si>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</si>
  <si>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</si>
  <si>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</si>
  <si>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</si>
  <si>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</si>
  <si>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</si>
  <si>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</si>
  <si>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</si>
  <si>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</si>
  <si>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</si>
  <si>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</si>
  <si>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</si>
  <si>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</si>
  <si>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</si>
  <si>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</si>
  <si>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</si>
  <si>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</si>
  <si>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</si>
  <si>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</si>
  <si>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</si>
  <si>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</si>
  <si>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</si>
  <si>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</si>
  <si>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</si>
  <si>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</si>
  <si>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</si>
  <si>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</si>
  <si>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</si>
  <si>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</si>
  <si>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</si>
  <si>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</si>
  <si>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</si>
  <si>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</si>
  <si>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</si>
  <si>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</si>
  <si>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</si>
  <si>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</si>
  <si>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</si>
  <si>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</si>
  <si>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</si>
  <si>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</si>
  <si>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</si>
  <si>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</si>
  <si>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</si>
  <si>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</si>
  <si>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</si>
  <si>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</si>
  <si>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</si>
  <si>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水管理・国土保全局</t>
  </si>
  <si>
    <t>室長　松木　洋忠</t>
  </si>
  <si>
    <t>河川計画課国際室</t>
  </si>
  <si>
    <t>インフラシステム輸出戦略（平成29年度改訂版）
国土交通省インフラシステム海外展開行動計画2017</t>
    <phoneticPr fontId="5"/>
  </si>
  <si>
    <t>-</t>
  </si>
  <si>
    <t>-</t>
    <phoneticPr fontId="5"/>
  </si>
  <si>
    <t>回</t>
    <rPh sb="0" eb="1">
      <t>カイ</t>
    </rPh>
    <phoneticPr fontId="5"/>
  </si>
  <si>
    <t>百万円</t>
    <rPh sb="0" eb="2">
      <t>ヒャクマン</t>
    </rPh>
    <rPh sb="2" eb="3">
      <t>エン</t>
    </rPh>
    <phoneticPr fontId="5"/>
  </si>
  <si>
    <t>　百万円/数</t>
    <rPh sb="1" eb="3">
      <t>ヒャクマン</t>
    </rPh>
    <rPh sb="3" eb="4">
      <t>エン</t>
    </rPh>
    <rPh sb="5" eb="6">
      <t>カズ</t>
    </rPh>
    <phoneticPr fontId="5"/>
  </si>
  <si>
    <t>水害等災害による被害の軽減</t>
  </si>
  <si>
    <t>水害・土砂災害の防止・減災を推進する</t>
  </si>
  <si>
    <t>－</t>
    <phoneticPr fontId="5"/>
  </si>
  <si>
    <t>-</t>
    <phoneticPr fontId="5"/>
  </si>
  <si>
    <t>-</t>
    <phoneticPr fontId="5"/>
  </si>
  <si>
    <t>○</t>
  </si>
  <si>
    <t>‐</t>
  </si>
  <si>
    <t>無</t>
  </si>
  <si>
    <t>執行等改善</t>
  </si>
  <si>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</si>
  <si>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</si>
  <si>
    <t>水害・土砂災害対策調査費</t>
  </si>
  <si>
    <t>個</t>
    <rPh sb="0" eb="1">
      <t>コ</t>
    </rPh>
    <phoneticPr fontId="5"/>
  </si>
  <si>
    <t>防災協働対話を通じ、情報発信を行った技術・政策の数</t>
    <rPh sb="10" eb="12">
      <t>ジョウホウ</t>
    </rPh>
    <rPh sb="12" eb="14">
      <t>ハッシン</t>
    </rPh>
    <rPh sb="15" eb="16">
      <t>オコナ</t>
    </rPh>
    <rPh sb="18" eb="20">
      <t>ギジュツ</t>
    </rPh>
    <rPh sb="21" eb="23">
      <t>セイサク</t>
    </rPh>
    <phoneticPr fontId="5"/>
  </si>
  <si>
    <t>防災協働対話ワークショップ及びその準備会合の開催回数</t>
  </si>
  <si>
    <t>予算額／　防災協働対話ワークショップ及びその準備会合の開催回数　　　　　　　　　　　　　　</t>
  </si>
  <si>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5"/>
  </si>
  <si>
    <t>有</t>
  </si>
  <si>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</si>
  <si>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地方自治体、民間が単独で新興国等の行政機関の防災に関するニーズを把握することは困難である。</t>
    <rPh sb="0" eb="2">
      <t>チホウ</t>
    </rPh>
    <rPh sb="2" eb="5">
      <t>ジチタイ</t>
    </rPh>
    <phoneticPr fontId="5"/>
  </si>
  <si>
    <t>防災の計画策定・推進等は国の責務であり、必要かつ優先度の高い事業である。</t>
    <rPh sb="20" eb="22">
      <t>ヒツヨウ</t>
    </rPh>
    <rPh sb="24" eb="27">
      <t>ユウセンド</t>
    </rPh>
    <rPh sb="28" eb="29">
      <t>タカ</t>
    </rPh>
    <rPh sb="30" eb="32">
      <t>ジギョウ</t>
    </rPh>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</si>
  <si>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</si>
  <si>
    <t>企画競争による公募を実施しており、コスト水準は妥当である。</t>
  </si>
  <si>
    <t>使途は本事業にのみ限定している。</t>
  </si>
  <si>
    <t>対象国の重点化により、効率的な事業実施に努めている。</t>
  </si>
  <si>
    <t>調査費</t>
    <rPh sb="0" eb="3">
      <t>チョウサヒ</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</si>
  <si>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</si>
  <si>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国際建設技術協会・建設技術研究所・八千代エンジニヤリング共同提案体</t>
    <rPh sb="11" eb="13">
      <t>ギジュツ</t>
    </rPh>
    <rPh sb="13" eb="16">
      <t>ケンキュウジョ</t>
    </rPh>
    <phoneticPr fontId="5"/>
  </si>
  <si>
    <t>各国との防災協働対話に係るワークショップ等を通じた我が国の優れた防災技術・知見の普及</t>
    <rPh sb="0" eb="2">
      <t>カッコク</t>
    </rPh>
    <rPh sb="4" eb="6">
      <t>ボウサイ</t>
    </rPh>
    <rPh sb="6" eb="8">
      <t>キョウドウ</t>
    </rPh>
    <rPh sb="8" eb="10">
      <t>タイワ</t>
    </rPh>
    <rPh sb="11" eb="12">
      <t>カカ</t>
    </rPh>
    <rPh sb="20" eb="21">
      <t>トウ</t>
    </rPh>
    <rPh sb="22" eb="23">
      <t>ツウ</t>
    </rPh>
    <rPh sb="25" eb="26">
      <t>ワ</t>
    </rPh>
    <rPh sb="27" eb="28">
      <t>クニ</t>
    </rPh>
    <rPh sb="29" eb="30">
      <t>スグ</t>
    </rPh>
    <rPh sb="32" eb="34">
      <t>ボウサイ</t>
    </rPh>
    <rPh sb="34" eb="36">
      <t>ギジュツ</t>
    </rPh>
    <rPh sb="37" eb="39">
      <t>チケン</t>
    </rPh>
    <rPh sb="40" eb="42">
      <t>フキュウ</t>
    </rPh>
    <phoneticPr fontId="5"/>
  </si>
  <si>
    <t>随意契約
（企画競争）</t>
  </si>
  <si>
    <t>国土交通省</t>
  </si>
  <si>
    <t>-</t>
    <phoneticPr fontId="5"/>
  </si>
  <si>
    <t>防災協働対話を通じ、相手国のニーズを踏まえつつ、３年間で合計15の技術・政策に係る情報発信を行う。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5"/>
  </si>
  <si>
    <t>平成27年度から平成29年度に防災協働対話対象国への供与を決定した防災関連円借款案件数（国土交通省水管理・国土保全局調べ（平成30年5月））</t>
    <rPh sb="0" eb="2">
      <t>ヘイセイ</t>
    </rPh>
    <rPh sb="4" eb="6">
      <t>ネンド</t>
    </rPh>
    <rPh sb="8" eb="10">
      <t>ヘイセイ</t>
    </rPh>
    <rPh sb="12" eb="14">
      <t>ネンド</t>
    </rPh>
    <rPh sb="15" eb="17">
      <t>ボウサイ</t>
    </rPh>
    <rPh sb="17" eb="19">
      <t>キョウドウ</t>
    </rPh>
    <rPh sb="19" eb="21">
      <t>タイワ</t>
    </rPh>
    <rPh sb="21" eb="24">
      <t>タイショウコク</t>
    </rPh>
    <rPh sb="26" eb="28">
      <t>キョウヨ</t>
    </rPh>
    <rPh sb="29" eb="31">
      <t>ケッテイ</t>
    </rPh>
    <rPh sb="33" eb="35">
      <t>ボウサイ</t>
    </rPh>
    <rPh sb="35" eb="37">
      <t>カンレン</t>
    </rPh>
    <rPh sb="37" eb="38">
      <t>エン</t>
    </rPh>
    <rPh sb="38" eb="40">
      <t>シャッカン</t>
    </rPh>
    <rPh sb="40" eb="42">
      <t>アンケン</t>
    </rPh>
    <rPh sb="42" eb="43">
      <t>カズ</t>
    </rPh>
    <phoneticPr fontId="5"/>
  </si>
  <si>
    <t>10./10</t>
    <phoneticPr fontId="5"/>
  </si>
  <si>
    <t>防災協働対話を通じた水防災技術の国際展開強化のための調査検討経費</t>
    <phoneticPr fontId="5"/>
  </si>
  <si>
    <t xml:space="preserve">A.国際建設技術協会・建設技術研究所
・八千代エンジニヤリング共同提案体   </t>
    <phoneticPr fontId="5"/>
  </si>
  <si>
    <t>本経費は、日本政府が推進している「インフラシステム輸出戦略」を積極的に実施していくための経費であり、広く国民のニーズがあり、優先度が高い事業である。本施策を通じて、新興国等における防災力向上を促進することにより、新興国等の社会的な安全度の向上、経済社会の発展等への貢献につながるとともに、日本の優れた防災技術が活用される案件が増大することにより、日本の民間企業の海外ビジネス展開も促進される。</t>
    <rPh sb="5" eb="7">
      <t>ニホン</t>
    </rPh>
    <rPh sb="7" eb="9">
      <t>セイフ</t>
    </rPh>
    <rPh sb="10" eb="12">
      <t>スイシン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</si>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</sst>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79375</xdr:colOff>
      <xdr:row>741</xdr:row>
      <xdr:rowOff>95250</xdr:rowOff>
    </xdr:from>
    <xdr:ext cx="748923" cy="275717"/>
    <xdr:sp macro="" textlink="">
      <xdr:nvSpPr>
        <xdr:cNvPr id="7" name="テキスト ボックス 6"/>
        <xdr:cNvSpPr txBox="1"/>
      </xdr:nvSpPr>
      <xdr:spPr>
        <a:xfrm>
          <a:off x="6080125" y="43043475"/>
          <a:ext cx="74892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20</xdr:col>
      <xdr:colOff>92995</xdr:colOff>
      <xdr:row>740</xdr:row>
      <xdr:rowOff>0</xdr:rowOff>
    </xdr:from>
    <xdr:to>
      <xdr:col>36</xdr:col>
      <xdr:colOff>187992</xdr:colOff>
      <xdr:row>742</xdr:row>
      <xdr:rowOff>183588</xdr:rowOff>
    </xdr:to>
    <xdr:sp macro="" textlink="">
      <xdr:nvSpPr>
        <xdr:cNvPr id="8" name="テキスト ボックス 7"/>
        <xdr:cNvSpPr txBox="1"/>
      </xdr:nvSpPr>
      <xdr:spPr>
        <a:xfrm>
          <a:off x="4093495" y="42405300"/>
          <a:ext cx="3295397" cy="888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２２百万円</a:t>
          </a:r>
        </a:p>
      </xdr:txBody>
    </xdr:sp>
    <xdr:clientData/>
  </xdr:twoCellAnchor>
  <xdr:twoCellAnchor>
    <xdr:from>
      <xdr:col>19</xdr:col>
      <xdr:colOff>0</xdr:colOff>
      <xdr:row>746</xdr:row>
      <xdr:rowOff>81924</xdr:rowOff>
    </xdr:from>
    <xdr:to>
      <xdr:col>39</xdr:col>
      <xdr:colOff>29546</xdr:colOff>
      <xdr:row>748</xdr:row>
      <xdr:rowOff>268569</xdr:rowOff>
    </xdr:to>
    <xdr:sp macro="" textlink="">
      <xdr:nvSpPr>
        <xdr:cNvPr id="9" name="テキスト ボックス 8"/>
        <xdr:cNvSpPr txBox="1"/>
      </xdr:nvSpPr>
      <xdr:spPr>
        <a:xfrm>
          <a:off x="3800475" y="44519850"/>
          <a:ext cx="4030046" cy="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１７百万円</a:t>
          </a:r>
        </a:p>
      </xdr:txBody>
    </xdr:sp>
    <xdr:clientData/>
  </xdr:twoCellAnchor>
  <xdr:twoCellAnchor>
    <xdr:from>
      <xdr:col>17</xdr:col>
      <xdr:colOff>38100</xdr:colOff>
      <xdr:row>749</xdr:row>
      <xdr:rowOff>38100</xdr:rowOff>
    </xdr:from>
    <xdr:to>
      <xdr:col>40</xdr:col>
      <xdr:colOff>200217</xdr:colOff>
      <xdr:row>751</xdr:row>
      <xdr:rowOff>169443</xdr:rowOff>
    </xdr:to>
    <xdr:sp macro="" textlink="">
      <xdr:nvSpPr>
        <xdr:cNvPr id="11" name="大かっこ 10"/>
        <xdr:cNvSpPr/>
      </xdr:nvSpPr>
      <xdr:spPr>
        <a:xfrm>
          <a:off x="3438525" y="44519850"/>
          <a:ext cx="4762692" cy="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twoCellAnchor>
    <xdr:from>
      <xdr:col>18</xdr:col>
      <xdr:colOff>114300</xdr:colOff>
      <xdr:row>745</xdr:row>
      <xdr:rowOff>76200</xdr:rowOff>
    </xdr:from>
    <xdr:to>
      <xdr:col>38</xdr:col>
      <xdr:colOff>143846</xdr:colOff>
      <xdr:row>773</xdr:row>
      <xdr:rowOff>300945</xdr:rowOff>
    </xdr:to>
    <xdr:sp macro="" textlink="">
      <xdr:nvSpPr>
        <xdr:cNvPr id="12" name="テキスト ボックス 11"/>
        <xdr:cNvSpPr txBox="1"/>
      </xdr:nvSpPr>
      <xdr:spPr>
        <a:xfrm>
          <a:off x="3714750" y="44243625"/>
          <a:ext cx="4030046" cy="8914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ja-JP" altLang="en-US" sz="1100"/>
            <a:t>２２百万円</a:t>
          </a:r>
        </a:p>
      </xdr:txBody>
    </xdr:sp>
    <xdr:clientData/>
  </xdr:twoCellAnchor>
  <xdr:twoCellAnchor>
    <xdr:from>
      <xdr:col>16</xdr:col>
      <xdr:colOff>152400</xdr:colOff>
      <xdr:row>774</xdr:row>
      <xdr:rowOff>12700</xdr:rowOff>
    </xdr:from>
    <xdr:to>
      <xdr:col>40</xdr:col>
      <xdr:colOff>111317</xdr:colOff>
      <xdr:row>776</xdr:row>
      <xdr:rowOff>220243</xdr:rowOff>
    </xdr:to>
    <xdr:sp macro="" textlink="">
      <xdr:nvSpPr>
        <xdr:cNvPr id="13" name="大かっこ 12"/>
        <xdr:cNvSpPr/>
      </xdr:nvSpPr>
      <xdr:spPr>
        <a:xfrm>
          <a:off x="3352800" y="45161200"/>
          <a:ext cx="4759517" cy="8361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oneCellAnchor>
    <xdr:from>
      <xdr:col>18</xdr:col>
      <xdr:colOff>68035</xdr:colOff>
      <xdr:row>744</xdr:row>
      <xdr:rowOff>163286</xdr:rowOff>
    </xdr:from>
    <xdr:ext cx="1595309" cy="275717"/>
    <xdr:sp macro="" textlink="">
      <xdr:nvSpPr>
        <xdr:cNvPr id="15" name="テキスト ボックス 14"/>
        <xdr:cNvSpPr txBox="1"/>
      </xdr:nvSpPr>
      <xdr:spPr>
        <a:xfrm>
          <a:off x="3741964" y="41882786"/>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0" zoomScale="75" zoomScaleNormal="75" zoomScaleSheetLayoutView="75" zoomScalePageLayoutView="85" workbookViewId="0">
      <selection activeCell="N721" sqref="N721:AF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470</v>
      </c>
      <c r="AP2" s="940"/>
      <c r="AQ2" s="940"/>
      <c r="AR2" s="79" t="str">
        <f>IF(OR(AO2="　", AO2=""), "", "-")</f>
        <v>-</v>
      </c>
      <c r="AS2" s="941">
        <v>9</v>
      </c>
      <c r="AT2" s="941"/>
      <c r="AU2" s="941"/>
      <c r="AV2" s="52" t="str">
        <f>IF(AW2="", "", "-")</f>
        <v/>
      </c>
      <c r="AW2" s="912"/>
      <c r="AX2" s="912"/>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589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594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471</v>
      </c>
      <c r="H5" s="841"/>
      <c r="I5" s="841"/>
      <c r="J5" s="841"/>
      <c r="K5" s="841"/>
      <c r="L5" s="841"/>
      <c r="M5" s="842" t="s">
        <v>66</v>
      </c>
      <c r="N5" s="843"/>
      <c r="O5" s="843"/>
      <c r="P5" s="843"/>
      <c r="Q5" s="843"/>
      <c r="R5" s="844"/>
      <c r="S5" s="845" t="s">
        <v>83</v>
      </c>
      <c r="T5" s="841"/>
      <c r="U5" s="841"/>
      <c r="V5" s="841"/>
      <c r="W5" s="841"/>
      <c r="X5" s="846"/>
      <c r="Y5" s="699" t="s">
        <v>3</v>
      </c>
      <c r="Z5" s="541"/>
      <c r="AA5" s="541"/>
      <c r="AB5" s="541"/>
      <c r="AC5" s="541"/>
      <c r="AD5" s="542"/>
      <c r="AE5" s="700" t="s">
        <v>552</v>
      </c>
      <c r="AF5" s="700"/>
      <c r="AG5" s="700"/>
      <c r="AH5" s="700"/>
      <c r="AI5" s="700"/>
      <c r="AJ5" s="700"/>
      <c r="AK5" s="700"/>
      <c r="AL5" s="700"/>
      <c r="AM5" s="700"/>
      <c r="AN5" s="700"/>
      <c r="AO5" s="700"/>
      <c r="AP5" s="701"/>
      <c r="AQ5" s="702" t="s">
        <v>551</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590</v>
      </c>
      <c r="H7" s="497"/>
      <c r="I7" s="497"/>
      <c r="J7" s="497"/>
      <c r="K7" s="497"/>
      <c r="L7" s="497"/>
      <c r="M7" s="497"/>
      <c r="N7" s="497"/>
      <c r="O7" s="497"/>
      <c r="P7" s="497"/>
      <c r="Q7" s="497"/>
      <c r="R7" s="497"/>
      <c r="S7" s="497"/>
      <c r="T7" s="497"/>
      <c r="U7" s="497"/>
      <c r="V7" s="497"/>
      <c r="W7" s="497"/>
      <c r="X7" s="498"/>
      <c r="Y7" s="923" t="s">
        <v>548</v>
      </c>
      <c r="Z7" s="441"/>
      <c r="AA7" s="441"/>
      <c r="AB7" s="441"/>
      <c r="AC7" s="441"/>
      <c r="AD7" s="924"/>
      <c r="AE7" s="913" t="s">
        <v>553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v>
      </c>
      <c r="H8" s="721"/>
      <c r="I8" s="721"/>
      <c r="J8" s="721"/>
      <c r="K8" s="721"/>
      <c r="L8" s="721"/>
      <c r="M8" s="721"/>
      <c r="N8" s="721"/>
      <c r="O8" s="721"/>
      <c r="P8" s="721"/>
      <c r="Q8" s="721"/>
      <c r="R8" s="721"/>
      <c r="S8" s="721"/>
      <c r="T8" s="721"/>
      <c r="U8" s="721"/>
      <c r="V8" s="721"/>
      <c r="W8" s="721"/>
      <c r="X8" s="943"/>
      <c r="Y8" s="847" t="s">
        <v>390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568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569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0</v>
      </c>
      <c r="Q13" s="659"/>
      <c r="R13" s="659"/>
      <c r="S13" s="659"/>
      <c r="T13" s="659"/>
      <c r="U13" s="659"/>
      <c r="V13" s="660"/>
      <c r="W13" s="658">
        <v>0</v>
      </c>
      <c r="X13" s="659"/>
      <c r="Y13" s="659"/>
      <c r="Z13" s="659"/>
      <c r="AA13" s="659"/>
      <c r="AB13" s="659"/>
      <c r="AC13" s="660"/>
      <c r="AD13" s="658">
        <v>0</v>
      </c>
      <c r="AE13" s="659"/>
      <c r="AF13" s="659"/>
      <c r="AG13" s="659"/>
      <c r="AH13" s="659"/>
      <c r="AI13" s="659"/>
      <c r="AJ13" s="660"/>
      <c r="AK13" s="658">
        <v>22</v>
      </c>
      <c r="AL13" s="659"/>
      <c r="AM13" s="659"/>
      <c r="AN13" s="659"/>
      <c r="AO13" s="659"/>
      <c r="AP13" s="659"/>
      <c r="AQ13" s="660"/>
      <c r="AR13" s="920">
        <v>35</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554</v>
      </c>
      <c r="Q14" s="659"/>
      <c r="R14" s="659"/>
      <c r="S14" s="659"/>
      <c r="T14" s="659"/>
      <c r="U14" s="659"/>
      <c r="V14" s="660"/>
      <c r="W14" s="658" t="s">
        <v>554</v>
      </c>
      <c r="X14" s="659"/>
      <c r="Y14" s="659"/>
      <c r="Z14" s="659"/>
      <c r="AA14" s="659"/>
      <c r="AB14" s="659"/>
      <c r="AC14" s="660"/>
      <c r="AD14" s="658" t="s">
        <v>554</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554</v>
      </c>
      <c r="Q15" s="659"/>
      <c r="R15" s="659"/>
      <c r="S15" s="659"/>
      <c r="T15" s="659"/>
      <c r="U15" s="659"/>
      <c r="V15" s="660"/>
      <c r="W15" s="658" t="s">
        <v>554</v>
      </c>
      <c r="X15" s="659"/>
      <c r="Y15" s="659"/>
      <c r="Z15" s="659"/>
      <c r="AA15" s="659"/>
      <c r="AB15" s="659"/>
      <c r="AC15" s="660"/>
      <c r="AD15" s="658" t="s">
        <v>554</v>
      </c>
      <c r="AE15" s="659"/>
      <c r="AF15" s="659"/>
      <c r="AG15" s="659"/>
      <c r="AH15" s="659"/>
      <c r="AI15" s="659"/>
      <c r="AJ15" s="660"/>
      <c r="AK15" s="658" t="s">
        <v>554</v>
      </c>
      <c r="AL15" s="659"/>
      <c r="AM15" s="659"/>
      <c r="AN15" s="659"/>
      <c r="AO15" s="659"/>
      <c r="AP15" s="659"/>
      <c r="AQ15" s="660"/>
      <c r="AR15" s="658"/>
      <c r="AS15" s="659"/>
      <c r="AT15" s="659"/>
      <c r="AU15" s="659"/>
      <c r="AV15" s="659"/>
      <c r="AW15" s="659"/>
      <c r="AX15" s="808"/>
    </row>
    <row r="16" spans="1:50" ht="21" customHeight="1" x14ac:dyDescent="0.15">
      <c r="A16" s="615"/>
      <c r="B16" s="616"/>
      <c r="C16" s="616"/>
      <c r="D16" s="616"/>
      <c r="E16" s="616"/>
      <c r="F16" s="617"/>
      <c r="G16" s="726"/>
      <c r="H16" s="727"/>
      <c r="I16" s="712" t="s">
        <v>52</v>
      </c>
      <c r="J16" s="713"/>
      <c r="K16" s="713"/>
      <c r="L16" s="713"/>
      <c r="M16" s="713"/>
      <c r="N16" s="713"/>
      <c r="O16" s="714"/>
      <c r="P16" s="658" t="s">
        <v>554</v>
      </c>
      <c r="Q16" s="659"/>
      <c r="R16" s="659"/>
      <c r="S16" s="659"/>
      <c r="T16" s="659"/>
      <c r="U16" s="659"/>
      <c r="V16" s="660"/>
      <c r="W16" s="658" t="s">
        <v>554</v>
      </c>
      <c r="X16" s="659"/>
      <c r="Y16" s="659"/>
      <c r="Z16" s="659"/>
      <c r="AA16" s="659"/>
      <c r="AB16" s="659"/>
      <c r="AC16" s="660"/>
      <c r="AD16" s="658" t="s">
        <v>554</v>
      </c>
      <c r="AE16" s="659"/>
      <c r="AF16" s="659"/>
      <c r="AG16" s="659"/>
      <c r="AH16" s="659"/>
      <c r="AI16" s="659"/>
      <c r="AJ16" s="660"/>
      <c r="AK16" s="658" t="s">
        <v>590</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554</v>
      </c>
      <c r="Q17" s="659"/>
      <c r="R17" s="659"/>
      <c r="S17" s="659"/>
      <c r="T17" s="659"/>
      <c r="U17" s="659"/>
      <c r="V17" s="660"/>
      <c r="W17" s="658" t="s">
        <v>554</v>
      </c>
      <c r="X17" s="659"/>
      <c r="Y17" s="659"/>
      <c r="Z17" s="659"/>
      <c r="AA17" s="659"/>
      <c r="AB17" s="659"/>
      <c r="AC17" s="660"/>
      <c r="AD17" s="658" t="s">
        <v>554</v>
      </c>
      <c r="AE17" s="659"/>
      <c r="AF17" s="659"/>
      <c r="AG17" s="659"/>
      <c r="AH17" s="659"/>
      <c r="AI17" s="659"/>
      <c r="AJ17" s="660"/>
      <c r="AK17" s="658" t="s">
        <v>590</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22</v>
      </c>
      <c r="AL18" s="880"/>
      <c r="AM18" s="880"/>
      <c r="AN18" s="880"/>
      <c r="AO18" s="880"/>
      <c r="AP18" s="880"/>
      <c r="AQ18" s="881"/>
      <c r="AR18" s="879">
        <f>SUM(AR13:AX17)</f>
        <v>35</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c r="Q19" s="659"/>
      <c r="R19" s="659"/>
      <c r="S19" s="659"/>
      <c r="T19" s="659"/>
      <c r="U19" s="659"/>
      <c r="V19" s="660"/>
      <c r="W19" s="658"/>
      <c r="X19" s="659"/>
      <c r="Y19" s="659"/>
      <c r="Z19" s="659"/>
      <c r="AA19" s="659"/>
      <c r="AB19" s="659"/>
      <c r="AC19" s="660"/>
      <c r="AD19" s="658"/>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7" t="s">
        <v>10</v>
      </c>
      <c r="H20" s="878"/>
      <c r="I20" s="878"/>
      <c r="J20" s="878"/>
      <c r="K20" s="878"/>
      <c r="L20" s="878"/>
      <c r="M20" s="878"/>
      <c r="N20" s="878"/>
      <c r="O20" s="878"/>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47"/>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540</v>
      </c>
      <c r="B22" s="966"/>
      <c r="C22" s="966"/>
      <c r="D22" s="966"/>
      <c r="E22" s="966"/>
      <c r="F22" s="967"/>
      <c r="G22" s="952" t="s">
        <v>474</v>
      </c>
      <c r="H22" s="216"/>
      <c r="I22" s="216"/>
      <c r="J22" s="216"/>
      <c r="K22" s="216"/>
      <c r="L22" s="216"/>
      <c r="M22" s="216"/>
      <c r="N22" s="216"/>
      <c r="O22" s="217"/>
      <c r="P22" s="937" t="s">
        <v>538</v>
      </c>
      <c r="Q22" s="216"/>
      <c r="R22" s="216"/>
      <c r="S22" s="216"/>
      <c r="T22" s="216"/>
      <c r="U22" s="216"/>
      <c r="V22" s="217"/>
      <c r="W22" s="937" t="s">
        <v>539</v>
      </c>
      <c r="X22" s="216"/>
      <c r="Y22" s="216"/>
      <c r="Z22" s="216"/>
      <c r="AA22" s="216"/>
      <c r="AB22" s="216"/>
      <c r="AC22" s="217"/>
      <c r="AD22" s="937" t="s">
        <v>473</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570</v>
      </c>
      <c r="H23" s="954"/>
      <c r="I23" s="954"/>
      <c r="J23" s="954"/>
      <c r="K23" s="954"/>
      <c r="L23" s="954"/>
      <c r="M23" s="954"/>
      <c r="N23" s="954"/>
      <c r="O23" s="955"/>
      <c r="P23" s="920">
        <v>22</v>
      </c>
      <c r="Q23" s="921"/>
      <c r="R23" s="921"/>
      <c r="S23" s="921"/>
      <c r="T23" s="921"/>
      <c r="U23" s="921"/>
      <c r="V23" s="938"/>
      <c r="W23" s="920">
        <v>0</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478</v>
      </c>
      <c r="H28" s="960"/>
      <c r="I28" s="960"/>
      <c r="J28" s="960"/>
      <c r="K28" s="960"/>
      <c r="L28" s="960"/>
      <c r="M28" s="960"/>
      <c r="N28" s="960"/>
      <c r="O28" s="961"/>
      <c r="P28" s="879">
        <f>P29-SUM(P23:P27)</f>
        <v>0</v>
      </c>
      <c r="Q28" s="880"/>
      <c r="R28" s="880"/>
      <c r="S28" s="880"/>
      <c r="T28" s="880"/>
      <c r="U28" s="880"/>
      <c r="V28" s="881"/>
      <c r="W28" s="879">
        <f>W29-SUM(W23:W27)</f>
        <v>35</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22</v>
      </c>
      <c r="Q29" s="935"/>
      <c r="R29" s="935"/>
      <c r="S29" s="935"/>
      <c r="T29" s="935"/>
      <c r="U29" s="935"/>
      <c r="V29" s="936"/>
      <c r="W29" s="934">
        <f>AR13</f>
        <v>35</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6" t="s">
        <v>472</v>
      </c>
      <c r="AN30" s="916"/>
      <c r="AO30" s="916"/>
      <c r="AP30" s="859"/>
      <c r="AQ30" s="768" t="s">
        <v>355</v>
      </c>
      <c r="AR30" s="769"/>
      <c r="AS30" s="769"/>
      <c r="AT30" s="770"/>
      <c r="AU30" s="775" t="s">
        <v>253</v>
      </c>
      <c r="AV30" s="775"/>
      <c r="AW30" s="775"/>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555</v>
      </c>
      <c r="AR31" s="194"/>
      <c r="AS31" s="127" t="s">
        <v>356</v>
      </c>
      <c r="AT31" s="128"/>
      <c r="AU31" s="193">
        <v>32</v>
      </c>
      <c r="AV31" s="193"/>
      <c r="AW31" s="396" t="s">
        <v>300</v>
      </c>
      <c r="AX31" s="397"/>
    </row>
    <row r="32" spans="1:50" ht="23.25" customHeight="1" x14ac:dyDescent="0.15">
      <c r="A32" s="401"/>
      <c r="B32" s="399"/>
      <c r="C32" s="399"/>
      <c r="D32" s="399"/>
      <c r="E32" s="399"/>
      <c r="F32" s="400"/>
      <c r="G32" s="562" t="s">
        <v>591</v>
      </c>
      <c r="H32" s="563"/>
      <c r="I32" s="563"/>
      <c r="J32" s="563"/>
      <c r="K32" s="563"/>
      <c r="L32" s="563"/>
      <c r="M32" s="563"/>
      <c r="N32" s="563"/>
      <c r="O32" s="564"/>
      <c r="P32" s="99" t="s">
        <v>572</v>
      </c>
      <c r="Q32" s="99"/>
      <c r="R32" s="99"/>
      <c r="S32" s="99"/>
      <c r="T32" s="99"/>
      <c r="U32" s="99"/>
      <c r="V32" s="99"/>
      <c r="W32" s="99"/>
      <c r="X32" s="100"/>
      <c r="Y32" s="469" t="s">
        <v>12</v>
      </c>
      <c r="Z32" s="529"/>
      <c r="AA32" s="530"/>
      <c r="AB32" s="459" t="s">
        <v>571</v>
      </c>
      <c r="AC32" s="459"/>
      <c r="AD32" s="459"/>
      <c r="AE32" s="212" t="s">
        <v>598</v>
      </c>
      <c r="AF32" s="213"/>
      <c r="AG32" s="213"/>
      <c r="AH32" s="213"/>
      <c r="AI32" s="212" t="s">
        <v>598</v>
      </c>
      <c r="AJ32" s="213"/>
      <c r="AK32" s="213"/>
      <c r="AL32" s="213"/>
      <c r="AM32" s="212" t="s">
        <v>598</v>
      </c>
      <c r="AN32" s="213"/>
      <c r="AO32" s="213"/>
      <c r="AP32" s="213"/>
      <c r="AQ32" s="334" t="s">
        <v>554</v>
      </c>
      <c r="AR32" s="201"/>
      <c r="AS32" s="201"/>
      <c r="AT32" s="335"/>
      <c r="AU32" s="213">
        <v>15</v>
      </c>
      <c r="AV32" s="213"/>
      <c r="AW32" s="213"/>
      <c r="AX32" s="215"/>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571</v>
      </c>
      <c r="AC33" s="521"/>
      <c r="AD33" s="521"/>
      <c r="AE33" s="212" t="s">
        <v>554</v>
      </c>
      <c r="AF33" s="213"/>
      <c r="AG33" s="213"/>
      <c r="AH33" s="213"/>
      <c r="AI33" s="212" t="s">
        <v>554</v>
      </c>
      <c r="AJ33" s="213"/>
      <c r="AK33" s="213"/>
      <c r="AL33" s="213"/>
      <c r="AM33" s="212" t="s">
        <v>555</v>
      </c>
      <c r="AN33" s="213"/>
      <c r="AO33" s="213"/>
      <c r="AP33" s="213"/>
      <c r="AQ33" s="334" t="s">
        <v>554</v>
      </c>
      <c r="AR33" s="201"/>
      <c r="AS33" s="201"/>
      <c r="AT33" s="335"/>
      <c r="AU33" s="213">
        <v>15</v>
      </c>
      <c r="AV33" s="213"/>
      <c r="AW33" s="213"/>
      <c r="AX33" s="215"/>
    </row>
    <row r="34" spans="1:50" ht="50.2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t="s">
        <v>554</v>
      </c>
      <c r="AF34" s="213"/>
      <c r="AG34" s="213"/>
      <c r="AH34" s="213"/>
      <c r="AI34" s="212" t="s">
        <v>554</v>
      </c>
      <c r="AJ34" s="213"/>
      <c r="AK34" s="213"/>
      <c r="AL34" s="213"/>
      <c r="AM34" s="212" t="s">
        <v>554</v>
      </c>
      <c r="AN34" s="213"/>
      <c r="AO34" s="213"/>
      <c r="AP34" s="213"/>
      <c r="AQ34" s="334" t="s">
        <v>554</v>
      </c>
      <c r="AR34" s="201"/>
      <c r="AS34" s="201"/>
      <c r="AT34" s="335"/>
      <c r="AU34" s="213">
        <v>100</v>
      </c>
      <c r="AV34" s="213"/>
      <c r="AW34" s="213"/>
      <c r="AX34" s="215"/>
    </row>
    <row r="35" spans="1:50" ht="23.25" customHeight="1" x14ac:dyDescent="0.15">
      <c r="A35" s="220" t="s">
        <v>528</v>
      </c>
      <c r="B35" s="221"/>
      <c r="C35" s="221"/>
      <c r="D35" s="221"/>
      <c r="E35" s="221"/>
      <c r="F35" s="222"/>
      <c r="G35" s="226" t="s">
        <v>592</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492</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487</v>
      </c>
      <c r="X65" s="486"/>
      <c r="Y65" s="489"/>
      <c r="Z65" s="489"/>
      <c r="AA65" s="490"/>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498</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492</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1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7"/>
      <c r="B76" s="508"/>
      <c r="C76" s="508"/>
      <c r="D76" s="508"/>
      <c r="E76" s="508"/>
      <c r="F76" s="509"/>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7"/>
      <c r="B77" s="508"/>
      <c r="C77" s="508"/>
      <c r="D77" s="508"/>
      <c r="E77" s="508"/>
      <c r="F77" s="509"/>
      <c r="G77" s="612"/>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1"/>
      <c r="AF77" s="892"/>
      <c r="AG77" s="892"/>
      <c r="AH77" s="892"/>
      <c r="AI77" s="891"/>
      <c r="AJ77" s="892"/>
      <c r="AK77" s="892"/>
      <c r="AL77" s="892"/>
      <c r="AM77" s="891"/>
      <c r="AN77" s="892"/>
      <c r="AO77" s="892"/>
      <c r="AP77" s="892"/>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8"/>
      <c r="I78" s="589"/>
      <c r="J78" s="589"/>
      <c r="K78" s="589"/>
      <c r="L78" s="589"/>
      <c r="M78" s="589"/>
      <c r="N78" s="589"/>
      <c r="O78" s="590"/>
      <c r="P78" s="141"/>
      <c r="Q78" s="141"/>
      <c r="R78" s="141"/>
      <c r="S78" s="141"/>
      <c r="T78" s="141"/>
      <c r="U78" s="141"/>
      <c r="V78" s="141"/>
      <c r="W78" s="141"/>
      <c r="X78" s="14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486</v>
      </c>
      <c r="AP79" s="273"/>
      <c r="AQ79" s="273"/>
      <c r="AR79" s="81" t="s">
        <v>484</v>
      </c>
      <c r="AS79" s="272"/>
      <c r="AT79" s="273"/>
      <c r="AU79" s="273"/>
      <c r="AV79" s="273"/>
      <c r="AW79" s="273"/>
      <c r="AX79" s="948"/>
    </row>
    <row r="80" spans="1:50" ht="18.75" hidden="1" customHeight="1" x14ac:dyDescent="0.15">
      <c r="A80" s="865"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6"/>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6"/>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472</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6"/>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6"/>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6"/>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6"/>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6"/>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472</v>
      </c>
      <c r="AN90" s="244"/>
      <c r="AO90" s="244"/>
      <c r="AP90" s="238"/>
      <c r="AQ90" s="153" t="s">
        <v>355</v>
      </c>
      <c r="AR90" s="124"/>
      <c r="AS90" s="124"/>
      <c r="AT90" s="125"/>
      <c r="AU90" s="531" t="s">
        <v>253</v>
      </c>
      <c r="AV90" s="531"/>
      <c r="AW90" s="531"/>
      <c r="AX90" s="532"/>
    </row>
    <row r="91" spans="1:60" ht="18.75" hidden="1" customHeight="1" x14ac:dyDescent="0.15">
      <c r="A91" s="866"/>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6"/>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6"/>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6"/>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6"/>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472</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6"/>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6"/>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6"/>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7"/>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6" t="s">
        <v>13</v>
      </c>
      <c r="Z99" s="897"/>
      <c r="AA99" s="898"/>
      <c r="AB99" s="893" t="s">
        <v>14</v>
      </c>
      <c r="AC99" s="894"/>
      <c r="AD99" s="895"/>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5"/>
      <c r="Z100" s="856"/>
      <c r="AA100" s="857"/>
      <c r="AB100" s="479" t="s">
        <v>11</v>
      </c>
      <c r="AC100" s="479"/>
      <c r="AD100" s="479"/>
      <c r="AE100" s="537" t="s">
        <v>357</v>
      </c>
      <c r="AF100" s="538"/>
      <c r="AG100" s="538"/>
      <c r="AH100" s="539"/>
      <c r="AI100" s="537" t="s">
        <v>363</v>
      </c>
      <c r="AJ100" s="538"/>
      <c r="AK100" s="538"/>
      <c r="AL100" s="539"/>
      <c r="AM100" s="537" t="s">
        <v>472</v>
      </c>
      <c r="AN100" s="538"/>
      <c r="AO100" s="538"/>
      <c r="AP100" s="539"/>
      <c r="AQ100" s="314" t="s">
        <v>494</v>
      </c>
      <c r="AR100" s="315"/>
      <c r="AS100" s="315"/>
      <c r="AT100" s="316"/>
      <c r="AU100" s="314" t="s">
        <v>541</v>
      </c>
      <c r="AV100" s="315"/>
      <c r="AW100" s="315"/>
      <c r="AX100" s="317"/>
    </row>
    <row r="101" spans="1:60" ht="23.25" customHeight="1" x14ac:dyDescent="0.15">
      <c r="A101" s="420"/>
      <c r="B101" s="421"/>
      <c r="C101" s="421"/>
      <c r="D101" s="421"/>
      <c r="E101" s="421"/>
      <c r="F101" s="422"/>
      <c r="G101" s="99" t="s">
        <v>573</v>
      </c>
      <c r="H101" s="99"/>
      <c r="I101" s="99"/>
      <c r="J101" s="99"/>
      <c r="K101" s="99"/>
      <c r="L101" s="99"/>
      <c r="M101" s="99"/>
      <c r="N101" s="99"/>
      <c r="O101" s="99"/>
      <c r="P101" s="99"/>
      <c r="Q101" s="99"/>
      <c r="R101" s="99"/>
      <c r="S101" s="99"/>
      <c r="T101" s="99"/>
      <c r="U101" s="99"/>
      <c r="V101" s="99"/>
      <c r="W101" s="99"/>
      <c r="X101" s="100"/>
      <c r="Y101" s="540" t="s">
        <v>55</v>
      </c>
      <c r="Z101" s="541"/>
      <c r="AA101" s="542"/>
      <c r="AB101" s="459" t="s">
        <v>556</v>
      </c>
      <c r="AC101" s="459"/>
      <c r="AD101" s="459"/>
      <c r="AE101" s="212" t="s">
        <v>598</v>
      </c>
      <c r="AF101" s="213"/>
      <c r="AG101" s="213"/>
      <c r="AH101" s="214"/>
      <c r="AI101" s="212" t="s">
        <v>598</v>
      </c>
      <c r="AJ101" s="213"/>
      <c r="AK101" s="213"/>
      <c r="AL101" s="214"/>
      <c r="AM101" s="212" t="s">
        <v>598</v>
      </c>
      <c r="AN101" s="213"/>
      <c r="AO101" s="213"/>
      <c r="AP101" s="214"/>
      <c r="AQ101" s="212" t="s">
        <v>554</v>
      </c>
      <c r="AR101" s="213"/>
      <c r="AS101" s="213"/>
      <c r="AT101" s="214"/>
      <c r="AU101" s="212" t="s">
        <v>554</v>
      </c>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556</v>
      </c>
      <c r="AC102" s="459"/>
      <c r="AD102" s="459"/>
      <c r="AE102" s="416" t="s">
        <v>598</v>
      </c>
      <c r="AF102" s="416"/>
      <c r="AG102" s="416"/>
      <c r="AH102" s="416"/>
      <c r="AI102" s="416" t="s">
        <v>598</v>
      </c>
      <c r="AJ102" s="416"/>
      <c r="AK102" s="416"/>
      <c r="AL102" s="416"/>
      <c r="AM102" s="416" t="s">
        <v>598</v>
      </c>
      <c r="AN102" s="416"/>
      <c r="AO102" s="416"/>
      <c r="AP102" s="416"/>
      <c r="AQ102" s="267">
        <v>10</v>
      </c>
      <c r="AR102" s="268"/>
      <c r="AS102" s="268"/>
      <c r="AT102" s="313"/>
      <c r="AU102" s="267">
        <v>10</v>
      </c>
      <c r="AV102" s="268"/>
      <c r="AW102" s="268"/>
      <c r="AX102" s="313"/>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8" t="s">
        <v>494</v>
      </c>
      <c r="AR103" s="279"/>
      <c r="AS103" s="279"/>
      <c r="AT103" s="318"/>
      <c r="AU103" s="278" t="s">
        <v>541</v>
      </c>
      <c r="AV103" s="279"/>
      <c r="AW103" s="279"/>
      <c r="AX103" s="280"/>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8" t="s">
        <v>494</v>
      </c>
      <c r="AR106" s="279"/>
      <c r="AS106" s="279"/>
      <c r="AT106" s="318"/>
      <c r="AU106" s="278" t="s">
        <v>541</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8" t="s">
        <v>494</v>
      </c>
      <c r="AR109" s="279"/>
      <c r="AS109" s="279"/>
      <c r="AT109" s="318"/>
      <c r="AU109" s="278" t="s">
        <v>541</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8" t="s">
        <v>494</v>
      </c>
      <c r="AR112" s="279"/>
      <c r="AS112" s="279"/>
      <c r="AT112" s="318"/>
      <c r="AU112" s="278" t="s">
        <v>541</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542</v>
      </c>
      <c r="AR115" s="593"/>
      <c r="AS115" s="593"/>
      <c r="AT115" s="593"/>
      <c r="AU115" s="593"/>
      <c r="AV115" s="593"/>
      <c r="AW115" s="593"/>
      <c r="AX115" s="594"/>
    </row>
    <row r="116" spans="1:50" ht="23.25" customHeight="1" x14ac:dyDescent="0.15">
      <c r="A116" s="437"/>
      <c r="B116" s="438"/>
      <c r="C116" s="438"/>
      <c r="D116" s="438"/>
      <c r="E116" s="438"/>
      <c r="F116" s="439"/>
      <c r="G116" s="391" t="s">
        <v>574</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557</v>
      </c>
      <c r="AC116" s="461"/>
      <c r="AD116" s="462"/>
      <c r="AE116" s="416" t="s">
        <v>598</v>
      </c>
      <c r="AF116" s="416"/>
      <c r="AG116" s="416"/>
      <c r="AH116" s="416"/>
      <c r="AI116" s="416" t="s">
        <v>598</v>
      </c>
      <c r="AJ116" s="416"/>
      <c r="AK116" s="416"/>
      <c r="AL116" s="416"/>
      <c r="AM116" s="416" t="s">
        <v>598</v>
      </c>
      <c r="AN116" s="416"/>
      <c r="AO116" s="416"/>
      <c r="AP116" s="416"/>
      <c r="AQ116" s="212">
        <v>1</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558</v>
      </c>
      <c r="AC117" s="471"/>
      <c r="AD117" s="472"/>
      <c r="AE117" s="549" t="s">
        <v>598</v>
      </c>
      <c r="AF117" s="549"/>
      <c r="AG117" s="549"/>
      <c r="AH117" s="549"/>
      <c r="AI117" s="549" t="s">
        <v>598</v>
      </c>
      <c r="AJ117" s="549"/>
      <c r="AK117" s="549"/>
      <c r="AL117" s="549"/>
      <c r="AM117" s="549" t="s">
        <v>598</v>
      </c>
      <c r="AN117" s="549"/>
      <c r="AO117" s="549"/>
      <c r="AP117" s="549"/>
      <c r="AQ117" s="549" t="s">
        <v>593</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542</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542</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542</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3" t="s">
        <v>357</v>
      </c>
      <c r="AF127" s="414"/>
      <c r="AG127" s="414"/>
      <c r="AH127" s="415"/>
      <c r="AI127" s="413" t="s">
        <v>363</v>
      </c>
      <c r="AJ127" s="414"/>
      <c r="AK127" s="414"/>
      <c r="AL127" s="415"/>
      <c r="AM127" s="413" t="s">
        <v>472</v>
      </c>
      <c r="AN127" s="414"/>
      <c r="AO127" s="414"/>
      <c r="AP127" s="415"/>
      <c r="AQ127" s="592" t="s">
        <v>542</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2" t="s">
        <v>369</v>
      </c>
      <c r="B130" s="179"/>
      <c r="C130" s="178" t="s">
        <v>366</v>
      </c>
      <c r="D130" s="179"/>
      <c r="E130" s="163" t="s">
        <v>399</v>
      </c>
      <c r="F130" s="164"/>
      <c r="G130" s="165" t="s">
        <v>559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560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907" t="s">
        <v>563</v>
      </c>
      <c r="AR133" s="193"/>
      <c r="AS133" s="127" t="s">
        <v>356</v>
      </c>
      <c r="AT133" s="128"/>
      <c r="AU133" s="907" t="s">
        <v>563</v>
      </c>
      <c r="AV133" s="193"/>
      <c r="AW133" s="127" t="s">
        <v>300</v>
      </c>
      <c r="AX133" s="189"/>
    </row>
    <row r="134" spans="1:50" ht="39.75" customHeight="1" x14ac:dyDescent="0.15">
      <c r="A134" s="183"/>
      <c r="B134" s="180"/>
      <c r="C134" s="174"/>
      <c r="D134" s="180"/>
      <c r="E134" s="174"/>
      <c r="F134" s="175"/>
      <c r="G134" s="98" t="s">
        <v>598</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561</v>
      </c>
      <c r="AC134" s="199"/>
      <c r="AD134" s="199"/>
      <c r="AE134" s="385" t="s">
        <v>562</v>
      </c>
      <c r="AF134" s="201"/>
      <c r="AG134" s="201"/>
      <c r="AH134" s="201"/>
      <c r="AI134" s="385" t="s">
        <v>562</v>
      </c>
      <c r="AJ134" s="201"/>
      <c r="AK134" s="201"/>
      <c r="AL134" s="201"/>
      <c r="AM134" s="385" t="s">
        <v>562</v>
      </c>
      <c r="AN134" s="201"/>
      <c r="AO134" s="201"/>
      <c r="AP134" s="201"/>
      <c r="AQ134" s="385" t="s">
        <v>562</v>
      </c>
      <c r="AR134" s="201"/>
      <c r="AS134" s="201"/>
      <c r="AT134" s="201"/>
      <c r="AU134" s="385" t="s">
        <v>562</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198" t="s">
        <v>561</v>
      </c>
      <c r="AC135" s="199"/>
      <c r="AD135" s="199"/>
      <c r="AE135" s="385" t="s">
        <v>562</v>
      </c>
      <c r="AF135" s="201"/>
      <c r="AG135" s="201"/>
      <c r="AH135" s="201"/>
      <c r="AI135" s="385" t="s">
        <v>562</v>
      </c>
      <c r="AJ135" s="201"/>
      <c r="AK135" s="201"/>
      <c r="AL135" s="201"/>
      <c r="AM135" s="385" t="s">
        <v>562</v>
      </c>
      <c r="AN135" s="201"/>
      <c r="AO135" s="201"/>
      <c r="AP135" s="201"/>
      <c r="AQ135" s="385" t="s">
        <v>562</v>
      </c>
      <c r="AR135" s="201"/>
      <c r="AS135" s="201"/>
      <c r="AT135" s="201"/>
      <c r="AU135" s="385" t="s">
        <v>562</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2"/>
      <c r="E430" s="168" t="s">
        <v>388</v>
      </c>
      <c r="F430" s="169"/>
      <c r="G430" s="899" t="s">
        <v>384</v>
      </c>
      <c r="H430" s="117"/>
      <c r="I430" s="117"/>
      <c r="J430" s="900" t="s">
        <v>554</v>
      </c>
      <c r="K430" s="901"/>
      <c r="L430" s="901"/>
      <c r="M430" s="901"/>
      <c r="N430" s="901"/>
      <c r="O430" s="901"/>
      <c r="P430" s="901"/>
      <c r="Q430" s="901"/>
      <c r="R430" s="901"/>
      <c r="S430" s="901"/>
      <c r="T430" s="90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555</v>
      </c>
      <c r="AF432" s="194"/>
      <c r="AG432" s="127" t="s">
        <v>356</v>
      </c>
      <c r="AH432" s="128"/>
      <c r="AI432" s="150"/>
      <c r="AJ432" s="150"/>
      <c r="AK432" s="150"/>
      <c r="AL432" s="148"/>
      <c r="AM432" s="150"/>
      <c r="AN432" s="150"/>
      <c r="AO432" s="150"/>
      <c r="AP432" s="148"/>
      <c r="AQ432" s="591" t="s">
        <v>555</v>
      </c>
      <c r="AR432" s="194"/>
      <c r="AS432" s="127" t="s">
        <v>356</v>
      </c>
      <c r="AT432" s="128"/>
      <c r="AU432" s="194" t="s">
        <v>555</v>
      </c>
      <c r="AV432" s="194"/>
      <c r="AW432" s="127" t="s">
        <v>300</v>
      </c>
      <c r="AX432" s="189"/>
    </row>
    <row r="433" spans="1:50" ht="23.25" customHeight="1" x14ac:dyDescent="0.15">
      <c r="A433" s="183"/>
      <c r="B433" s="180"/>
      <c r="C433" s="174"/>
      <c r="D433" s="180"/>
      <c r="E433" s="336"/>
      <c r="F433" s="337"/>
      <c r="G433" s="98" t="s">
        <v>598</v>
      </c>
      <c r="H433" s="99"/>
      <c r="I433" s="99"/>
      <c r="J433" s="99"/>
      <c r="K433" s="99"/>
      <c r="L433" s="99"/>
      <c r="M433" s="99"/>
      <c r="N433" s="99"/>
      <c r="O433" s="99"/>
      <c r="P433" s="99"/>
      <c r="Q433" s="99"/>
      <c r="R433" s="99"/>
      <c r="S433" s="99"/>
      <c r="T433" s="99"/>
      <c r="U433" s="99"/>
      <c r="V433" s="99"/>
      <c r="W433" s="99"/>
      <c r="X433" s="100"/>
      <c r="Y433" s="195" t="s">
        <v>12</v>
      </c>
      <c r="Z433" s="196"/>
      <c r="AA433" s="197"/>
      <c r="AB433" s="818" t="s">
        <v>555</v>
      </c>
      <c r="AC433" s="207"/>
      <c r="AD433" s="207"/>
      <c r="AE433" s="334" t="s">
        <v>555</v>
      </c>
      <c r="AF433" s="201"/>
      <c r="AG433" s="201"/>
      <c r="AH433" s="201"/>
      <c r="AI433" s="334" t="s">
        <v>555</v>
      </c>
      <c r="AJ433" s="201"/>
      <c r="AK433" s="201"/>
      <c r="AL433" s="201"/>
      <c r="AM433" s="334" t="s">
        <v>555</v>
      </c>
      <c r="AN433" s="201"/>
      <c r="AO433" s="201"/>
      <c r="AP433" s="335"/>
      <c r="AQ433" s="334" t="s">
        <v>555</v>
      </c>
      <c r="AR433" s="201"/>
      <c r="AS433" s="201"/>
      <c r="AT433" s="335"/>
      <c r="AU433" s="201" t="s">
        <v>555</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555</v>
      </c>
      <c r="AC434" s="199"/>
      <c r="AD434" s="199"/>
      <c r="AE434" s="334" t="s">
        <v>555</v>
      </c>
      <c r="AF434" s="201"/>
      <c r="AG434" s="201"/>
      <c r="AH434" s="335"/>
      <c r="AI434" s="334" t="s">
        <v>555</v>
      </c>
      <c r="AJ434" s="201"/>
      <c r="AK434" s="201"/>
      <c r="AL434" s="201"/>
      <c r="AM434" s="334" t="s">
        <v>555</v>
      </c>
      <c r="AN434" s="201"/>
      <c r="AO434" s="201"/>
      <c r="AP434" s="335"/>
      <c r="AQ434" s="334" t="s">
        <v>555</v>
      </c>
      <c r="AR434" s="201"/>
      <c r="AS434" s="201"/>
      <c r="AT434" s="335"/>
      <c r="AU434" s="201" t="s">
        <v>555</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555</v>
      </c>
      <c r="AF435" s="201"/>
      <c r="AG435" s="201"/>
      <c r="AH435" s="335"/>
      <c r="AI435" s="334" t="s">
        <v>555</v>
      </c>
      <c r="AJ435" s="201"/>
      <c r="AK435" s="201"/>
      <c r="AL435" s="201"/>
      <c r="AM435" s="334" t="s">
        <v>555</v>
      </c>
      <c r="AN435" s="201"/>
      <c r="AO435" s="201"/>
      <c r="AP435" s="335"/>
      <c r="AQ435" s="334" t="s">
        <v>555</v>
      </c>
      <c r="AR435" s="201"/>
      <c r="AS435" s="201"/>
      <c r="AT435" s="335"/>
      <c r="AU435" s="201" t="s">
        <v>555</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t="s">
        <v>555</v>
      </c>
      <c r="AF437" s="194"/>
      <c r="AG437" s="127" t="s">
        <v>356</v>
      </c>
      <c r="AH437" s="128"/>
      <c r="AI437" s="150"/>
      <c r="AJ437" s="150"/>
      <c r="AK437" s="150"/>
      <c r="AL437" s="148"/>
      <c r="AM437" s="150"/>
      <c r="AN437" s="150"/>
      <c r="AO437" s="150"/>
      <c r="AP437" s="148"/>
      <c r="AQ437" s="591" t="s">
        <v>555</v>
      </c>
      <c r="AR437" s="194"/>
      <c r="AS437" s="127" t="s">
        <v>356</v>
      </c>
      <c r="AT437" s="128"/>
      <c r="AU437" s="194" t="s">
        <v>555</v>
      </c>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t="s">
        <v>555</v>
      </c>
      <c r="AC438" s="207"/>
      <c r="AD438" s="207"/>
      <c r="AE438" s="334" t="s">
        <v>555</v>
      </c>
      <c r="AF438" s="201"/>
      <c r="AG438" s="201"/>
      <c r="AH438" s="201"/>
      <c r="AI438" s="334" t="s">
        <v>555</v>
      </c>
      <c r="AJ438" s="201"/>
      <c r="AK438" s="201"/>
      <c r="AL438" s="201"/>
      <c r="AM438" s="334" t="s">
        <v>555</v>
      </c>
      <c r="AN438" s="201"/>
      <c r="AO438" s="201"/>
      <c r="AP438" s="335"/>
      <c r="AQ438" s="334" t="s">
        <v>555</v>
      </c>
      <c r="AR438" s="201"/>
      <c r="AS438" s="201"/>
      <c r="AT438" s="335"/>
      <c r="AU438" s="201" t="s">
        <v>555</v>
      </c>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t="s">
        <v>555</v>
      </c>
      <c r="AF439" s="201"/>
      <c r="AG439" s="201"/>
      <c r="AH439" s="335"/>
      <c r="AI439" s="334" t="s">
        <v>555</v>
      </c>
      <c r="AJ439" s="201"/>
      <c r="AK439" s="201"/>
      <c r="AL439" s="201"/>
      <c r="AM439" s="334" t="s">
        <v>555</v>
      </c>
      <c r="AN439" s="201"/>
      <c r="AO439" s="201"/>
      <c r="AP439" s="335"/>
      <c r="AQ439" s="334" t="s">
        <v>555</v>
      </c>
      <c r="AR439" s="201"/>
      <c r="AS439" s="201"/>
      <c r="AT439" s="335"/>
      <c r="AU439" s="201" t="s">
        <v>555</v>
      </c>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t="s">
        <v>555</v>
      </c>
      <c r="AF440" s="201"/>
      <c r="AG440" s="201"/>
      <c r="AH440" s="335"/>
      <c r="AI440" s="334" t="s">
        <v>555</v>
      </c>
      <c r="AJ440" s="201"/>
      <c r="AK440" s="201"/>
      <c r="AL440" s="201"/>
      <c r="AM440" s="334" t="s">
        <v>555</v>
      </c>
      <c r="AN440" s="201"/>
      <c r="AO440" s="201"/>
      <c r="AP440" s="335"/>
      <c r="AQ440" s="334" t="s">
        <v>555</v>
      </c>
      <c r="AR440" s="201"/>
      <c r="AS440" s="201"/>
      <c r="AT440" s="335"/>
      <c r="AU440" s="201" t="s">
        <v>555</v>
      </c>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1"/>
      <c r="AR457" s="194"/>
      <c r="AS457" s="127" t="s">
        <v>356</v>
      </c>
      <c r="AT457" s="128"/>
      <c r="AU457" s="194"/>
      <c r="AV457" s="194"/>
      <c r="AW457" s="127" t="s">
        <v>300</v>
      </c>
      <c r="AX457" s="189"/>
    </row>
    <row r="458" spans="1:50" ht="23.25" customHeight="1" x14ac:dyDescent="0.15">
      <c r="A458" s="183"/>
      <c r="B458" s="180"/>
      <c r="C458" s="174"/>
      <c r="D458" s="180"/>
      <c r="E458" s="336"/>
      <c r="F458" s="337"/>
      <c r="G458" s="98" t="s">
        <v>598</v>
      </c>
      <c r="H458" s="99"/>
      <c r="I458" s="99"/>
      <c r="J458" s="99"/>
      <c r="K458" s="99"/>
      <c r="L458" s="99"/>
      <c r="M458" s="99"/>
      <c r="N458" s="99"/>
      <c r="O458" s="99"/>
      <c r="P458" s="99"/>
      <c r="Q458" s="99"/>
      <c r="R458" s="99"/>
      <c r="S458" s="99"/>
      <c r="T458" s="99"/>
      <c r="U458" s="99"/>
      <c r="V458" s="99"/>
      <c r="W458" s="99"/>
      <c r="X458" s="100"/>
      <c r="Y458" s="195" t="s">
        <v>12</v>
      </c>
      <c r="Z458" s="196"/>
      <c r="AA458" s="197"/>
      <c r="AB458" s="207" t="s">
        <v>554</v>
      </c>
      <c r="AC458" s="207"/>
      <c r="AD458" s="207"/>
      <c r="AE458" s="334" t="s">
        <v>554</v>
      </c>
      <c r="AF458" s="201"/>
      <c r="AG458" s="201"/>
      <c r="AH458" s="201"/>
      <c r="AI458" s="334" t="s">
        <v>554</v>
      </c>
      <c r="AJ458" s="201"/>
      <c r="AK458" s="201"/>
      <c r="AL458" s="201"/>
      <c r="AM458" s="334" t="s">
        <v>554</v>
      </c>
      <c r="AN458" s="201"/>
      <c r="AO458" s="201"/>
      <c r="AP458" s="335"/>
      <c r="AQ458" s="334" t="s">
        <v>554</v>
      </c>
      <c r="AR458" s="201"/>
      <c r="AS458" s="201"/>
      <c r="AT458" s="335"/>
      <c r="AU458" s="201" t="s">
        <v>554</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554</v>
      </c>
      <c r="AC459" s="199"/>
      <c r="AD459" s="199"/>
      <c r="AE459" s="334" t="s">
        <v>554</v>
      </c>
      <c r="AF459" s="201"/>
      <c r="AG459" s="201"/>
      <c r="AH459" s="335"/>
      <c r="AI459" s="334" t="s">
        <v>554</v>
      </c>
      <c r="AJ459" s="201"/>
      <c r="AK459" s="201"/>
      <c r="AL459" s="201"/>
      <c r="AM459" s="334" t="s">
        <v>554</v>
      </c>
      <c r="AN459" s="201"/>
      <c r="AO459" s="201"/>
      <c r="AP459" s="335"/>
      <c r="AQ459" s="334" t="s">
        <v>554</v>
      </c>
      <c r="AR459" s="201"/>
      <c r="AS459" s="201"/>
      <c r="AT459" s="335"/>
      <c r="AU459" s="201" t="s">
        <v>554</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554</v>
      </c>
      <c r="AF460" s="201"/>
      <c r="AG460" s="201"/>
      <c r="AH460" s="335"/>
      <c r="AI460" s="334" t="s">
        <v>554</v>
      </c>
      <c r="AJ460" s="201"/>
      <c r="AK460" s="201"/>
      <c r="AL460" s="201"/>
      <c r="AM460" s="334" t="s">
        <v>554</v>
      </c>
      <c r="AN460" s="201"/>
      <c r="AO460" s="201"/>
      <c r="AP460" s="335"/>
      <c r="AQ460" s="334" t="s">
        <v>554</v>
      </c>
      <c r="AR460" s="201"/>
      <c r="AS460" s="201"/>
      <c r="AT460" s="335"/>
      <c r="AU460" s="201" t="s">
        <v>554</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598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9" t="s">
        <v>384</v>
      </c>
      <c r="H484" s="117"/>
      <c r="I484" s="117"/>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9" t="s">
        <v>384</v>
      </c>
      <c r="H538" s="117"/>
      <c r="I538" s="117"/>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9" t="s">
        <v>384</v>
      </c>
      <c r="H592" s="117"/>
      <c r="I592" s="117"/>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9" t="s">
        <v>384</v>
      </c>
      <c r="H646" s="117"/>
      <c r="I646" s="117"/>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7" t="s">
        <v>31</v>
      </c>
      <c r="AH701" s="379"/>
      <c r="AI701" s="379"/>
      <c r="AJ701" s="379"/>
      <c r="AK701" s="379"/>
      <c r="AL701" s="379"/>
      <c r="AM701" s="379"/>
      <c r="AN701" s="379"/>
      <c r="AO701" s="379"/>
      <c r="AP701" s="379"/>
      <c r="AQ701" s="379"/>
      <c r="AR701" s="379"/>
      <c r="AS701" s="379"/>
      <c r="AT701" s="379"/>
      <c r="AU701" s="379"/>
      <c r="AV701" s="379"/>
      <c r="AW701" s="379"/>
      <c r="AX701" s="828"/>
    </row>
    <row r="702" spans="1:50" ht="5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564</v>
      </c>
      <c r="AE702" s="340"/>
      <c r="AF702" s="340"/>
      <c r="AG702" s="382" t="s">
        <v>577</v>
      </c>
      <c r="AH702" s="383"/>
      <c r="AI702" s="383"/>
      <c r="AJ702" s="383"/>
      <c r="AK702" s="383"/>
      <c r="AL702" s="383"/>
      <c r="AM702" s="383"/>
      <c r="AN702" s="383"/>
      <c r="AO702" s="383"/>
      <c r="AP702" s="383"/>
      <c r="AQ702" s="383"/>
      <c r="AR702" s="383"/>
      <c r="AS702" s="383"/>
      <c r="AT702" s="383"/>
      <c r="AU702" s="383"/>
      <c r="AV702" s="383"/>
      <c r="AW702" s="383"/>
      <c r="AX702" s="384"/>
    </row>
    <row r="703" spans="1:50" ht="48.75" customHeight="1" x14ac:dyDescent="0.15">
      <c r="A703" s="873"/>
      <c r="B703" s="874"/>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0"/>
      <c r="AD703" s="322" t="s">
        <v>564</v>
      </c>
      <c r="AE703" s="323"/>
      <c r="AF703" s="664"/>
      <c r="AG703" s="95" t="s">
        <v>578</v>
      </c>
      <c r="AH703" s="96"/>
      <c r="AI703" s="96"/>
      <c r="AJ703" s="96"/>
      <c r="AK703" s="96"/>
      <c r="AL703" s="96"/>
      <c r="AM703" s="96"/>
      <c r="AN703" s="96"/>
      <c r="AO703" s="96"/>
      <c r="AP703" s="96"/>
      <c r="AQ703" s="96"/>
      <c r="AR703" s="96"/>
      <c r="AS703" s="96"/>
      <c r="AT703" s="96"/>
      <c r="AU703" s="96"/>
      <c r="AV703" s="96"/>
      <c r="AW703" s="96"/>
      <c r="AX703" s="97"/>
    </row>
    <row r="704" spans="1:50" ht="47.25" customHeight="1" x14ac:dyDescent="0.15">
      <c r="A704" s="875"/>
      <c r="B704" s="876"/>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809" t="s">
        <v>564</v>
      </c>
      <c r="AE704" s="810"/>
      <c r="AF704" s="811"/>
      <c r="AG704" s="161" t="s">
        <v>579</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5" t="s">
        <v>564</v>
      </c>
      <c r="AE705" s="716"/>
      <c r="AF705" s="716"/>
      <c r="AG705" s="119" t="s">
        <v>580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3"/>
      <c r="B706" s="644"/>
      <c r="C706" s="796"/>
      <c r="D706" s="797"/>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576</v>
      </c>
      <c r="AE706" s="323"/>
      <c r="AF706" s="664"/>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3"/>
      <c r="B707" s="644"/>
      <c r="C707" s="798"/>
      <c r="D707" s="799"/>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09" t="s">
        <v>566</v>
      </c>
      <c r="AE707" s="810"/>
      <c r="AF707" s="811"/>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565</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564</v>
      </c>
      <c r="AE709" s="323"/>
      <c r="AF709" s="323"/>
      <c r="AG709" s="95" t="s">
        <v>581</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565</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2" t="s">
        <v>564</v>
      </c>
      <c r="AE711" s="323"/>
      <c r="AF711" s="323"/>
      <c r="AG711" s="95" t="s">
        <v>582</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3" t="s">
        <v>565</v>
      </c>
      <c r="AE712" s="784"/>
      <c r="AF712" s="784"/>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565</v>
      </c>
      <c r="AE713" s="323"/>
      <c r="AF713" s="664"/>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564</v>
      </c>
      <c r="AE714" s="810"/>
      <c r="AF714" s="811"/>
      <c r="AG714" s="737" t="s">
        <v>583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565</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565</v>
      </c>
      <c r="AE716" s="628"/>
      <c r="AF716" s="628"/>
      <c r="AG716" s="95"/>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565</v>
      </c>
      <c r="AE717" s="323"/>
      <c r="AF717" s="323"/>
      <c r="AG717" s="95"/>
      <c r="AH717" s="96"/>
      <c r="AI717" s="96"/>
      <c r="AJ717" s="96"/>
      <c r="AK717" s="96"/>
      <c r="AL717" s="96"/>
      <c r="AM717" s="96"/>
      <c r="AN717" s="96"/>
      <c r="AO717" s="96"/>
      <c r="AP717" s="96"/>
      <c r="AQ717" s="96"/>
      <c r="AR717" s="96"/>
      <c r="AS717" s="96"/>
      <c r="AT717" s="96"/>
      <c r="AU717" s="96"/>
      <c r="AV717" s="96"/>
      <c r="AW717" s="96"/>
      <c r="AX717" s="97"/>
    </row>
    <row r="718" spans="1:50" ht="41.25"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565</v>
      </c>
      <c r="AE718" s="323"/>
      <c r="AF718" s="323"/>
      <c r="AG718" s="121"/>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565</v>
      </c>
      <c r="AE719" s="606"/>
      <c r="AF719" s="606"/>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9"/>
      <c r="B720" s="780"/>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9"/>
      <c r="B721" s="78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1"/>
      <c r="B725" s="78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1" t="s">
        <v>48</v>
      </c>
      <c r="B726" s="804"/>
      <c r="C726" s="817" t="s">
        <v>53</v>
      </c>
      <c r="D726" s="838"/>
      <c r="E726" s="838"/>
      <c r="F726" s="839"/>
      <c r="G726" s="575" t="s">
        <v>596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49" t="s">
        <v>57</v>
      </c>
      <c r="D727" s="750"/>
      <c r="E727" s="750"/>
      <c r="F727" s="751"/>
      <c r="G727" s="573" t="s">
        <v>597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1" t="s">
        <v>256</v>
      </c>
      <c r="B731" s="802"/>
      <c r="C731" s="802"/>
      <c r="D731" s="802"/>
      <c r="E731" s="803"/>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567</v>
      </c>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431</v>
      </c>
      <c r="B737" s="204"/>
      <c r="C737" s="204"/>
      <c r="D737" s="205"/>
      <c r="E737" s="989" t="s">
        <v>555</v>
      </c>
      <c r="F737" s="990"/>
      <c r="G737" s="990"/>
      <c r="H737" s="990"/>
      <c r="I737" s="990"/>
      <c r="J737" s="990"/>
      <c r="K737" s="990"/>
      <c r="L737" s="990"/>
      <c r="M737" s="990"/>
      <c r="N737" s="359" t="s">
        <v>358</v>
      </c>
      <c r="O737" s="359"/>
      <c r="P737" s="359"/>
      <c r="Q737" s="359"/>
      <c r="R737" s="990" t="s">
        <v>554</v>
      </c>
      <c r="S737" s="990"/>
      <c r="T737" s="990"/>
      <c r="U737" s="990"/>
      <c r="V737" s="990"/>
      <c r="W737" s="990"/>
      <c r="X737" s="990"/>
      <c r="Y737" s="990"/>
      <c r="Z737" s="990"/>
      <c r="AA737" s="359" t="s">
        <v>359</v>
      </c>
      <c r="AB737" s="359"/>
      <c r="AC737" s="359"/>
      <c r="AD737" s="359"/>
      <c r="AE737" s="989" t="s">
        <v>555</v>
      </c>
      <c r="AF737" s="990"/>
      <c r="AG737" s="990"/>
      <c r="AH737" s="990"/>
      <c r="AI737" s="990"/>
      <c r="AJ737" s="990"/>
      <c r="AK737" s="990"/>
      <c r="AL737" s="990"/>
      <c r="AM737" s="990"/>
      <c r="AN737" s="359" t="s">
        <v>360</v>
      </c>
      <c r="AO737" s="359"/>
      <c r="AP737" s="359"/>
      <c r="AQ737" s="359"/>
      <c r="AR737" s="991" t="s">
        <v>555</v>
      </c>
      <c r="AS737" s="992"/>
      <c r="AT737" s="992"/>
      <c r="AU737" s="992"/>
      <c r="AV737" s="992"/>
      <c r="AW737" s="992"/>
      <c r="AX737" s="993"/>
      <c r="AY737" s="89"/>
      <c r="AZ737" s="89"/>
    </row>
    <row r="738" spans="1:52" ht="24.75" customHeight="1" x14ac:dyDescent="0.15">
      <c r="A738" s="994" t="s">
        <v>361</v>
      </c>
      <c r="B738" s="204"/>
      <c r="C738" s="204"/>
      <c r="D738" s="205"/>
      <c r="E738" s="990" t="s">
        <v>466</v>
      </c>
      <c r="F738" s="990"/>
      <c r="G738" s="990"/>
      <c r="H738" s="990"/>
      <c r="I738" s="990"/>
      <c r="J738" s="990"/>
      <c r="K738" s="990"/>
      <c r="L738" s="990"/>
      <c r="M738" s="990"/>
      <c r="N738" s="359" t="s">
        <v>362</v>
      </c>
      <c r="O738" s="359"/>
      <c r="P738" s="359"/>
      <c r="Q738" s="359"/>
      <c r="R738" s="990" t="s">
        <v>466</v>
      </c>
      <c r="S738" s="990"/>
      <c r="T738" s="990"/>
      <c r="U738" s="990"/>
      <c r="V738" s="990"/>
      <c r="W738" s="990"/>
      <c r="X738" s="990"/>
      <c r="Y738" s="990"/>
      <c r="Z738" s="990"/>
      <c r="AA738" s="359" t="s">
        <v>482</v>
      </c>
      <c r="AB738" s="359"/>
      <c r="AC738" s="359"/>
      <c r="AD738" s="359"/>
      <c r="AE738" s="990" t="s">
        <v>466</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589</v>
      </c>
      <c r="F739" s="1002"/>
      <c r="G739" s="1002"/>
      <c r="H739" s="91" t="str">
        <f>IF(E739="", "", "(")</f>
        <v>(</v>
      </c>
      <c r="I739" s="984" t="s">
        <v>470</v>
      </c>
      <c r="J739" s="984"/>
      <c r="K739" s="91" t="str">
        <f>IF(OR(I739="　", I739=""), "", "-")</f>
        <v>-</v>
      </c>
      <c r="L739" s="985">
        <v>10</v>
      </c>
      <c r="M739" s="985"/>
      <c r="N739" s="92" t="str">
        <f>IF(O739="", "", "-")</f>
        <v/>
      </c>
      <c r="O739" s="93"/>
      <c r="P739" s="92" t="str">
        <f>IF(E739="", "", ")")</f>
        <v>)</v>
      </c>
      <c r="Q739" s="1001"/>
      <c r="R739" s="1002"/>
      <c r="S739" s="1002"/>
      <c r="T739" s="91" t="str">
        <f>IF(Q739="", "", "(")</f>
        <v/>
      </c>
      <c r="U739" s="984"/>
      <c r="V739" s="984"/>
      <c r="W739" s="91" t="str">
        <f>IF(OR(U739="　", U739=""), "", "-")</f>
        <v/>
      </c>
      <c r="X739" s="985"/>
      <c r="Y739" s="985"/>
      <c r="Z739" s="92" t="str">
        <f>IF(AA739="", "", "-")</f>
        <v/>
      </c>
      <c r="AA739" s="93"/>
      <c r="AB739" s="92" t="str">
        <f>IF(Q739="", "", ")")</f>
        <v/>
      </c>
      <c r="AC739" s="1001"/>
      <c r="AD739" s="1002"/>
      <c r="AE739" s="1002"/>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94"/>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9" customHeight="1" x14ac:dyDescent="0.15">
      <c r="A779" s="629" t="s">
        <v>534</v>
      </c>
      <c r="B779" s="630"/>
      <c r="C779" s="630"/>
      <c r="D779" s="630"/>
      <c r="E779" s="630"/>
      <c r="F779" s="631"/>
      <c r="G779" s="596" t="s">
        <v>595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794"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584</v>
      </c>
      <c r="H781" s="672"/>
      <c r="I781" s="672"/>
      <c r="J781" s="672"/>
      <c r="K781" s="673"/>
      <c r="L781" s="665" t="s">
        <v>585</v>
      </c>
      <c r="M781" s="666"/>
      <c r="N781" s="666"/>
      <c r="O781" s="666"/>
      <c r="P781" s="666"/>
      <c r="Q781" s="666"/>
      <c r="R781" s="666"/>
      <c r="S781" s="666"/>
      <c r="T781" s="666"/>
      <c r="U781" s="666"/>
      <c r="V781" s="666"/>
      <c r="W781" s="666"/>
      <c r="X781" s="667"/>
      <c r="Y781" s="386">
        <v>22</v>
      </c>
      <c r="Z781" s="387"/>
      <c r="AA781" s="387"/>
      <c r="AB781" s="807"/>
      <c r="AC781" s="671"/>
      <c r="AD781" s="672"/>
      <c r="AE781" s="672"/>
      <c r="AF781" s="672"/>
      <c r="AG781" s="673"/>
      <c r="AH781" s="665"/>
      <c r="AI781" s="666"/>
      <c r="AJ781" s="666"/>
      <c r="AK781" s="666"/>
      <c r="AL781" s="666"/>
      <c r="AM781" s="666"/>
      <c r="AN781" s="666"/>
      <c r="AO781" s="666"/>
      <c r="AP781" s="666"/>
      <c r="AQ781" s="666"/>
      <c r="AR781" s="666"/>
      <c r="AS781" s="666"/>
      <c r="AT781" s="667"/>
      <c r="AU781" s="386"/>
      <c r="AV781" s="387"/>
      <c r="AW781" s="387"/>
      <c r="AX781" s="388"/>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22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2"/>
      <c r="B792" s="633"/>
      <c r="C792" s="633"/>
      <c r="D792" s="633"/>
      <c r="E792" s="633"/>
      <c r="F792" s="634"/>
      <c r="G792" s="794"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794"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6"/>
      <c r="Z794" s="387"/>
      <c r="AA794" s="387"/>
      <c r="AB794" s="807"/>
      <c r="AC794" s="671"/>
      <c r="AD794" s="672"/>
      <c r="AE794" s="672"/>
      <c r="AF794" s="672"/>
      <c r="AG794" s="673"/>
      <c r="AH794" s="665"/>
      <c r="AI794" s="666"/>
      <c r="AJ794" s="666"/>
      <c r="AK794" s="666"/>
      <c r="AL794" s="666"/>
      <c r="AM794" s="666"/>
      <c r="AN794" s="666"/>
      <c r="AO794" s="666"/>
      <c r="AP794" s="666"/>
      <c r="AQ794" s="666"/>
      <c r="AR794" s="666"/>
      <c r="AS794" s="666"/>
      <c r="AT794" s="667"/>
      <c r="AU794" s="386"/>
      <c r="AV794" s="387"/>
      <c r="AW794" s="387"/>
      <c r="AX794" s="388"/>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2"/>
      <c r="B805" s="633"/>
      <c r="C805" s="633"/>
      <c r="D805" s="633"/>
      <c r="E805" s="633"/>
      <c r="F805" s="634"/>
      <c r="G805" s="794"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794"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6"/>
      <c r="Z807" s="387"/>
      <c r="AA807" s="387"/>
      <c r="AB807" s="807"/>
      <c r="AC807" s="671"/>
      <c r="AD807" s="672"/>
      <c r="AE807" s="672"/>
      <c r="AF807" s="672"/>
      <c r="AG807" s="673"/>
      <c r="AH807" s="665"/>
      <c r="AI807" s="666"/>
      <c r="AJ807" s="666"/>
      <c r="AK807" s="666"/>
      <c r="AL807" s="666"/>
      <c r="AM807" s="666"/>
      <c r="AN807" s="666"/>
      <c r="AO807" s="666"/>
      <c r="AP807" s="666"/>
      <c r="AQ807" s="666"/>
      <c r="AR807" s="666"/>
      <c r="AS807" s="666"/>
      <c r="AT807" s="667"/>
      <c r="AU807" s="386"/>
      <c r="AV807" s="387"/>
      <c r="AW807" s="387"/>
      <c r="AX807" s="388"/>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794"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794"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6"/>
      <c r="Z820" s="387"/>
      <c r="AA820" s="387"/>
      <c r="AB820" s="807"/>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72.75" customHeight="1" x14ac:dyDescent="0.15">
      <c r="A837" s="373">
        <v>1</v>
      </c>
      <c r="B837" s="373">
        <v>1</v>
      </c>
      <c r="C837" s="341" t="s">
        <v>586</v>
      </c>
      <c r="D837" s="341"/>
      <c r="E837" s="341"/>
      <c r="F837" s="341"/>
      <c r="G837" s="341"/>
      <c r="H837" s="341"/>
      <c r="I837" s="341"/>
      <c r="J837" s="342" t="s">
        <v>554</v>
      </c>
      <c r="K837" s="343"/>
      <c r="L837" s="343"/>
      <c r="M837" s="343"/>
      <c r="N837" s="343"/>
      <c r="O837" s="343"/>
      <c r="P837" s="344" t="s">
        <v>587</v>
      </c>
      <c r="Q837" s="344"/>
      <c r="R837" s="344"/>
      <c r="S837" s="344"/>
      <c r="T837" s="344"/>
      <c r="U837" s="344"/>
      <c r="V837" s="344"/>
      <c r="W837" s="344"/>
      <c r="X837" s="344"/>
      <c r="Y837" s="345">
        <v>22</v>
      </c>
      <c r="Z837" s="346"/>
      <c r="AA837" s="346"/>
      <c r="AB837" s="347"/>
      <c r="AC837" s="357" t="s">
        <v>588</v>
      </c>
      <c r="AD837" s="365"/>
      <c r="AE837" s="365"/>
      <c r="AF837" s="365"/>
      <c r="AG837" s="365"/>
      <c r="AH837" s="366">
        <v>1</v>
      </c>
      <c r="AI837" s="367"/>
      <c r="AJ837" s="367"/>
      <c r="AK837" s="367"/>
      <c r="AL837" s="351">
        <v>100</v>
      </c>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34 AI134 AM134 AQ134 AU134">
    <cfRule type="expression" dxfId="703" priority="3">
      <formula>IF(RIGHT(TEXT(AE134,"0.#"),1)=".",FALSE,TRUE)</formula>
    </cfRule>
    <cfRule type="expression" dxfId="702" priority="4">
      <formula>IF(RIGHT(TEXT(AE134,"0.#"),1)=".",TRUE,FALSE)</formula>
    </cfRule>
  </conditionalFormatting>
  <conditionalFormatting sqref="AE135 AI135 AM135 AQ135 AU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6" manualBreakCount="26">
    <brk id="29" max="49" man="1"/>
    <brk id="79" max="49" man="1"/>
    <brk id="9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9"/>
      <c r="Z2" s="832"/>
      <c r="AA2" s="833"/>
      <c r="AB2" s="1033" t="s">
        <v>11</v>
      </c>
      <c r="AC2" s="1034"/>
      <c r="AD2" s="1035"/>
      <c r="AE2" s="1039" t="s">
        <v>357</v>
      </c>
      <c r="AF2" s="1039"/>
      <c r="AG2" s="1039"/>
      <c r="AH2" s="1039"/>
      <c r="AI2" s="1039" t="s">
        <v>363</v>
      </c>
      <c r="AJ2" s="1039"/>
      <c r="AK2" s="1039"/>
      <c r="AL2" s="1039"/>
      <c r="AM2" s="1039" t="s">
        <v>472</v>
      </c>
      <c r="AN2" s="1039"/>
      <c r="AO2" s="1039"/>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0"/>
      <c r="Z3" s="1031"/>
      <c r="AA3" s="1032"/>
      <c r="AB3" s="1036"/>
      <c r="AC3" s="1037"/>
      <c r="AD3" s="1038"/>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6"/>
      <c r="I4" s="1006"/>
      <c r="J4" s="1006"/>
      <c r="K4" s="1006"/>
      <c r="L4" s="1006"/>
      <c r="M4" s="1006"/>
      <c r="N4" s="1006"/>
      <c r="O4" s="1007"/>
      <c r="P4" s="99"/>
      <c r="Q4" s="1014"/>
      <c r="R4" s="1014"/>
      <c r="S4" s="1014"/>
      <c r="T4" s="1014"/>
      <c r="U4" s="1014"/>
      <c r="V4" s="1014"/>
      <c r="W4" s="1014"/>
      <c r="X4" s="1015"/>
      <c r="Y4" s="1024" t="s">
        <v>12</v>
      </c>
      <c r="Z4" s="1025"/>
      <c r="AA4" s="1026"/>
      <c r="AB4" s="459"/>
      <c r="AC4" s="1028"/>
      <c r="AD4" s="1028"/>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2"/>
      <c r="B5" s="403"/>
      <c r="C5" s="403"/>
      <c r="D5" s="403"/>
      <c r="E5" s="403"/>
      <c r="F5" s="404"/>
      <c r="G5" s="1008"/>
      <c r="H5" s="1009"/>
      <c r="I5" s="1009"/>
      <c r="J5" s="1009"/>
      <c r="K5" s="1009"/>
      <c r="L5" s="1009"/>
      <c r="M5" s="1009"/>
      <c r="N5" s="1009"/>
      <c r="O5" s="1010"/>
      <c r="P5" s="1016"/>
      <c r="Q5" s="1016"/>
      <c r="R5" s="1016"/>
      <c r="S5" s="1016"/>
      <c r="T5" s="1016"/>
      <c r="U5" s="1016"/>
      <c r="V5" s="1016"/>
      <c r="W5" s="1016"/>
      <c r="X5" s="1017"/>
      <c r="Y5" s="413" t="s">
        <v>54</v>
      </c>
      <c r="Z5" s="1021"/>
      <c r="AA5" s="1022"/>
      <c r="AB5" s="521"/>
      <c r="AC5" s="1027"/>
      <c r="AD5" s="1027"/>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2"/>
      <c r="B6" s="403"/>
      <c r="C6" s="403"/>
      <c r="D6" s="403"/>
      <c r="E6" s="403"/>
      <c r="F6" s="404"/>
      <c r="G6" s="1011"/>
      <c r="H6" s="1012"/>
      <c r="I6" s="1012"/>
      <c r="J6" s="1012"/>
      <c r="K6" s="1012"/>
      <c r="L6" s="1012"/>
      <c r="M6" s="1012"/>
      <c r="N6" s="1012"/>
      <c r="O6" s="1013"/>
      <c r="P6" s="1018"/>
      <c r="Q6" s="1018"/>
      <c r="R6" s="1018"/>
      <c r="S6" s="1018"/>
      <c r="T6" s="1018"/>
      <c r="U6" s="1018"/>
      <c r="V6" s="1018"/>
      <c r="W6" s="1018"/>
      <c r="X6" s="1019"/>
      <c r="Y6" s="1020" t="s">
        <v>13</v>
      </c>
      <c r="Z6" s="1021"/>
      <c r="AA6" s="1022"/>
      <c r="AB6" s="595" t="s">
        <v>301</v>
      </c>
      <c r="AC6" s="1023"/>
      <c r="AD6" s="1023"/>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9"/>
      <c r="Z9" s="832"/>
      <c r="AA9" s="833"/>
      <c r="AB9" s="1033" t="s">
        <v>11</v>
      </c>
      <c r="AC9" s="1034"/>
      <c r="AD9" s="1035"/>
      <c r="AE9" s="1039" t="s">
        <v>357</v>
      </c>
      <c r="AF9" s="1039"/>
      <c r="AG9" s="1039"/>
      <c r="AH9" s="1039"/>
      <c r="AI9" s="1039" t="s">
        <v>363</v>
      </c>
      <c r="AJ9" s="1039"/>
      <c r="AK9" s="1039"/>
      <c r="AL9" s="1039"/>
      <c r="AM9" s="1039" t="s">
        <v>472</v>
      </c>
      <c r="AN9" s="1039"/>
      <c r="AO9" s="1039"/>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0"/>
      <c r="Z10" s="1031"/>
      <c r="AA10" s="1032"/>
      <c r="AB10" s="1036"/>
      <c r="AC10" s="1037"/>
      <c r="AD10" s="1038"/>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6"/>
      <c r="I11" s="1006"/>
      <c r="J11" s="1006"/>
      <c r="K11" s="1006"/>
      <c r="L11" s="1006"/>
      <c r="M11" s="1006"/>
      <c r="N11" s="1006"/>
      <c r="O11" s="1007"/>
      <c r="P11" s="99"/>
      <c r="Q11" s="1014"/>
      <c r="R11" s="1014"/>
      <c r="S11" s="1014"/>
      <c r="T11" s="1014"/>
      <c r="U11" s="1014"/>
      <c r="V11" s="1014"/>
      <c r="W11" s="1014"/>
      <c r="X11" s="1015"/>
      <c r="Y11" s="1024" t="s">
        <v>12</v>
      </c>
      <c r="Z11" s="1025"/>
      <c r="AA11" s="1026"/>
      <c r="AB11" s="459"/>
      <c r="AC11" s="1028"/>
      <c r="AD11" s="1028"/>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2"/>
      <c r="B12" s="403"/>
      <c r="C12" s="403"/>
      <c r="D12" s="403"/>
      <c r="E12" s="403"/>
      <c r="F12" s="404"/>
      <c r="G12" s="1008"/>
      <c r="H12" s="1009"/>
      <c r="I12" s="1009"/>
      <c r="J12" s="1009"/>
      <c r="K12" s="1009"/>
      <c r="L12" s="1009"/>
      <c r="M12" s="1009"/>
      <c r="N12" s="1009"/>
      <c r="O12" s="1010"/>
      <c r="P12" s="1016"/>
      <c r="Q12" s="1016"/>
      <c r="R12" s="1016"/>
      <c r="S12" s="1016"/>
      <c r="T12" s="1016"/>
      <c r="U12" s="1016"/>
      <c r="V12" s="1016"/>
      <c r="W12" s="1016"/>
      <c r="X12" s="1017"/>
      <c r="Y12" s="413" t="s">
        <v>54</v>
      </c>
      <c r="Z12" s="1021"/>
      <c r="AA12" s="1022"/>
      <c r="AB12" s="521"/>
      <c r="AC12" s="1027"/>
      <c r="AD12" s="1027"/>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5"/>
      <c r="B13" s="406"/>
      <c r="C13" s="406"/>
      <c r="D13" s="406"/>
      <c r="E13" s="406"/>
      <c r="F13" s="407"/>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5" t="s">
        <v>301</v>
      </c>
      <c r="AC13" s="1023"/>
      <c r="AD13" s="1023"/>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0"/>
      <c r="Z17" s="1031"/>
      <c r="AA17" s="1032"/>
      <c r="AB17" s="1036"/>
      <c r="AC17" s="1037"/>
      <c r="AD17" s="1038"/>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6"/>
      <c r="I18" s="1006"/>
      <c r="J18" s="1006"/>
      <c r="K18" s="1006"/>
      <c r="L18" s="1006"/>
      <c r="M18" s="1006"/>
      <c r="N18" s="1006"/>
      <c r="O18" s="1007"/>
      <c r="P18" s="99"/>
      <c r="Q18" s="1014"/>
      <c r="R18" s="1014"/>
      <c r="S18" s="1014"/>
      <c r="T18" s="1014"/>
      <c r="U18" s="1014"/>
      <c r="V18" s="1014"/>
      <c r="W18" s="1014"/>
      <c r="X18" s="1015"/>
      <c r="Y18" s="1024" t="s">
        <v>12</v>
      </c>
      <c r="Z18" s="1025"/>
      <c r="AA18" s="1026"/>
      <c r="AB18" s="459"/>
      <c r="AC18" s="1028"/>
      <c r="AD18" s="1028"/>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2"/>
      <c r="B19" s="403"/>
      <c r="C19" s="403"/>
      <c r="D19" s="403"/>
      <c r="E19" s="403"/>
      <c r="F19" s="404"/>
      <c r="G19" s="1008"/>
      <c r="H19" s="1009"/>
      <c r="I19" s="1009"/>
      <c r="J19" s="1009"/>
      <c r="K19" s="1009"/>
      <c r="L19" s="1009"/>
      <c r="M19" s="1009"/>
      <c r="N19" s="1009"/>
      <c r="O19" s="1010"/>
      <c r="P19" s="1016"/>
      <c r="Q19" s="1016"/>
      <c r="R19" s="1016"/>
      <c r="S19" s="1016"/>
      <c r="T19" s="1016"/>
      <c r="U19" s="1016"/>
      <c r="V19" s="1016"/>
      <c r="W19" s="1016"/>
      <c r="X19" s="1017"/>
      <c r="Y19" s="413" t="s">
        <v>54</v>
      </c>
      <c r="Z19" s="1021"/>
      <c r="AA19" s="1022"/>
      <c r="AB19" s="521"/>
      <c r="AC19" s="1027"/>
      <c r="AD19" s="1027"/>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5"/>
      <c r="B20" s="406"/>
      <c r="C20" s="406"/>
      <c r="D20" s="406"/>
      <c r="E20" s="406"/>
      <c r="F20" s="407"/>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5" t="s">
        <v>301</v>
      </c>
      <c r="AC20" s="1023"/>
      <c r="AD20" s="1023"/>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0"/>
      <c r="Z24" s="1031"/>
      <c r="AA24" s="1032"/>
      <c r="AB24" s="1036"/>
      <c r="AC24" s="1037"/>
      <c r="AD24" s="1038"/>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6"/>
      <c r="I25" s="1006"/>
      <c r="J25" s="1006"/>
      <c r="K25" s="1006"/>
      <c r="L25" s="1006"/>
      <c r="M25" s="1006"/>
      <c r="N25" s="1006"/>
      <c r="O25" s="1007"/>
      <c r="P25" s="99"/>
      <c r="Q25" s="1014"/>
      <c r="R25" s="1014"/>
      <c r="S25" s="1014"/>
      <c r="T25" s="1014"/>
      <c r="U25" s="1014"/>
      <c r="V25" s="1014"/>
      <c r="W25" s="1014"/>
      <c r="X25" s="1015"/>
      <c r="Y25" s="1024" t="s">
        <v>12</v>
      </c>
      <c r="Z25" s="1025"/>
      <c r="AA25" s="1026"/>
      <c r="AB25" s="459"/>
      <c r="AC25" s="1028"/>
      <c r="AD25" s="1028"/>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2"/>
      <c r="B26" s="403"/>
      <c r="C26" s="403"/>
      <c r="D26" s="403"/>
      <c r="E26" s="403"/>
      <c r="F26" s="404"/>
      <c r="G26" s="1008"/>
      <c r="H26" s="1009"/>
      <c r="I26" s="1009"/>
      <c r="J26" s="1009"/>
      <c r="K26" s="1009"/>
      <c r="L26" s="1009"/>
      <c r="M26" s="1009"/>
      <c r="N26" s="1009"/>
      <c r="O26" s="1010"/>
      <c r="P26" s="1016"/>
      <c r="Q26" s="1016"/>
      <c r="R26" s="1016"/>
      <c r="S26" s="1016"/>
      <c r="T26" s="1016"/>
      <c r="U26" s="1016"/>
      <c r="V26" s="1016"/>
      <c r="W26" s="1016"/>
      <c r="X26" s="1017"/>
      <c r="Y26" s="413" t="s">
        <v>54</v>
      </c>
      <c r="Z26" s="1021"/>
      <c r="AA26" s="1022"/>
      <c r="AB26" s="521"/>
      <c r="AC26" s="1027"/>
      <c r="AD26" s="1027"/>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5"/>
      <c r="B27" s="406"/>
      <c r="C27" s="406"/>
      <c r="D27" s="406"/>
      <c r="E27" s="406"/>
      <c r="F27" s="407"/>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5" t="s">
        <v>301</v>
      </c>
      <c r="AC27" s="1023"/>
      <c r="AD27" s="1023"/>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0"/>
      <c r="Z31" s="1031"/>
      <c r="AA31" s="1032"/>
      <c r="AB31" s="1036"/>
      <c r="AC31" s="1037"/>
      <c r="AD31" s="1038"/>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6"/>
      <c r="I32" s="1006"/>
      <c r="J32" s="1006"/>
      <c r="K32" s="1006"/>
      <c r="L32" s="1006"/>
      <c r="M32" s="1006"/>
      <c r="N32" s="1006"/>
      <c r="O32" s="1007"/>
      <c r="P32" s="99"/>
      <c r="Q32" s="1014"/>
      <c r="R32" s="1014"/>
      <c r="S32" s="1014"/>
      <c r="T32" s="1014"/>
      <c r="U32" s="1014"/>
      <c r="V32" s="1014"/>
      <c r="W32" s="1014"/>
      <c r="X32" s="1015"/>
      <c r="Y32" s="1024" t="s">
        <v>12</v>
      </c>
      <c r="Z32" s="1025"/>
      <c r="AA32" s="1026"/>
      <c r="AB32" s="459"/>
      <c r="AC32" s="1028"/>
      <c r="AD32" s="1028"/>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2"/>
      <c r="B33" s="403"/>
      <c r="C33" s="403"/>
      <c r="D33" s="403"/>
      <c r="E33" s="403"/>
      <c r="F33" s="404"/>
      <c r="G33" s="1008"/>
      <c r="H33" s="1009"/>
      <c r="I33" s="1009"/>
      <c r="J33" s="1009"/>
      <c r="K33" s="1009"/>
      <c r="L33" s="1009"/>
      <c r="M33" s="1009"/>
      <c r="N33" s="1009"/>
      <c r="O33" s="1010"/>
      <c r="P33" s="1016"/>
      <c r="Q33" s="1016"/>
      <c r="R33" s="1016"/>
      <c r="S33" s="1016"/>
      <c r="T33" s="1016"/>
      <c r="U33" s="1016"/>
      <c r="V33" s="1016"/>
      <c r="W33" s="1016"/>
      <c r="X33" s="1017"/>
      <c r="Y33" s="413" t="s">
        <v>54</v>
      </c>
      <c r="Z33" s="1021"/>
      <c r="AA33" s="1022"/>
      <c r="AB33" s="521"/>
      <c r="AC33" s="1027"/>
      <c r="AD33" s="1027"/>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5"/>
      <c r="B34" s="406"/>
      <c r="C34" s="406"/>
      <c r="D34" s="406"/>
      <c r="E34" s="406"/>
      <c r="F34" s="407"/>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5" t="s">
        <v>301</v>
      </c>
      <c r="AC34" s="1023"/>
      <c r="AD34" s="1023"/>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0"/>
      <c r="Z38" s="1031"/>
      <c r="AA38" s="1032"/>
      <c r="AB38" s="1036"/>
      <c r="AC38" s="1037"/>
      <c r="AD38" s="1038"/>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6"/>
      <c r="I39" s="1006"/>
      <c r="J39" s="1006"/>
      <c r="K39" s="1006"/>
      <c r="L39" s="1006"/>
      <c r="M39" s="1006"/>
      <c r="N39" s="1006"/>
      <c r="O39" s="1007"/>
      <c r="P39" s="99"/>
      <c r="Q39" s="1014"/>
      <c r="R39" s="1014"/>
      <c r="S39" s="1014"/>
      <c r="T39" s="1014"/>
      <c r="U39" s="1014"/>
      <c r="V39" s="1014"/>
      <c r="W39" s="1014"/>
      <c r="X39" s="1015"/>
      <c r="Y39" s="1024" t="s">
        <v>12</v>
      </c>
      <c r="Z39" s="1025"/>
      <c r="AA39" s="1026"/>
      <c r="AB39" s="459"/>
      <c r="AC39" s="1028"/>
      <c r="AD39" s="102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2"/>
      <c r="B40" s="403"/>
      <c r="C40" s="403"/>
      <c r="D40" s="403"/>
      <c r="E40" s="403"/>
      <c r="F40" s="404"/>
      <c r="G40" s="1008"/>
      <c r="H40" s="1009"/>
      <c r="I40" s="1009"/>
      <c r="J40" s="1009"/>
      <c r="K40" s="1009"/>
      <c r="L40" s="1009"/>
      <c r="M40" s="1009"/>
      <c r="N40" s="1009"/>
      <c r="O40" s="1010"/>
      <c r="P40" s="1016"/>
      <c r="Q40" s="1016"/>
      <c r="R40" s="1016"/>
      <c r="S40" s="1016"/>
      <c r="T40" s="1016"/>
      <c r="U40" s="1016"/>
      <c r="V40" s="1016"/>
      <c r="W40" s="1016"/>
      <c r="X40" s="1017"/>
      <c r="Y40" s="413" t="s">
        <v>54</v>
      </c>
      <c r="Z40" s="1021"/>
      <c r="AA40" s="1022"/>
      <c r="AB40" s="521"/>
      <c r="AC40" s="1027"/>
      <c r="AD40" s="102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5"/>
      <c r="B41" s="406"/>
      <c r="C41" s="406"/>
      <c r="D41" s="406"/>
      <c r="E41" s="406"/>
      <c r="F41" s="407"/>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5" t="s">
        <v>301</v>
      </c>
      <c r="AC41" s="1023"/>
      <c r="AD41" s="102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0"/>
      <c r="Z45" s="1031"/>
      <c r="AA45" s="1032"/>
      <c r="AB45" s="1036"/>
      <c r="AC45" s="1037"/>
      <c r="AD45" s="1038"/>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6"/>
      <c r="I46" s="1006"/>
      <c r="J46" s="1006"/>
      <c r="K46" s="1006"/>
      <c r="L46" s="1006"/>
      <c r="M46" s="1006"/>
      <c r="N46" s="1006"/>
      <c r="O46" s="1007"/>
      <c r="P46" s="99"/>
      <c r="Q46" s="1014"/>
      <c r="R46" s="1014"/>
      <c r="S46" s="1014"/>
      <c r="T46" s="1014"/>
      <c r="U46" s="1014"/>
      <c r="V46" s="1014"/>
      <c r="W46" s="1014"/>
      <c r="X46" s="1015"/>
      <c r="Y46" s="1024" t="s">
        <v>12</v>
      </c>
      <c r="Z46" s="1025"/>
      <c r="AA46" s="1026"/>
      <c r="AB46" s="459"/>
      <c r="AC46" s="1028"/>
      <c r="AD46" s="102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2"/>
      <c r="B47" s="403"/>
      <c r="C47" s="403"/>
      <c r="D47" s="403"/>
      <c r="E47" s="403"/>
      <c r="F47" s="404"/>
      <c r="G47" s="1008"/>
      <c r="H47" s="1009"/>
      <c r="I47" s="1009"/>
      <c r="J47" s="1009"/>
      <c r="K47" s="1009"/>
      <c r="L47" s="1009"/>
      <c r="M47" s="1009"/>
      <c r="N47" s="1009"/>
      <c r="O47" s="1010"/>
      <c r="P47" s="1016"/>
      <c r="Q47" s="1016"/>
      <c r="R47" s="1016"/>
      <c r="S47" s="1016"/>
      <c r="T47" s="1016"/>
      <c r="U47" s="1016"/>
      <c r="V47" s="1016"/>
      <c r="W47" s="1016"/>
      <c r="X47" s="1017"/>
      <c r="Y47" s="413" t="s">
        <v>54</v>
      </c>
      <c r="Z47" s="1021"/>
      <c r="AA47" s="1022"/>
      <c r="AB47" s="521"/>
      <c r="AC47" s="1027"/>
      <c r="AD47" s="102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5"/>
      <c r="B48" s="406"/>
      <c r="C48" s="406"/>
      <c r="D48" s="406"/>
      <c r="E48" s="406"/>
      <c r="F48" s="407"/>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5" t="s">
        <v>301</v>
      </c>
      <c r="AC48" s="1023"/>
      <c r="AD48" s="102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9"/>
      <c r="Z51" s="832"/>
      <c r="AA51" s="833"/>
      <c r="AB51" s="555" t="s">
        <v>11</v>
      </c>
      <c r="AC51" s="1034"/>
      <c r="AD51" s="1035"/>
      <c r="AE51" s="1039" t="s">
        <v>357</v>
      </c>
      <c r="AF51" s="1039"/>
      <c r="AG51" s="1039"/>
      <c r="AH51" s="1039"/>
      <c r="AI51" s="1039" t="s">
        <v>363</v>
      </c>
      <c r="AJ51" s="1039"/>
      <c r="AK51" s="1039"/>
      <c r="AL51" s="1039"/>
      <c r="AM51" s="1039" t="s">
        <v>472</v>
      </c>
      <c r="AN51" s="1039"/>
      <c r="AO51" s="1039"/>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0"/>
      <c r="Z52" s="1031"/>
      <c r="AA52" s="1032"/>
      <c r="AB52" s="1036"/>
      <c r="AC52" s="1037"/>
      <c r="AD52" s="1038"/>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6"/>
      <c r="I53" s="1006"/>
      <c r="J53" s="1006"/>
      <c r="K53" s="1006"/>
      <c r="L53" s="1006"/>
      <c r="M53" s="1006"/>
      <c r="N53" s="1006"/>
      <c r="O53" s="1007"/>
      <c r="P53" s="99"/>
      <c r="Q53" s="1014"/>
      <c r="R53" s="1014"/>
      <c r="S53" s="1014"/>
      <c r="T53" s="1014"/>
      <c r="U53" s="1014"/>
      <c r="V53" s="1014"/>
      <c r="W53" s="1014"/>
      <c r="X53" s="1015"/>
      <c r="Y53" s="1024" t="s">
        <v>12</v>
      </c>
      <c r="Z53" s="1025"/>
      <c r="AA53" s="1026"/>
      <c r="AB53" s="459"/>
      <c r="AC53" s="1028"/>
      <c r="AD53" s="102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2"/>
      <c r="B54" s="403"/>
      <c r="C54" s="403"/>
      <c r="D54" s="403"/>
      <c r="E54" s="403"/>
      <c r="F54" s="404"/>
      <c r="G54" s="1008"/>
      <c r="H54" s="1009"/>
      <c r="I54" s="1009"/>
      <c r="J54" s="1009"/>
      <c r="K54" s="1009"/>
      <c r="L54" s="1009"/>
      <c r="M54" s="1009"/>
      <c r="N54" s="1009"/>
      <c r="O54" s="1010"/>
      <c r="P54" s="1016"/>
      <c r="Q54" s="1016"/>
      <c r="R54" s="1016"/>
      <c r="S54" s="1016"/>
      <c r="T54" s="1016"/>
      <c r="U54" s="1016"/>
      <c r="V54" s="1016"/>
      <c r="W54" s="1016"/>
      <c r="X54" s="1017"/>
      <c r="Y54" s="413" t="s">
        <v>54</v>
      </c>
      <c r="Z54" s="1021"/>
      <c r="AA54" s="1022"/>
      <c r="AB54" s="521"/>
      <c r="AC54" s="1027"/>
      <c r="AD54" s="102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5"/>
      <c r="B55" s="406"/>
      <c r="C55" s="406"/>
      <c r="D55" s="406"/>
      <c r="E55" s="406"/>
      <c r="F55" s="407"/>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5" t="s">
        <v>301</v>
      </c>
      <c r="AC55" s="1023"/>
      <c r="AD55" s="1023"/>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0"/>
      <c r="Z59" s="1031"/>
      <c r="AA59" s="1032"/>
      <c r="AB59" s="1036"/>
      <c r="AC59" s="1037"/>
      <c r="AD59" s="1038"/>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6"/>
      <c r="I60" s="1006"/>
      <c r="J60" s="1006"/>
      <c r="K60" s="1006"/>
      <c r="L60" s="1006"/>
      <c r="M60" s="1006"/>
      <c r="N60" s="1006"/>
      <c r="O60" s="1007"/>
      <c r="P60" s="99"/>
      <c r="Q60" s="1014"/>
      <c r="R60" s="1014"/>
      <c r="S60" s="1014"/>
      <c r="T60" s="1014"/>
      <c r="U60" s="1014"/>
      <c r="V60" s="1014"/>
      <c r="W60" s="1014"/>
      <c r="X60" s="1015"/>
      <c r="Y60" s="1024" t="s">
        <v>12</v>
      </c>
      <c r="Z60" s="1025"/>
      <c r="AA60" s="1026"/>
      <c r="AB60" s="459"/>
      <c r="AC60" s="1028"/>
      <c r="AD60" s="102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2"/>
      <c r="B61" s="403"/>
      <c r="C61" s="403"/>
      <c r="D61" s="403"/>
      <c r="E61" s="403"/>
      <c r="F61" s="404"/>
      <c r="G61" s="1008"/>
      <c r="H61" s="1009"/>
      <c r="I61" s="1009"/>
      <c r="J61" s="1009"/>
      <c r="K61" s="1009"/>
      <c r="L61" s="1009"/>
      <c r="M61" s="1009"/>
      <c r="N61" s="1009"/>
      <c r="O61" s="1010"/>
      <c r="P61" s="1016"/>
      <c r="Q61" s="1016"/>
      <c r="R61" s="1016"/>
      <c r="S61" s="1016"/>
      <c r="T61" s="1016"/>
      <c r="U61" s="1016"/>
      <c r="V61" s="1016"/>
      <c r="W61" s="1016"/>
      <c r="X61" s="1017"/>
      <c r="Y61" s="413" t="s">
        <v>54</v>
      </c>
      <c r="Z61" s="1021"/>
      <c r="AA61" s="1022"/>
      <c r="AB61" s="521"/>
      <c r="AC61" s="1027"/>
      <c r="AD61" s="102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5"/>
      <c r="B62" s="406"/>
      <c r="C62" s="406"/>
      <c r="D62" s="406"/>
      <c r="E62" s="406"/>
      <c r="F62" s="407"/>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5" t="s">
        <v>301</v>
      </c>
      <c r="AC62" s="1023"/>
      <c r="AD62" s="102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0"/>
      <c r="Z66" s="1031"/>
      <c r="AA66" s="1032"/>
      <c r="AB66" s="1036"/>
      <c r="AC66" s="1037"/>
      <c r="AD66" s="1038"/>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6"/>
      <c r="I67" s="1006"/>
      <c r="J67" s="1006"/>
      <c r="K67" s="1006"/>
      <c r="L67" s="1006"/>
      <c r="M67" s="1006"/>
      <c r="N67" s="1006"/>
      <c r="O67" s="1007"/>
      <c r="P67" s="99"/>
      <c r="Q67" s="1014"/>
      <c r="R67" s="1014"/>
      <c r="S67" s="1014"/>
      <c r="T67" s="1014"/>
      <c r="U67" s="1014"/>
      <c r="V67" s="1014"/>
      <c r="W67" s="1014"/>
      <c r="X67" s="1015"/>
      <c r="Y67" s="1024" t="s">
        <v>12</v>
      </c>
      <c r="Z67" s="1025"/>
      <c r="AA67" s="1026"/>
      <c r="AB67" s="459"/>
      <c r="AC67" s="1028"/>
      <c r="AD67" s="1028"/>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2"/>
      <c r="B68" s="403"/>
      <c r="C68" s="403"/>
      <c r="D68" s="403"/>
      <c r="E68" s="403"/>
      <c r="F68" s="404"/>
      <c r="G68" s="1008"/>
      <c r="H68" s="1009"/>
      <c r="I68" s="1009"/>
      <c r="J68" s="1009"/>
      <c r="K68" s="1009"/>
      <c r="L68" s="1009"/>
      <c r="M68" s="1009"/>
      <c r="N68" s="1009"/>
      <c r="O68" s="1010"/>
      <c r="P68" s="1016"/>
      <c r="Q68" s="1016"/>
      <c r="R68" s="1016"/>
      <c r="S68" s="1016"/>
      <c r="T68" s="1016"/>
      <c r="U68" s="1016"/>
      <c r="V68" s="1016"/>
      <c r="W68" s="1016"/>
      <c r="X68" s="1017"/>
      <c r="Y68" s="413" t="s">
        <v>54</v>
      </c>
      <c r="Z68" s="1021"/>
      <c r="AA68" s="1022"/>
      <c r="AB68" s="521"/>
      <c r="AC68" s="1027"/>
      <c r="AD68" s="1027"/>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5"/>
      <c r="B69" s="406"/>
      <c r="C69" s="406"/>
      <c r="D69" s="406"/>
      <c r="E69" s="406"/>
      <c r="F69" s="407"/>
      <c r="G69" s="1011"/>
      <c r="H69" s="1012"/>
      <c r="I69" s="1012"/>
      <c r="J69" s="1012"/>
      <c r="K69" s="1012"/>
      <c r="L69" s="1012"/>
      <c r="M69" s="1012"/>
      <c r="N69" s="1012"/>
      <c r="O69" s="1013"/>
      <c r="P69" s="1018"/>
      <c r="Q69" s="1018"/>
      <c r="R69" s="1018"/>
      <c r="S69" s="1018"/>
      <c r="T69" s="1018"/>
      <c r="U69" s="1018"/>
      <c r="V69" s="1018"/>
      <c r="W69" s="1018"/>
      <c r="X69" s="1019"/>
      <c r="Y69" s="413" t="s">
        <v>13</v>
      </c>
      <c r="Z69" s="1021"/>
      <c r="AA69" s="1022"/>
      <c r="AB69" s="55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794" t="s">
        <v>514</v>
      </c>
      <c r="H2" s="597"/>
      <c r="I2" s="597"/>
      <c r="J2" s="597"/>
      <c r="K2" s="597"/>
      <c r="L2" s="597"/>
      <c r="M2" s="597"/>
      <c r="N2" s="597"/>
      <c r="O2" s="597"/>
      <c r="P2" s="597"/>
      <c r="Q2" s="597"/>
      <c r="R2" s="597"/>
      <c r="S2" s="597"/>
      <c r="T2" s="597"/>
      <c r="U2" s="597"/>
      <c r="V2" s="597"/>
      <c r="W2" s="597"/>
      <c r="X2" s="597"/>
      <c r="Y2" s="597"/>
      <c r="Z2" s="597"/>
      <c r="AA2" s="597"/>
      <c r="AB2" s="598"/>
      <c r="AC2" s="794"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672"/>
      <c r="I4" s="672"/>
      <c r="J4" s="672"/>
      <c r="K4" s="673"/>
      <c r="L4" s="665"/>
      <c r="M4" s="666"/>
      <c r="N4" s="666"/>
      <c r="O4" s="666"/>
      <c r="P4" s="666"/>
      <c r="Q4" s="666"/>
      <c r="R4" s="666"/>
      <c r="S4" s="666"/>
      <c r="T4" s="666"/>
      <c r="U4" s="666"/>
      <c r="V4" s="666"/>
      <c r="W4" s="666"/>
      <c r="X4" s="667"/>
      <c r="Y4" s="386"/>
      <c r="Z4" s="387"/>
      <c r="AA4" s="387"/>
      <c r="AB4" s="807"/>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15">
      <c r="A5" s="1052"/>
      <c r="B5" s="1053"/>
      <c r="C5" s="1053"/>
      <c r="D5" s="1053"/>
      <c r="E5" s="1053"/>
      <c r="F5" s="105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2"/>
      <c r="B6" s="1053"/>
      <c r="C6" s="1053"/>
      <c r="D6" s="1053"/>
      <c r="E6" s="1053"/>
      <c r="F6" s="105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2"/>
      <c r="B7" s="1053"/>
      <c r="C7" s="1053"/>
      <c r="D7" s="1053"/>
      <c r="E7" s="1053"/>
      <c r="F7" s="105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2"/>
      <c r="B8" s="1053"/>
      <c r="C8" s="1053"/>
      <c r="D8" s="1053"/>
      <c r="E8" s="1053"/>
      <c r="F8" s="105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2"/>
      <c r="B9" s="1053"/>
      <c r="C9" s="1053"/>
      <c r="D9" s="1053"/>
      <c r="E9" s="1053"/>
      <c r="F9" s="105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2"/>
      <c r="B10" s="1053"/>
      <c r="C10" s="1053"/>
      <c r="D10" s="1053"/>
      <c r="E10" s="1053"/>
      <c r="F10" s="105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2"/>
      <c r="B11" s="1053"/>
      <c r="C11" s="1053"/>
      <c r="D11" s="1053"/>
      <c r="E11" s="1053"/>
      <c r="F11" s="105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2"/>
      <c r="B12" s="1053"/>
      <c r="C12" s="1053"/>
      <c r="D12" s="1053"/>
      <c r="E12" s="1053"/>
      <c r="F12" s="105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2"/>
      <c r="B13" s="1053"/>
      <c r="C13" s="1053"/>
      <c r="D13" s="1053"/>
      <c r="E13" s="1053"/>
      <c r="F13" s="105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794" t="s">
        <v>402</v>
      </c>
      <c r="H15" s="597"/>
      <c r="I15" s="597"/>
      <c r="J15" s="597"/>
      <c r="K15" s="597"/>
      <c r="L15" s="597"/>
      <c r="M15" s="597"/>
      <c r="N15" s="597"/>
      <c r="O15" s="597"/>
      <c r="P15" s="597"/>
      <c r="Q15" s="597"/>
      <c r="R15" s="597"/>
      <c r="S15" s="597"/>
      <c r="T15" s="597"/>
      <c r="U15" s="597"/>
      <c r="V15" s="597"/>
      <c r="W15" s="597"/>
      <c r="X15" s="597"/>
      <c r="Y15" s="597"/>
      <c r="Z15" s="597"/>
      <c r="AA15" s="597"/>
      <c r="AB15" s="598"/>
      <c r="AC15" s="794"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2"/>
      <c r="B16" s="1053"/>
      <c r="C16" s="1053"/>
      <c r="D16" s="1053"/>
      <c r="E16" s="1053"/>
      <c r="F16" s="1054"/>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672"/>
      <c r="I17" s="672"/>
      <c r="J17" s="672"/>
      <c r="K17" s="673"/>
      <c r="L17" s="665"/>
      <c r="M17" s="666"/>
      <c r="N17" s="666"/>
      <c r="O17" s="666"/>
      <c r="P17" s="666"/>
      <c r="Q17" s="666"/>
      <c r="R17" s="666"/>
      <c r="S17" s="666"/>
      <c r="T17" s="666"/>
      <c r="U17" s="666"/>
      <c r="V17" s="666"/>
      <c r="W17" s="666"/>
      <c r="X17" s="667"/>
      <c r="Y17" s="386"/>
      <c r="Z17" s="387"/>
      <c r="AA17" s="387"/>
      <c r="AB17" s="807"/>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row>
    <row r="18" spans="1:50" ht="24.75" customHeight="1" x14ac:dyDescent="0.15">
      <c r="A18" s="1052"/>
      <c r="B18" s="1053"/>
      <c r="C18" s="1053"/>
      <c r="D18" s="1053"/>
      <c r="E18" s="1053"/>
      <c r="F18" s="105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2"/>
      <c r="B19" s="1053"/>
      <c r="C19" s="1053"/>
      <c r="D19" s="1053"/>
      <c r="E19" s="1053"/>
      <c r="F19" s="105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2"/>
      <c r="B20" s="1053"/>
      <c r="C20" s="1053"/>
      <c r="D20" s="1053"/>
      <c r="E20" s="1053"/>
      <c r="F20" s="105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2"/>
      <c r="B21" s="1053"/>
      <c r="C21" s="1053"/>
      <c r="D21" s="1053"/>
      <c r="E21" s="1053"/>
      <c r="F21" s="105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2"/>
      <c r="B22" s="1053"/>
      <c r="C22" s="1053"/>
      <c r="D22" s="1053"/>
      <c r="E22" s="1053"/>
      <c r="F22" s="105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2"/>
      <c r="B23" s="1053"/>
      <c r="C23" s="1053"/>
      <c r="D23" s="1053"/>
      <c r="E23" s="1053"/>
      <c r="F23" s="105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2"/>
      <c r="B24" s="1053"/>
      <c r="C24" s="1053"/>
      <c r="D24" s="1053"/>
      <c r="E24" s="1053"/>
      <c r="F24" s="105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2"/>
      <c r="B25" s="1053"/>
      <c r="C25" s="1053"/>
      <c r="D25" s="1053"/>
      <c r="E25" s="1053"/>
      <c r="F25" s="105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2"/>
      <c r="B26" s="1053"/>
      <c r="C26" s="1053"/>
      <c r="D26" s="1053"/>
      <c r="E26" s="1053"/>
      <c r="F26" s="105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794" t="s">
        <v>401</v>
      </c>
      <c r="H28" s="597"/>
      <c r="I28" s="597"/>
      <c r="J28" s="597"/>
      <c r="K28" s="597"/>
      <c r="L28" s="597"/>
      <c r="M28" s="597"/>
      <c r="N28" s="597"/>
      <c r="O28" s="597"/>
      <c r="P28" s="597"/>
      <c r="Q28" s="597"/>
      <c r="R28" s="597"/>
      <c r="S28" s="597"/>
      <c r="T28" s="597"/>
      <c r="U28" s="597"/>
      <c r="V28" s="597"/>
      <c r="W28" s="597"/>
      <c r="X28" s="597"/>
      <c r="Y28" s="597"/>
      <c r="Z28" s="597"/>
      <c r="AA28" s="597"/>
      <c r="AB28" s="598"/>
      <c r="AC28" s="794"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2"/>
      <c r="B29" s="1053"/>
      <c r="C29" s="1053"/>
      <c r="D29" s="1053"/>
      <c r="E29" s="1053"/>
      <c r="F29" s="1054"/>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672"/>
      <c r="I30" s="672"/>
      <c r="J30" s="672"/>
      <c r="K30" s="673"/>
      <c r="L30" s="665"/>
      <c r="M30" s="666"/>
      <c r="N30" s="666"/>
      <c r="O30" s="666"/>
      <c r="P30" s="666"/>
      <c r="Q30" s="666"/>
      <c r="R30" s="666"/>
      <c r="S30" s="666"/>
      <c r="T30" s="666"/>
      <c r="U30" s="666"/>
      <c r="V30" s="666"/>
      <c r="W30" s="666"/>
      <c r="X30" s="667"/>
      <c r="Y30" s="386"/>
      <c r="Z30" s="387"/>
      <c r="AA30" s="387"/>
      <c r="AB30" s="807"/>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customHeight="1" x14ac:dyDescent="0.15">
      <c r="A31" s="1052"/>
      <c r="B31" s="1053"/>
      <c r="C31" s="1053"/>
      <c r="D31" s="1053"/>
      <c r="E31" s="1053"/>
      <c r="F31" s="105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2"/>
      <c r="B32" s="1053"/>
      <c r="C32" s="1053"/>
      <c r="D32" s="1053"/>
      <c r="E32" s="1053"/>
      <c r="F32" s="105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2"/>
      <c r="B33" s="1053"/>
      <c r="C33" s="1053"/>
      <c r="D33" s="1053"/>
      <c r="E33" s="1053"/>
      <c r="F33" s="105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2"/>
      <c r="B34" s="1053"/>
      <c r="C34" s="1053"/>
      <c r="D34" s="1053"/>
      <c r="E34" s="1053"/>
      <c r="F34" s="105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2"/>
      <c r="B35" s="1053"/>
      <c r="C35" s="1053"/>
      <c r="D35" s="1053"/>
      <c r="E35" s="1053"/>
      <c r="F35" s="105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2"/>
      <c r="B36" s="1053"/>
      <c r="C36" s="1053"/>
      <c r="D36" s="1053"/>
      <c r="E36" s="1053"/>
      <c r="F36" s="105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2"/>
      <c r="B37" s="1053"/>
      <c r="C37" s="1053"/>
      <c r="D37" s="1053"/>
      <c r="E37" s="1053"/>
      <c r="F37" s="105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2"/>
      <c r="B38" s="1053"/>
      <c r="C38" s="1053"/>
      <c r="D38" s="1053"/>
      <c r="E38" s="1053"/>
      <c r="F38" s="105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2"/>
      <c r="B39" s="1053"/>
      <c r="C39" s="1053"/>
      <c r="D39" s="1053"/>
      <c r="E39" s="1053"/>
      <c r="F39" s="105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794" t="s">
        <v>451</v>
      </c>
      <c r="H41" s="597"/>
      <c r="I41" s="597"/>
      <c r="J41" s="597"/>
      <c r="K41" s="597"/>
      <c r="L41" s="597"/>
      <c r="M41" s="597"/>
      <c r="N41" s="597"/>
      <c r="O41" s="597"/>
      <c r="P41" s="597"/>
      <c r="Q41" s="597"/>
      <c r="R41" s="597"/>
      <c r="S41" s="597"/>
      <c r="T41" s="597"/>
      <c r="U41" s="597"/>
      <c r="V41" s="597"/>
      <c r="W41" s="597"/>
      <c r="X41" s="597"/>
      <c r="Y41" s="597"/>
      <c r="Z41" s="597"/>
      <c r="AA41" s="597"/>
      <c r="AB41" s="598"/>
      <c r="AC41" s="794"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2"/>
      <c r="B42" s="1053"/>
      <c r="C42" s="1053"/>
      <c r="D42" s="1053"/>
      <c r="E42" s="1053"/>
      <c r="F42" s="1054"/>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672"/>
      <c r="I43" s="672"/>
      <c r="J43" s="672"/>
      <c r="K43" s="673"/>
      <c r="L43" s="665"/>
      <c r="M43" s="666"/>
      <c r="N43" s="666"/>
      <c r="O43" s="666"/>
      <c r="P43" s="666"/>
      <c r="Q43" s="666"/>
      <c r="R43" s="666"/>
      <c r="S43" s="666"/>
      <c r="T43" s="666"/>
      <c r="U43" s="666"/>
      <c r="V43" s="666"/>
      <c r="W43" s="666"/>
      <c r="X43" s="667"/>
      <c r="Y43" s="386"/>
      <c r="Z43" s="387"/>
      <c r="AA43" s="387"/>
      <c r="AB43" s="807"/>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customHeight="1" x14ac:dyDescent="0.15">
      <c r="A44" s="1052"/>
      <c r="B44" s="1053"/>
      <c r="C44" s="1053"/>
      <c r="D44" s="1053"/>
      <c r="E44" s="1053"/>
      <c r="F44" s="105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2"/>
      <c r="B45" s="1053"/>
      <c r="C45" s="1053"/>
      <c r="D45" s="1053"/>
      <c r="E45" s="1053"/>
      <c r="F45" s="105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2"/>
      <c r="B46" s="1053"/>
      <c r="C46" s="1053"/>
      <c r="D46" s="1053"/>
      <c r="E46" s="1053"/>
      <c r="F46" s="105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2"/>
      <c r="B47" s="1053"/>
      <c r="C47" s="1053"/>
      <c r="D47" s="1053"/>
      <c r="E47" s="1053"/>
      <c r="F47" s="105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2"/>
      <c r="B48" s="1053"/>
      <c r="C48" s="1053"/>
      <c r="D48" s="1053"/>
      <c r="E48" s="1053"/>
      <c r="F48" s="105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2"/>
      <c r="B49" s="1053"/>
      <c r="C49" s="1053"/>
      <c r="D49" s="1053"/>
      <c r="E49" s="1053"/>
      <c r="F49" s="105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2"/>
      <c r="B50" s="1053"/>
      <c r="C50" s="1053"/>
      <c r="D50" s="1053"/>
      <c r="E50" s="1053"/>
      <c r="F50" s="105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2"/>
      <c r="B51" s="1053"/>
      <c r="C51" s="1053"/>
      <c r="D51" s="1053"/>
      <c r="E51" s="1053"/>
      <c r="F51" s="105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2"/>
      <c r="B52" s="1053"/>
      <c r="C52" s="1053"/>
      <c r="D52" s="1053"/>
      <c r="E52" s="1053"/>
      <c r="F52" s="105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794" t="s">
        <v>304</v>
      </c>
      <c r="H55" s="597"/>
      <c r="I55" s="597"/>
      <c r="J55" s="597"/>
      <c r="K55" s="597"/>
      <c r="L55" s="597"/>
      <c r="M55" s="597"/>
      <c r="N55" s="597"/>
      <c r="O55" s="597"/>
      <c r="P55" s="597"/>
      <c r="Q55" s="597"/>
      <c r="R55" s="597"/>
      <c r="S55" s="597"/>
      <c r="T55" s="597"/>
      <c r="U55" s="597"/>
      <c r="V55" s="597"/>
      <c r="W55" s="597"/>
      <c r="X55" s="597"/>
      <c r="Y55" s="597"/>
      <c r="Z55" s="597"/>
      <c r="AA55" s="597"/>
      <c r="AB55" s="598"/>
      <c r="AC55" s="794"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2"/>
      <c r="B56" s="1053"/>
      <c r="C56" s="1053"/>
      <c r="D56" s="1053"/>
      <c r="E56" s="1053"/>
      <c r="F56" s="1054"/>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672"/>
      <c r="I57" s="672"/>
      <c r="J57" s="672"/>
      <c r="K57" s="673"/>
      <c r="L57" s="665"/>
      <c r="M57" s="666"/>
      <c r="N57" s="666"/>
      <c r="O57" s="666"/>
      <c r="P57" s="666"/>
      <c r="Q57" s="666"/>
      <c r="R57" s="666"/>
      <c r="S57" s="666"/>
      <c r="T57" s="666"/>
      <c r="U57" s="666"/>
      <c r="V57" s="666"/>
      <c r="W57" s="666"/>
      <c r="X57" s="667"/>
      <c r="Y57" s="386"/>
      <c r="Z57" s="387"/>
      <c r="AA57" s="387"/>
      <c r="AB57" s="807"/>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customHeight="1" x14ac:dyDescent="0.15">
      <c r="A58" s="1052"/>
      <c r="B58" s="1053"/>
      <c r="C58" s="1053"/>
      <c r="D58" s="1053"/>
      <c r="E58" s="1053"/>
      <c r="F58" s="105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2"/>
      <c r="B59" s="1053"/>
      <c r="C59" s="1053"/>
      <c r="D59" s="1053"/>
      <c r="E59" s="1053"/>
      <c r="F59" s="105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2"/>
      <c r="B60" s="1053"/>
      <c r="C60" s="1053"/>
      <c r="D60" s="1053"/>
      <c r="E60" s="1053"/>
      <c r="F60" s="105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2"/>
      <c r="B61" s="1053"/>
      <c r="C61" s="1053"/>
      <c r="D61" s="1053"/>
      <c r="E61" s="1053"/>
      <c r="F61" s="105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2"/>
      <c r="B62" s="1053"/>
      <c r="C62" s="1053"/>
      <c r="D62" s="1053"/>
      <c r="E62" s="1053"/>
      <c r="F62" s="105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2"/>
      <c r="B63" s="1053"/>
      <c r="C63" s="1053"/>
      <c r="D63" s="1053"/>
      <c r="E63" s="1053"/>
      <c r="F63" s="105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2"/>
      <c r="B64" s="1053"/>
      <c r="C64" s="1053"/>
      <c r="D64" s="1053"/>
      <c r="E64" s="1053"/>
      <c r="F64" s="105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2"/>
      <c r="B65" s="1053"/>
      <c r="C65" s="1053"/>
      <c r="D65" s="1053"/>
      <c r="E65" s="1053"/>
      <c r="F65" s="105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2"/>
      <c r="B66" s="1053"/>
      <c r="C66" s="1053"/>
      <c r="D66" s="1053"/>
      <c r="E66" s="1053"/>
      <c r="F66" s="105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794" t="s">
        <v>406</v>
      </c>
      <c r="H68" s="597"/>
      <c r="I68" s="597"/>
      <c r="J68" s="597"/>
      <c r="K68" s="597"/>
      <c r="L68" s="597"/>
      <c r="M68" s="597"/>
      <c r="N68" s="597"/>
      <c r="O68" s="597"/>
      <c r="P68" s="597"/>
      <c r="Q68" s="597"/>
      <c r="R68" s="597"/>
      <c r="S68" s="597"/>
      <c r="T68" s="597"/>
      <c r="U68" s="597"/>
      <c r="V68" s="597"/>
      <c r="W68" s="597"/>
      <c r="X68" s="597"/>
      <c r="Y68" s="597"/>
      <c r="Z68" s="597"/>
      <c r="AA68" s="597"/>
      <c r="AB68" s="598"/>
      <c r="AC68" s="794"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2"/>
      <c r="B69" s="1053"/>
      <c r="C69" s="1053"/>
      <c r="D69" s="1053"/>
      <c r="E69" s="1053"/>
      <c r="F69" s="1054"/>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672"/>
      <c r="I70" s="672"/>
      <c r="J70" s="672"/>
      <c r="K70" s="673"/>
      <c r="L70" s="665"/>
      <c r="M70" s="666"/>
      <c r="N70" s="666"/>
      <c r="O70" s="666"/>
      <c r="P70" s="666"/>
      <c r="Q70" s="666"/>
      <c r="R70" s="666"/>
      <c r="S70" s="666"/>
      <c r="T70" s="666"/>
      <c r="U70" s="666"/>
      <c r="V70" s="666"/>
      <c r="W70" s="666"/>
      <c r="X70" s="667"/>
      <c r="Y70" s="386"/>
      <c r="Z70" s="387"/>
      <c r="AA70" s="387"/>
      <c r="AB70" s="807"/>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15">
      <c r="A71" s="1052"/>
      <c r="B71" s="1053"/>
      <c r="C71" s="1053"/>
      <c r="D71" s="1053"/>
      <c r="E71" s="1053"/>
      <c r="F71" s="105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2"/>
      <c r="B72" s="1053"/>
      <c r="C72" s="1053"/>
      <c r="D72" s="1053"/>
      <c r="E72" s="1053"/>
      <c r="F72" s="105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2"/>
      <c r="B73" s="1053"/>
      <c r="C73" s="1053"/>
      <c r="D73" s="1053"/>
      <c r="E73" s="1053"/>
      <c r="F73" s="105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2"/>
      <c r="B74" s="1053"/>
      <c r="C74" s="1053"/>
      <c r="D74" s="1053"/>
      <c r="E74" s="1053"/>
      <c r="F74" s="105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2"/>
      <c r="B75" s="1053"/>
      <c r="C75" s="1053"/>
      <c r="D75" s="1053"/>
      <c r="E75" s="1053"/>
      <c r="F75" s="105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2"/>
      <c r="B76" s="1053"/>
      <c r="C76" s="1053"/>
      <c r="D76" s="1053"/>
      <c r="E76" s="1053"/>
      <c r="F76" s="105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2"/>
      <c r="B77" s="1053"/>
      <c r="C77" s="1053"/>
      <c r="D77" s="1053"/>
      <c r="E77" s="1053"/>
      <c r="F77" s="105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2"/>
      <c r="B78" s="1053"/>
      <c r="C78" s="1053"/>
      <c r="D78" s="1053"/>
      <c r="E78" s="1053"/>
      <c r="F78" s="105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2"/>
      <c r="B79" s="1053"/>
      <c r="C79" s="1053"/>
      <c r="D79" s="1053"/>
      <c r="E79" s="1053"/>
      <c r="F79" s="105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794" t="s">
        <v>408</v>
      </c>
      <c r="H81" s="597"/>
      <c r="I81" s="597"/>
      <c r="J81" s="597"/>
      <c r="K81" s="597"/>
      <c r="L81" s="597"/>
      <c r="M81" s="597"/>
      <c r="N81" s="597"/>
      <c r="O81" s="597"/>
      <c r="P81" s="597"/>
      <c r="Q81" s="597"/>
      <c r="R81" s="597"/>
      <c r="S81" s="597"/>
      <c r="T81" s="597"/>
      <c r="U81" s="597"/>
      <c r="V81" s="597"/>
      <c r="W81" s="597"/>
      <c r="X81" s="597"/>
      <c r="Y81" s="597"/>
      <c r="Z81" s="597"/>
      <c r="AA81" s="597"/>
      <c r="AB81" s="598"/>
      <c r="AC81" s="794"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2"/>
      <c r="B82" s="1053"/>
      <c r="C82" s="1053"/>
      <c r="D82" s="1053"/>
      <c r="E82" s="1053"/>
      <c r="F82" s="1054"/>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672"/>
      <c r="I83" s="672"/>
      <c r="J83" s="672"/>
      <c r="K83" s="673"/>
      <c r="L83" s="665"/>
      <c r="M83" s="666"/>
      <c r="N83" s="666"/>
      <c r="O83" s="666"/>
      <c r="P83" s="666"/>
      <c r="Q83" s="666"/>
      <c r="R83" s="666"/>
      <c r="S83" s="666"/>
      <c r="T83" s="666"/>
      <c r="U83" s="666"/>
      <c r="V83" s="666"/>
      <c r="W83" s="666"/>
      <c r="X83" s="667"/>
      <c r="Y83" s="386"/>
      <c r="Z83" s="387"/>
      <c r="AA83" s="387"/>
      <c r="AB83" s="807"/>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customHeight="1" x14ac:dyDescent="0.15">
      <c r="A84" s="1052"/>
      <c r="B84" s="1053"/>
      <c r="C84" s="1053"/>
      <c r="D84" s="1053"/>
      <c r="E84" s="1053"/>
      <c r="F84" s="105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2"/>
      <c r="B85" s="1053"/>
      <c r="C85" s="1053"/>
      <c r="D85" s="1053"/>
      <c r="E85" s="1053"/>
      <c r="F85" s="105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2"/>
      <c r="B86" s="1053"/>
      <c r="C86" s="1053"/>
      <c r="D86" s="1053"/>
      <c r="E86" s="1053"/>
      <c r="F86" s="105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2"/>
      <c r="B87" s="1053"/>
      <c r="C87" s="1053"/>
      <c r="D87" s="1053"/>
      <c r="E87" s="1053"/>
      <c r="F87" s="105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2"/>
      <c r="B88" s="1053"/>
      <c r="C88" s="1053"/>
      <c r="D88" s="1053"/>
      <c r="E88" s="1053"/>
      <c r="F88" s="105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2"/>
      <c r="B89" s="1053"/>
      <c r="C89" s="1053"/>
      <c r="D89" s="1053"/>
      <c r="E89" s="1053"/>
      <c r="F89" s="105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2"/>
      <c r="B90" s="1053"/>
      <c r="C90" s="1053"/>
      <c r="D90" s="1053"/>
      <c r="E90" s="1053"/>
      <c r="F90" s="105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2"/>
      <c r="B91" s="1053"/>
      <c r="C91" s="1053"/>
      <c r="D91" s="1053"/>
      <c r="E91" s="1053"/>
      <c r="F91" s="105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2"/>
      <c r="B92" s="1053"/>
      <c r="C92" s="1053"/>
      <c r="D92" s="1053"/>
      <c r="E92" s="1053"/>
      <c r="F92" s="105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794" t="s">
        <v>410</v>
      </c>
      <c r="H94" s="597"/>
      <c r="I94" s="597"/>
      <c r="J94" s="597"/>
      <c r="K94" s="597"/>
      <c r="L94" s="597"/>
      <c r="M94" s="597"/>
      <c r="N94" s="597"/>
      <c r="O94" s="597"/>
      <c r="P94" s="597"/>
      <c r="Q94" s="597"/>
      <c r="R94" s="597"/>
      <c r="S94" s="597"/>
      <c r="T94" s="597"/>
      <c r="U94" s="597"/>
      <c r="V94" s="597"/>
      <c r="W94" s="597"/>
      <c r="X94" s="597"/>
      <c r="Y94" s="597"/>
      <c r="Z94" s="597"/>
      <c r="AA94" s="597"/>
      <c r="AB94" s="598"/>
      <c r="AC94" s="794"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2"/>
      <c r="B95" s="1053"/>
      <c r="C95" s="1053"/>
      <c r="D95" s="1053"/>
      <c r="E95" s="1053"/>
      <c r="F95" s="1054"/>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672"/>
      <c r="I96" s="672"/>
      <c r="J96" s="672"/>
      <c r="K96" s="673"/>
      <c r="L96" s="665"/>
      <c r="M96" s="666"/>
      <c r="N96" s="666"/>
      <c r="O96" s="666"/>
      <c r="P96" s="666"/>
      <c r="Q96" s="666"/>
      <c r="R96" s="666"/>
      <c r="S96" s="666"/>
      <c r="T96" s="666"/>
      <c r="U96" s="666"/>
      <c r="V96" s="666"/>
      <c r="W96" s="666"/>
      <c r="X96" s="667"/>
      <c r="Y96" s="386"/>
      <c r="Z96" s="387"/>
      <c r="AA96" s="387"/>
      <c r="AB96" s="807"/>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customHeight="1" x14ac:dyDescent="0.15">
      <c r="A97" s="1052"/>
      <c r="B97" s="1053"/>
      <c r="C97" s="1053"/>
      <c r="D97" s="1053"/>
      <c r="E97" s="1053"/>
      <c r="F97" s="105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2"/>
      <c r="B98" s="1053"/>
      <c r="C98" s="1053"/>
      <c r="D98" s="1053"/>
      <c r="E98" s="1053"/>
      <c r="F98" s="105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2"/>
      <c r="B99" s="1053"/>
      <c r="C99" s="1053"/>
      <c r="D99" s="1053"/>
      <c r="E99" s="1053"/>
      <c r="F99" s="105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2"/>
      <c r="B100" s="1053"/>
      <c r="C100" s="1053"/>
      <c r="D100" s="1053"/>
      <c r="E100" s="1053"/>
      <c r="F100" s="105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2"/>
      <c r="B101" s="1053"/>
      <c r="C101" s="1053"/>
      <c r="D101" s="1053"/>
      <c r="E101" s="1053"/>
      <c r="F101" s="105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2"/>
      <c r="B102" s="1053"/>
      <c r="C102" s="1053"/>
      <c r="D102" s="1053"/>
      <c r="E102" s="1053"/>
      <c r="F102" s="105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2"/>
      <c r="B103" s="1053"/>
      <c r="C103" s="1053"/>
      <c r="D103" s="1053"/>
      <c r="E103" s="1053"/>
      <c r="F103" s="105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2"/>
      <c r="B104" s="1053"/>
      <c r="C104" s="1053"/>
      <c r="D104" s="1053"/>
      <c r="E104" s="1053"/>
      <c r="F104" s="105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2"/>
      <c r="B105" s="1053"/>
      <c r="C105" s="1053"/>
      <c r="D105" s="1053"/>
      <c r="E105" s="1053"/>
      <c r="F105" s="105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794"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794"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2"/>
      <c r="B109" s="1053"/>
      <c r="C109" s="1053"/>
      <c r="D109" s="1053"/>
      <c r="E109" s="1053"/>
      <c r="F109" s="1054"/>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7"/>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customHeight="1" x14ac:dyDescent="0.15">
      <c r="A111" s="1052"/>
      <c r="B111" s="1053"/>
      <c r="C111" s="1053"/>
      <c r="D111" s="1053"/>
      <c r="E111" s="1053"/>
      <c r="F111" s="105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2"/>
      <c r="B112" s="1053"/>
      <c r="C112" s="1053"/>
      <c r="D112" s="1053"/>
      <c r="E112" s="1053"/>
      <c r="F112" s="105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2"/>
      <c r="B113" s="1053"/>
      <c r="C113" s="1053"/>
      <c r="D113" s="1053"/>
      <c r="E113" s="1053"/>
      <c r="F113" s="105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2"/>
      <c r="B114" s="1053"/>
      <c r="C114" s="1053"/>
      <c r="D114" s="1053"/>
      <c r="E114" s="1053"/>
      <c r="F114" s="105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2"/>
      <c r="B115" s="1053"/>
      <c r="C115" s="1053"/>
      <c r="D115" s="1053"/>
      <c r="E115" s="1053"/>
      <c r="F115" s="105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2"/>
      <c r="B116" s="1053"/>
      <c r="C116" s="1053"/>
      <c r="D116" s="1053"/>
      <c r="E116" s="1053"/>
      <c r="F116" s="105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2"/>
      <c r="B117" s="1053"/>
      <c r="C117" s="1053"/>
      <c r="D117" s="1053"/>
      <c r="E117" s="1053"/>
      <c r="F117" s="105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2"/>
      <c r="B118" s="1053"/>
      <c r="C118" s="1053"/>
      <c r="D118" s="1053"/>
      <c r="E118" s="1053"/>
      <c r="F118" s="105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2"/>
      <c r="B119" s="1053"/>
      <c r="C119" s="1053"/>
      <c r="D119" s="1053"/>
      <c r="E119" s="1053"/>
      <c r="F119" s="105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794"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794"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2"/>
      <c r="B122" s="1053"/>
      <c r="C122" s="1053"/>
      <c r="D122" s="1053"/>
      <c r="E122" s="1053"/>
      <c r="F122" s="1054"/>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7"/>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customHeight="1" x14ac:dyDescent="0.15">
      <c r="A124" s="1052"/>
      <c r="B124" s="1053"/>
      <c r="C124" s="1053"/>
      <c r="D124" s="1053"/>
      <c r="E124" s="1053"/>
      <c r="F124" s="105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2"/>
      <c r="B125" s="1053"/>
      <c r="C125" s="1053"/>
      <c r="D125" s="1053"/>
      <c r="E125" s="1053"/>
      <c r="F125" s="105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2"/>
      <c r="B126" s="1053"/>
      <c r="C126" s="1053"/>
      <c r="D126" s="1053"/>
      <c r="E126" s="1053"/>
      <c r="F126" s="105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2"/>
      <c r="B127" s="1053"/>
      <c r="C127" s="1053"/>
      <c r="D127" s="1053"/>
      <c r="E127" s="1053"/>
      <c r="F127" s="105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2"/>
      <c r="B128" s="1053"/>
      <c r="C128" s="1053"/>
      <c r="D128" s="1053"/>
      <c r="E128" s="1053"/>
      <c r="F128" s="105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2"/>
      <c r="B129" s="1053"/>
      <c r="C129" s="1053"/>
      <c r="D129" s="1053"/>
      <c r="E129" s="1053"/>
      <c r="F129" s="105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2"/>
      <c r="B130" s="1053"/>
      <c r="C130" s="1053"/>
      <c r="D130" s="1053"/>
      <c r="E130" s="1053"/>
      <c r="F130" s="105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2"/>
      <c r="B131" s="1053"/>
      <c r="C131" s="1053"/>
      <c r="D131" s="1053"/>
      <c r="E131" s="1053"/>
      <c r="F131" s="105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2"/>
      <c r="B132" s="1053"/>
      <c r="C132" s="1053"/>
      <c r="D132" s="1053"/>
      <c r="E132" s="1053"/>
      <c r="F132" s="105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794"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794"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2"/>
      <c r="B135" s="1053"/>
      <c r="C135" s="1053"/>
      <c r="D135" s="1053"/>
      <c r="E135" s="1053"/>
      <c r="F135" s="1054"/>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7"/>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customHeight="1" x14ac:dyDescent="0.15">
      <c r="A137" s="1052"/>
      <c r="B137" s="1053"/>
      <c r="C137" s="1053"/>
      <c r="D137" s="1053"/>
      <c r="E137" s="1053"/>
      <c r="F137" s="105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2"/>
      <c r="B138" s="1053"/>
      <c r="C138" s="1053"/>
      <c r="D138" s="1053"/>
      <c r="E138" s="1053"/>
      <c r="F138" s="105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2"/>
      <c r="B139" s="1053"/>
      <c r="C139" s="1053"/>
      <c r="D139" s="1053"/>
      <c r="E139" s="1053"/>
      <c r="F139" s="105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2"/>
      <c r="B140" s="1053"/>
      <c r="C140" s="1053"/>
      <c r="D140" s="1053"/>
      <c r="E140" s="1053"/>
      <c r="F140" s="105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2"/>
      <c r="B141" s="1053"/>
      <c r="C141" s="1053"/>
      <c r="D141" s="1053"/>
      <c r="E141" s="1053"/>
      <c r="F141" s="105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2"/>
      <c r="B142" s="1053"/>
      <c r="C142" s="1053"/>
      <c r="D142" s="1053"/>
      <c r="E142" s="1053"/>
      <c r="F142" s="105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2"/>
      <c r="B143" s="1053"/>
      <c r="C143" s="1053"/>
      <c r="D143" s="1053"/>
      <c r="E143" s="1053"/>
      <c r="F143" s="105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2"/>
      <c r="B144" s="1053"/>
      <c r="C144" s="1053"/>
      <c r="D144" s="1053"/>
      <c r="E144" s="1053"/>
      <c r="F144" s="105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2"/>
      <c r="B145" s="1053"/>
      <c r="C145" s="1053"/>
      <c r="D145" s="1053"/>
      <c r="E145" s="1053"/>
      <c r="F145" s="105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794"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794"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2"/>
      <c r="B148" s="1053"/>
      <c r="C148" s="1053"/>
      <c r="D148" s="1053"/>
      <c r="E148" s="1053"/>
      <c r="F148" s="1054"/>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7"/>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customHeight="1" x14ac:dyDescent="0.15">
      <c r="A150" s="1052"/>
      <c r="B150" s="1053"/>
      <c r="C150" s="1053"/>
      <c r="D150" s="1053"/>
      <c r="E150" s="1053"/>
      <c r="F150" s="105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2"/>
      <c r="B151" s="1053"/>
      <c r="C151" s="1053"/>
      <c r="D151" s="1053"/>
      <c r="E151" s="1053"/>
      <c r="F151" s="105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2"/>
      <c r="B152" s="1053"/>
      <c r="C152" s="1053"/>
      <c r="D152" s="1053"/>
      <c r="E152" s="1053"/>
      <c r="F152" s="105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2"/>
      <c r="B153" s="1053"/>
      <c r="C153" s="1053"/>
      <c r="D153" s="1053"/>
      <c r="E153" s="1053"/>
      <c r="F153" s="105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2"/>
      <c r="B154" s="1053"/>
      <c r="C154" s="1053"/>
      <c r="D154" s="1053"/>
      <c r="E154" s="1053"/>
      <c r="F154" s="105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2"/>
      <c r="B155" s="1053"/>
      <c r="C155" s="1053"/>
      <c r="D155" s="1053"/>
      <c r="E155" s="1053"/>
      <c r="F155" s="105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2"/>
      <c r="B156" s="1053"/>
      <c r="C156" s="1053"/>
      <c r="D156" s="1053"/>
      <c r="E156" s="1053"/>
      <c r="F156" s="105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2"/>
      <c r="B157" s="1053"/>
      <c r="C157" s="1053"/>
      <c r="D157" s="1053"/>
      <c r="E157" s="1053"/>
      <c r="F157" s="105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2"/>
      <c r="B158" s="1053"/>
      <c r="C158" s="1053"/>
      <c r="D158" s="1053"/>
      <c r="E158" s="1053"/>
      <c r="F158" s="105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794"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794"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2"/>
      <c r="B162" s="1053"/>
      <c r="C162" s="1053"/>
      <c r="D162" s="1053"/>
      <c r="E162" s="1053"/>
      <c r="F162" s="1054"/>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7"/>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customHeight="1" x14ac:dyDescent="0.15">
      <c r="A164" s="1052"/>
      <c r="B164" s="1053"/>
      <c r="C164" s="1053"/>
      <c r="D164" s="1053"/>
      <c r="E164" s="1053"/>
      <c r="F164" s="105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2"/>
      <c r="B165" s="1053"/>
      <c r="C165" s="1053"/>
      <c r="D165" s="1053"/>
      <c r="E165" s="1053"/>
      <c r="F165" s="105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2"/>
      <c r="B166" s="1053"/>
      <c r="C166" s="1053"/>
      <c r="D166" s="1053"/>
      <c r="E166" s="1053"/>
      <c r="F166" s="105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2"/>
      <c r="B167" s="1053"/>
      <c r="C167" s="1053"/>
      <c r="D167" s="1053"/>
      <c r="E167" s="1053"/>
      <c r="F167" s="105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2"/>
      <c r="B168" s="1053"/>
      <c r="C168" s="1053"/>
      <c r="D168" s="1053"/>
      <c r="E168" s="1053"/>
      <c r="F168" s="105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2"/>
      <c r="B169" s="1053"/>
      <c r="C169" s="1053"/>
      <c r="D169" s="1053"/>
      <c r="E169" s="1053"/>
      <c r="F169" s="105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2"/>
      <c r="B170" s="1053"/>
      <c r="C170" s="1053"/>
      <c r="D170" s="1053"/>
      <c r="E170" s="1053"/>
      <c r="F170" s="105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2"/>
      <c r="B171" s="1053"/>
      <c r="C171" s="1053"/>
      <c r="D171" s="1053"/>
      <c r="E171" s="1053"/>
      <c r="F171" s="105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2"/>
      <c r="B172" s="1053"/>
      <c r="C172" s="1053"/>
      <c r="D172" s="1053"/>
      <c r="E172" s="1053"/>
      <c r="F172" s="105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794"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794"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2"/>
      <c r="B175" s="1053"/>
      <c r="C175" s="1053"/>
      <c r="D175" s="1053"/>
      <c r="E175" s="1053"/>
      <c r="F175" s="1054"/>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7"/>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customHeight="1" x14ac:dyDescent="0.15">
      <c r="A177" s="1052"/>
      <c r="B177" s="1053"/>
      <c r="C177" s="1053"/>
      <c r="D177" s="1053"/>
      <c r="E177" s="1053"/>
      <c r="F177" s="105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2"/>
      <c r="B178" s="1053"/>
      <c r="C178" s="1053"/>
      <c r="D178" s="1053"/>
      <c r="E178" s="1053"/>
      <c r="F178" s="105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2"/>
      <c r="B179" s="1053"/>
      <c r="C179" s="1053"/>
      <c r="D179" s="1053"/>
      <c r="E179" s="1053"/>
      <c r="F179" s="105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2"/>
      <c r="B180" s="1053"/>
      <c r="C180" s="1053"/>
      <c r="D180" s="1053"/>
      <c r="E180" s="1053"/>
      <c r="F180" s="105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2"/>
      <c r="B181" s="1053"/>
      <c r="C181" s="1053"/>
      <c r="D181" s="1053"/>
      <c r="E181" s="1053"/>
      <c r="F181" s="105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2"/>
      <c r="B182" s="1053"/>
      <c r="C182" s="1053"/>
      <c r="D182" s="1053"/>
      <c r="E182" s="1053"/>
      <c r="F182" s="105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2"/>
      <c r="B183" s="1053"/>
      <c r="C183" s="1053"/>
      <c r="D183" s="1053"/>
      <c r="E183" s="1053"/>
      <c r="F183" s="105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2"/>
      <c r="B184" s="1053"/>
      <c r="C184" s="1053"/>
      <c r="D184" s="1053"/>
      <c r="E184" s="1053"/>
      <c r="F184" s="105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2"/>
      <c r="B185" s="1053"/>
      <c r="C185" s="1053"/>
      <c r="D185" s="1053"/>
      <c r="E185" s="1053"/>
      <c r="F185" s="105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794"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794"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2"/>
      <c r="B188" s="1053"/>
      <c r="C188" s="1053"/>
      <c r="D188" s="1053"/>
      <c r="E188" s="1053"/>
      <c r="F188" s="1054"/>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7"/>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customHeight="1" x14ac:dyDescent="0.15">
      <c r="A190" s="1052"/>
      <c r="B190" s="1053"/>
      <c r="C190" s="1053"/>
      <c r="D190" s="1053"/>
      <c r="E190" s="1053"/>
      <c r="F190" s="105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2"/>
      <c r="B191" s="1053"/>
      <c r="C191" s="1053"/>
      <c r="D191" s="1053"/>
      <c r="E191" s="1053"/>
      <c r="F191" s="105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2"/>
      <c r="B192" s="1053"/>
      <c r="C192" s="1053"/>
      <c r="D192" s="1053"/>
      <c r="E192" s="1053"/>
      <c r="F192" s="105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2"/>
      <c r="B193" s="1053"/>
      <c r="C193" s="1053"/>
      <c r="D193" s="1053"/>
      <c r="E193" s="1053"/>
      <c r="F193" s="105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2"/>
      <c r="B194" s="1053"/>
      <c r="C194" s="1053"/>
      <c r="D194" s="1053"/>
      <c r="E194" s="1053"/>
      <c r="F194" s="105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2"/>
      <c r="B195" s="1053"/>
      <c r="C195" s="1053"/>
      <c r="D195" s="1053"/>
      <c r="E195" s="1053"/>
      <c r="F195" s="105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2"/>
      <c r="B196" s="1053"/>
      <c r="C196" s="1053"/>
      <c r="D196" s="1053"/>
      <c r="E196" s="1053"/>
      <c r="F196" s="105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2"/>
      <c r="B197" s="1053"/>
      <c r="C197" s="1053"/>
      <c r="D197" s="1053"/>
      <c r="E197" s="1053"/>
      <c r="F197" s="105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2"/>
      <c r="B198" s="1053"/>
      <c r="C198" s="1053"/>
      <c r="D198" s="1053"/>
      <c r="E198" s="1053"/>
      <c r="F198" s="105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794"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794"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2"/>
      <c r="B201" s="1053"/>
      <c r="C201" s="1053"/>
      <c r="D201" s="1053"/>
      <c r="E201" s="1053"/>
      <c r="F201" s="1054"/>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7"/>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customHeight="1" x14ac:dyDescent="0.15">
      <c r="A203" s="1052"/>
      <c r="B203" s="1053"/>
      <c r="C203" s="1053"/>
      <c r="D203" s="1053"/>
      <c r="E203" s="1053"/>
      <c r="F203" s="105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2"/>
      <c r="B204" s="1053"/>
      <c r="C204" s="1053"/>
      <c r="D204" s="1053"/>
      <c r="E204" s="1053"/>
      <c r="F204" s="105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2"/>
      <c r="B205" s="1053"/>
      <c r="C205" s="1053"/>
      <c r="D205" s="1053"/>
      <c r="E205" s="1053"/>
      <c r="F205" s="105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2"/>
      <c r="B206" s="1053"/>
      <c r="C206" s="1053"/>
      <c r="D206" s="1053"/>
      <c r="E206" s="1053"/>
      <c r="F206" s="105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2"/>
      <c r="B207" s="1053"/>
      <c r="C207" s="1053"/>
      <c r="D207" s="1053"/>
      <c r="E207" s="1053"/>
      <c r="F207" s="105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2"/>
      <c r="B208" s="1053"/>
      <c r="C208" s="1053"/>
      <c r="D208" s="1053"/>
      <c r="E208" s="1053"/>
      <c r="F208" s="105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2"/>
      <c r="B209" s="1053"/>
      <c r="C209" s="1053"/>
      <c r="D209" s="1053"/>
      <c r="E209" s="1053"/>
      <c r="F209" s="105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2"/>
      <c r="B210" s="1053"/>
      <c r="C210" s="1053"/>
      <c r="D210" s="1053"/>
      <c r="E210" s="1053"/>
      <c r="F210" s="105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2"/>
      <c r="B211" s="1053"/>
      <c r="C211" s="1053"/>
      <c r="D211" s="1053"/>
      <c r="E211" s="1053"/>
      <c r="F211" s="105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794"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794"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2"/>
      <c r="B215" s="1053"/>
      <c r="C215" s="1053"/>
      <c r="D215" s="1053"/>
      <c r="E215" s="1053"/>
      <c r="F215" s="1054"/>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7"/>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customHeight="1" x14ac:dyDescent="0.15">
      <c r="A217" s="1052"/>
      <c r="B217" s="1053"/>
      <c r="C217" s="1053"/>
      <c r="D217" s="1053"/>
      <c r="E217" s="1053"/>
      <c r="F217" s="105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2"/>
      <c r="B218" s="1053"/>
      <c r="C218" s="1053"/>
      <c r="D218" s="1053"/>
      <c r="E218" s="1053"/>
      <c r="F218" s="105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2"/>
      <c r="B219" s="1053"/>
      <c r="C219" s="1053"/>
      <c r="D219" s="1053"/>
      <c r="E219" s="1053"/>
      <c r="F219" s="105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2"/>
      <c r="B220" s="1053"/>
      <c r="C220" s="1053"/>
      <c r="D220" s="1053"/>
      <c r="E220" s="1053"/>
      <c r="F220" s="105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2"/>
      <c r="B221" s="1053"/>
      <c r="C221" s="1053"/>
      <c r="D221" s="1053"/>
      <c r="E221" s="1053"/>
      <c r="F221" s="105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2"/>
      <c r="B222" s="1053"/>
      <c r="C222" s="1053"/>
      <c r="D222" s="1053"/>
      <c r="E222" s="1053"/>
      <c r="F222" s="105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2"/>
      <c r="B223" s="1053"/>
      <c r="C223" s="1053"/>
      <c r="D223" s="1053"/>
      <c r="E223" s="1053"/>
      <c r="F223" s="105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2"/>
      <c r="B224" s="1053"/>
      <c r="C224" s="1053"/>
      <c r="D224" s="1053"/>
      <c r="E224" s="1053"/>
      <c r="F224" s="105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2"/>
      <c r="B225" s="1053"/>
      <c r="C225" s="1053"/>
      <c r="D225" s="1053"/>
      <c r="E225" s="1053"/>
      <c r="F225" s="105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794"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794"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2"/>
      <c r="B228" s="1053"/>
      <c r="C228" s="1053"/>
      <c r="D228" s="1053"/>
      <c r="E228" s="1053"/>
      <c r="F228" s="1054"/>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7"/>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customHeight="1" x14ac:dyDescent="0.15">
      <c r="A230" s="1052"/>
      <c r="B230" s="1053"/>
      <c r="C230" s="1053"/>
      <c r="D230" s="1053"/>
      <c r="E230" s="1053"/>
      <c r="F230" s="105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2"/>
      <c r="B231" s="1053"/>
      <c r="C231" s="1053"/>
      <c r="D231" s="1053"/>
      <c r="E231" s="1053"/>
      <c r="F231" s="105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2"/>
      <c r="B232" s="1053"/>
      <c r="C232" s="1053"/>
      <c r="D232" s="1053"/>
      <c r="E232" s="1053"/>
      <c r="F232" s="105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2"/>
      <c r="B233" s="1053"/>
      <c r="C233" s="1053"/>
      <c r="D233" s="1053"/>
      <c r="E233" s="1053"/>
      <c r="F233" s="105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2"/>
      <c r="B234" s="1053"/>
      <c r="C234" s="1053"/>
      <c r="D234" s="1053"/>
      <c r="E234" s="1053"/>
      <c r="F234" s="105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2"/>
      <c r="B235" s="1053"/>
      <c r="C235" s="1053"/>
      <c r="D235" s="1053"/>
      <c r="E235" s="1053"/>
      <c r="F235" s="105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2"/>
      <c r="B236" s="1053"/>
      <c r="C236" s="1053"/>
      <c r="D236" s="1053"/>
      <c r="E236" s="1053"/>
      <c r="F236" s="105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2"/>
      <c r="B237" s="1053"/>
      <c r="C237" s="1053"/>
      <c r="D237" s="1053"/>
      <c r="E237" s="1053"/>
      <c r="F237" s="105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2"/>
      <c r="B238" s="1053"/>
      <c r="C238" s="1053"/>
      <c r="D238" s="1053"/>
      <c r="E238" s="1053"/>
      <c r="F238" s="105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794"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794"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2"/>
      <c r="B241" s="1053"/>
      <c r="C241" s="1053"/>
      <c r="D241" s="1053"/>
      <c r="E241" s="1053"/>
      <c r="F241" s="1054"/>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7"/>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customHeight="1" x14ac:dyDescent="0.15">
      <c r="A243" s="1052"/>
      <c r="B243" s="1053"/>
      <c r="C243" s="1053"/>
      <c r="D243" s="1053"/>
      <c r="E243" s="1053"/>
      <c r="F243" s="105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2"/>
      <c r="B244" s="1053"/>
      <c r="C244" s="1053"/>
      <c r="D244" s="1053"/>
      <c r="E244" s="1053"/>
      <c r="F244" s="105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2"/>
      <c r="B245" s="1053"/>
      <c r="C245" s="1053"/>
      <c r="D245" s="1053"/>
      <c r="E245" s="1053"/>
      <c r="F245" s="105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2"/>
      <c r="B246" s="1053"/>
      <c r="C246" s="1053"/>
      <c r="D246" s="1053"/>
      <c r="E246" s="1053"/>
      <c r="F246" s="105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2"/>
      <c r="B247" s="1053"/>
      <c r="C247" s="1053"/>
      <c r="D247" s="1053"/>
      <c r="E247" s="1053"/>
      <c r="F247" s="105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2"/>
      <c r="B248" s="1053"/>
      <c r="C248" s="1053"/>
      <c r="D248" s="1053"/>
      <c r="E248" s="1053"/>
      <c r="F248" s="105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2"/>
      <c r="B249" s="1053"/>
      <c r="C249" s="1053"/>
      <c r="D249" s="1053"/>
      <c r="E249" s="1053"/>
      <c r="F249" s="105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2"/>
      <c r="B250" s="1053"/>
      <c r="C250" s="1053"/>
      <c r="D250" s="1053"/>
      <c r="E250" s="1053"/>
      <c r="F250" s="105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2"/>
      <c r="B251" s="1053"/>
      <c r="C251" s="1053"/>
      <c r="D251" s="1053"/>
      <c r="E251" s="1053"/>
      <c r="F251" s="105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794"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794"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2"/>
      <c r="B254" s="1053"/>
      <c r="C254" s="1053"/>
      <c r="D254" s="1053"/>
      <c r="E254" s="1053"/>
      <c r="F254" s="1054"/>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7"/>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customHeight="1" x14ac:dyDescent="0.15">
      <c r="A256" s="1052"/>
      <c r="B256" s="1053"/>
      <c r="C256" s="1053"/>
      <c r="D256" s="1053"/>
      <c r="E256" s="1053"/>
      <c r="F256" s="105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2"/>
      <c r="B257" s="1053"/>
      <c r="C257" s="1053"/>
      <c r="D257" s="1053"/>
      <c r="E257" s="1053"/>
      <c r="F257" s="105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2"/>
      <c r="B258" s="1053"/>
      <c r="C258" s="1053"/>
      <c r="D258" s="1053"/>
      <c r="E258" s="1053"/>
      <c r="F258" s="105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2"/>
      <c r="B259" s="1053"/>
      <c r="C259" s="1053"/>
      <c r="D259" s="1053"/>
      <c r="E259" s="1053"/>
      <c r="F259" s="105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2"/>
      <c r="B260" s="1053"/>
      <c r="C260" s="1053"/>
      <c r="D260" s="1053"/>
      <c r="E260" s="1053"/>
      <c r="F260" s="105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2"/>
      <c r="B261" s="1053"/>
      <c r="C261" s="1053"/>
      <c r="D261" s="1053"/>
      <c r="E261" s="1053"/>
      <c r="F261" s="105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2"/>
      <c r="B262" s="1053"/>
      <c r="C262" s="1053"/>
      <c r="D262" s="1053"/>
      <c r="E262" s="1053"/>
      <c r="F262" s="105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2"/>
      <c r="B263" s="1053"/>
      <c r="C263" s="1053"/>
      <c r="D263" s="1053"/>
      <c r="E263" s="1053"/>
      <c r="F263" s="105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2"/>
      <c r="B264" s="1053"/>
      <c r="C264" s="1053"/>
      <c r="D264" s="1053"/>
      <c r="E264" s="1053"/>
      <c r="F264" s="105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3">
        <v>1</v>
      </c>
      <c r="B4" s="106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3">
        <v>2</v>
      </c>
      <c r="B5" s="106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3">
        <v>3</v>
      </c>
      <c r="B6" s="106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3">
        <v>4</v>
      </c>
      <c r="B7" s="106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3">
        <v>5</v>
      </c>
      <c r="B8" s="106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3">
        <v>6</v>
      </c>
      <c r="B9" s="106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3">
        <v>7</v>
      </c>
      <c r="B10" s="106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3">
        <v>8</v>
      </c>
      <c r="B11" s="106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3">
        <v>9</v>
      </c>
      <c r="B12" s="106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3">
        <v>10</v>
      </c>
      <c r="B13" s="106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3">
        <v>11</v>
      </c>
      <c r="B14" s="106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3">
        <v>12</v>
      </c>
      <c r="B15" s="106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3">
        <v>13</v>
      </c>
      <c r="B16" s="106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3">
        <v>14</v>
      </c>
      <c r="B17" s="106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3">
        <v>15</v>
      </c>
      <c r="B18" s="106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3">
        <v>16</v>
      </c>
      <c r="B19" s="106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3">
        <v>17</v>
      </c>
      <c r="B20" s="106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3">
        <v>18</v>
      </c>
      <c r="B21" s="106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3">
        <v>19</v>
      </c>
      <c r="B22" s="106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3">
        <v>20</v>
      </c>
      <c r="B23" s="106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3">
        <v>21</v>
      </c>
      <c r="B24" s="106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3">
        <v>22</v>
      </c>
      <c r="B25" s="106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3">
        <v>23</v>
      </c>
      <c r="B26" s="106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3">
        <v>24</v>
      </c>
      <c r="B27" s="106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3">
        <v>25</v>
      </c>
      <c r="B28" s="106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3">
        <v>26</v>
      </c>
      <c r="B29" s="106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3">
        <v>27</v>
      </c>
      <c r="B30" s="106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3">
        <v>28</v>
      </c>
      <c r="B31" s="106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3">
        <v>29</v>
      </c>
      <c r="B32" s="106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3">
        <v>30</v>
      </c>
      <c r="B33" s="106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3">
        <v>1</v>
      </c>
      <c r="B37" s="106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3">
        <v>2</v>
      </c>
      <c r="B38" s="106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3">
        <v>3</v>
      </c>
      <c r="B39" s="106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3">
        <v>4</v>
      </c>
      <c r="B40" s="106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3">
        <v>5</v>
      </c>
      <c r="B41" s="106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3">
        <v>6</v>
      </c>
      <c r="B42" s="106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3">
        <v>7</v>
      </c>
      <c r="B43" s="106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3">
        <v>8</v>
      </c>
      <c r="B44" s="106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3">
        <v>9</v>
      </c>
      <c r="B45" s="106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3">
        <v>10</v>
      </c>
      <c r="B46" s="106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3">
        <v>11</v>
      </c>
      <c r="B47" s="106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3">
        <v>12</v>
      </c>
      <c r="B48" s="106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3">
        <v>13</v>
      </c>
      <c r="B49" s="106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3">
        <v>14</v>
      </c>
      <c r="B50" s="106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3">
        <v>15</v>
      </c>
      <c r="B51" s="106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3">
        <v>16</v>
      </c>
      <c r="B52" s="106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3">
        <v>17</v>
      </c>
      <c r="B53" s="106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3">
        <v>18</v>
      </c>
      <c r="B54" s="106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3">
        <v>19</v>
      </c>
      <c r="B55" s="106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3">
        <v>20</v>
      </c>
      <c r="B56" s="106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3">
        <v>21</v>
      </c>
      <c r="B57" s="106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3">
        <v>22</v>
      </c>
      <c r="B58" s="106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3">
        <v>23</v>
      </c>
      <c r="B59" s="106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3">
        <v>24</v>
      </c>
      <c r="B60" s="106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3">
        <v>25</v>
      </c>
      <c r="B61" s="106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3">
        <v>26</v>
      </c>
      <c r="B62" s="106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3">
        <v>27</v>
      </c>
      <c r="B63" s="106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3">
        <v>28</v>
      </c>
      <c r="B64" s="106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3">
        <v>29</v>
      </c>
      <c r="B65" s="106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3">
        <v>30</v>
      </c>
      <c r="B66" s="106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3">
        <v>1</v>
      </c>
      <c r="B70" s="106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3">
        <v>2</v>
      </c>
      <c r="B71" s="106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3">
        <v>3</v>
      </c>
      <c r="B72" s="106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3">
        <v>4</v>
      </c>
      <c r="B73" s="106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3">
        <v>5</v>
      </c>
      <c r="B74" s="106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3">
        <v>6</v>
      </c>
      <c r="B75" s="106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3">
        <v>7</v>
      </c>
      <c r="B76" s="106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3">
        <v>8</v>
      </c>
      <c r="B77" s="106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3">
        <v>9</v>
      </c>
      <c r="B78" s="106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3">
        <v>10</v>
      </c>
      <c r="B79" s="106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3">
        <v>11</v>
      </c>
      <c r="B80" s="106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3">
        <v>12</v>
      </c>
      <c r="B81" s="106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3">
        <v>13</v>
      </c>
      <c r="B82" s="106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3">
        <v>14</v>
      </c>
      <c r="B83" s="106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3">
        <v>15</v>
      </c>
      <c r="B84" s="106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3">
        <v>16</v>
      </c>
      <c r="B85" s="106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3">
        <v>17</v>
      </c>
      <c r="B86" s="106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3">
        <v>18</v>
      </c>
      <c r="B87" s="106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3">
        <v>19</v>
      </c>
      <c r="B88" s="106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3">
        <v>20</v>
      </c>
      <c r="B89" s="106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3">
        <v>21</v>
      </c>
      <c r="B90" s="106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3">
        <v>22</v>
      </c>
      <c r="B91" s="106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3">
        <v>23</v>
      </c>
      <c r="B92" s="106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3">
        <v>24</v>
      </c>
      <c r="B93" s="106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3">
        <v>25</v>
      </c>
      <c r="B94" s="106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3">
        <v>26</v>
      </c>
      <c r="B95" s="106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3">
        <v>27</v>
      </c>
      <c r="B96" s="106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3">
        <v>28</v>
      </c>
      <c r="B97" s="106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3">
        <v>29</v>
      </c>
      <c r="B98" s="106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3">
        <v>30</v>
      </c>
      <c r="B99" s="106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3">
        <v>1</v>
      </c>
      <c r="B103" s="106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3">
        <v>2</v>
      </c>
      <c r="B104" s="106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3">
        <v>3</v>
      </c>
      <c r="B105" s="106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3">
        <v>4</v>
      </c>
      <c r="B106" s="106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3">
        <v>5</v>
      </c>
      <c r="B107" s="106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3">
        <v>6</v>
      </c>
      <c r="B108" s="106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3">
        <v>7</v>
      </c>
      <c r="B109" s="106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3">
        <v>8</v>
      </c>
      <c r="B110" s="106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3">
        <v>9</v>
      </c>
      <c r="B111" s="106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3">
        <v>10</v>
      </c>
      <c r="B112" s="106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3">
        <v>11</v>
      </c>
      <c r="B113" s="106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3">
        <v>12</v>
      </c>
      <c r="B114" s="106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3">
        <v>13</v>
      </c>
      <c r="B115" s="106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3">
        <v>14</v>
      </c>
      <c r="B116" s="106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3">
        <v>15</v>
      </c>
      <c r="B117" s="106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3">
        <v>16</v>
      </c>
      <c r="B118" s="106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3">
        <v>17</v>
      </c>
      <c r="B119" s="106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3">
        <v>18</v>
      </c>
      <c r="B120" s="106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3">
        <v>19</v>
      </c>
      <c r="B121" s="106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3">
        <v>20</v>
      </c>
      <c r="B122" s="106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3">
        <v>21</v>
      </c>
      <c r="B123" s="106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3">
        <v>22</v>
      </c>
      <c r="B124" s="106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3">
        <v>23</v>
      </c>
      <c r="B125" s="106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3">
        <v>24</v>
      </c>
      <c r="B126" s="106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3">
        <v>25</v>
      </c>
      <c r="B127" s="106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3">
        <v>26</v>
      </c>
      <c r="B128" s="106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3">
        <v>27</v>
      </c>
      <c r="B129" s="106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3">
        <v>28</v>
      </c>
      <c r="B130" s="106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3">
        <v>29</v>
      </c>
      <c r="B131" s="106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3">
        <v>30</v>
      </c>
      <c r="B132" s="106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3">
        <v>1</v>
      </c>
      <c r="B136" s="106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3">
        <v>2</v>
      </c>
      <c r="B137" s="106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3">
        <v>3</v>
      </c>
      <c r="B138" s="106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3">
        <v>4</v>
      </c>
      <c r="B139" s="106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3">
        <v>5</v>
      </c>
      <c r="B140" s="106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3">
        <v>6</v>
      </c>
      <c r="B141" s="106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3">
        <v>7</v>
      </c>
      <c r="B142" s="106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3">
        <v>8</v>
      </c>
      <c r="B143" s="106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3">
        <v>9</v>
      </c>
      <c r="B144" s="106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3">
        <v>10</v>
      </c>
      <c r="B145" s="106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3">
        <v>11</v>
      </c>
      <c r="B146" s="106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3">
        <v>12</v>
      </c>
      <c r="B147" s="106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3">
        <v>13</v>
      </c>
      <c r="B148" s="106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3">
        <v>14</v>
      </c>
      <c r="B149" s="106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3">
        <v>15</v>
      </c>
      <c r="B150" s="106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3">
        <v>16</v>
      </c>
      <c r="B151" s="106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3">
        <v>17</v>
      </c>
      <c r="B152" s="106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3">
        <v>18</v>
      </c>
      <c r="B153" s="106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3">
        <v>19</v>
      </c>
      <c r="B154" s="106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3">
        <v>20</v>
      </c>
      <c r="B155" s="106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3">
        <v>21</v>
      </c>
      <c r="B156" s="106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3">
        <v>22</v>
      </c>
      <c r="B157" s="106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3">
        <v>23</v>
      </c>
      <c r="B158" s="106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3">
        <v>24</v>
      </c>
      <c r="B159" s="106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3">
        <v>25</v>
      </c>
      <c r="B160" s="106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3">
        <v>26</v>
      </c>
      <c r="B161" s="106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3">
        <v>27</v>
      </c>
      <c r="B162" s="106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3">
        <v>28</v>
      </c>
      <c r="B163" s="106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3">
        <v>29</v>
      </c>
      <c r="B164" s="106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3">
        <v>30</v>
      </c>
      <c r="B165" s="106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3">
        <v>1</v>
      </c>
      <c r="B169" s="106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3">
        <v>2</v>
      </c>
      <c r="B170" s="106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3">
        <v>3</v>
      </c>
      <c r="B171" s="106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3">
        <v>4</v>
      </c>
      <c r="B172" s="106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3">
        <v>5</v>
      </c>
      <c r="B173" s="106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3">
        <v>6</v>
      </c>
      <c r="B174" s="106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3">
        <v>7</v>
      </c>
      <c r="B175" s="106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3">
        <v>8</v>
      </c>
      <c r="B176" s="106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3">
        <v>9</v>
      </c>
      <c r="B177" s="106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3">
        <v>10</v>
      </c>
      <c r="B178" s="106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3">
        <v>11</v>
      </c>
      <c r="B179" s="106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3">
        <v>12</v>
      </c>
      <c r="B180" s="106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3">
        <v>13</v>
      </c>
      <c r="B181" s="106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3">
        <v>14</v>
      </c>
      <c r="B182" s="106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3">
        <v>15</v>
      </c>
      <c r="B183" s="106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3">
        <v>16</v>
      </c>
      <c r="B184" s="106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3">
        <v>17</v>
      </c>
      <c r="B185" s="106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3">
        <v>18</v>
      </c>
      <c r="B186" s="106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3">
        <v>19</v>
      </c>
      <c r="B187" s="106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3">
        <v>20</v>
      </c>
      <c r="B188" s="106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3">
        <v>21</v>
      </c>
      <c r="B189" s="106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3">
        <v>22</v>
      </c>
      <c r="B190" s="106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3">
        <v>23</v>
      </c>
      <c r="B191" s="106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3">
        <v>24</v>
      </c>
      <c r="B192" s="106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3">
        <v>25</v>
      </c>
      <c r="B193" s="106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3">
        <v>26</v>
      </c>
      <c r="B194" s="106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3">
        <v>27</v>
      </c>
      <c r="B195" s="106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3">
        <v>28</v>
      </c>
      <c r="B196" s="106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3">
        <v>29</v>
      </c>
      <c r="B197" s="106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3">
        <v>30</v>
      </c>
      <c r="B198" s="106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3">
        <v>1</v>
      </c>
      <c r="B202" s="106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3">
        <v>2</v>
      </c>
      <c r="B203" s="106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3">
        <v>3</v>
      </c>
      <c r="B204" s="106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3">
        <v>4</v>
      </c>
      <c r="B205" s="106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3">
        <v>5</v>
      </c>
      <c r="B206" s="106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3">
        <v>6</v>
      </c>
      <c r="B207" s="106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3">
        <v>7</v>
      </c>
      <c r="B208" s="106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3">
        <v>8</v>
      </c>
      <c r="B209" s="106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3">
        <v>9</v>
      </c>
      <c r="B210" s="106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3">
        <v>10</v>
      </c>
      <c r="B211" s="106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3">
        <v>11</v>
      </c>
      <c r="B212" s="106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3">
        <v>12</v>
      </c>
      <c r="B213" s="106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3">
        <v>13</v>
      </c>
      <c r="B214" s="106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3">
        <v>14</v>
      </c>
      <c r="B215" s="106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3">
        <v>15</v>
      </c>
      <c r="B216" s="106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3">
        <v>16</v>
      </c>
      <c r="B217" s="106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3">
        <v>17</v>
      </c>
      <c r="B218" s="106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3">
        <v>18</v>
      </c>
      <c r="B219" s="106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3">
        <v>19</v>
      </c>
      <c r="B220" s="106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3">
        <v>20</v>
      </c>
      <c r="B221" s="106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3">
        <v>21</v>
      </c>
      <c r="B222" s="106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3">
        <v>22</v>
      </c>
      <c r="B223" s="106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3">
        <v>23</v>
      </c>
      <c r="B224" s="106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3">
        <v>24</v>
      </c>
      <c r="B225" s="106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3">
        <v>25</v>
      </c>
      <c r="B226" s="106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3">
        <v>26</v>
      </c>
      <c r="B227" s="106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3">
        <v>27</v>
      </c>
      <c r="B228" s="106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3">
        <v>28</v>
      </c>
      <c r="B229" s="106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3">
        <v>29</v>
      </c>
      <c r="B230" s="106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3">
        <v>30</v>
      </c>
      <c r="B231" s="106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3">
        <v>1</v>
      </c>
      <c r="B235" s="106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3">
        <v>2</v>
      </c>
      <c r="B236" s="106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3">
        <v>3</v>
      </c>
      <c r="B237" s="106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3">
        <v>4</v>
      </c>
      <c r="B238" s="106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3">
        <v>5</v>
      </c>
      <c r="B239" s="106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3">
        <v>6</v>
      </c>
      <c r="B240" s="106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3">
        <v>7</v>
      </c>
      <c r="B241" s="106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3">
        <v>8</v>
      </c>
      <c r="B242" s="106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3">
        <v>9</v>
      </c>
      <c r="B243" s="106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3">
        <v>10</v>
      </c>
      <c r="B244" s="106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3">
        <v>11</v>
      </c>
      <c r="B245" s="106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3">
        <v>12</v>
      </c>
      <c r="B246" s="106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3">
        <v>13</v>
      </c>
      <c r="B247" s="106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3">
        <v>14</v>
      </c>
      <c r="B248" s="106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3">
        <v>15</v>
      </c>
      <c r="B249" s="106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3">
        <v>16</v>
      </c>
      <c r="B250" s="106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3">
        <v>17</v>
      </c>
      <c r="B251" s="106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3">
        <v>18</v>
      </c>
      <c r="B252" s="106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3">
        <v>19</v>
      </c>
      <c r="B253" s="106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3">
        <v>20</v>
      </c>
      <c r="B254" s="106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3">
        <v>21</v>
      </c>
      <c r="B255" s="106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3">
        <v>22</v>
      </c>
      <c r="B256" s="106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3">
        <v>23</v>
      </c>
      <c r="B257" s="106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3">
        <v>24</v>
      </c>
      <c r="B258" s="106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3">
        <v>25</v>
      </c>
      <c r="B259" s="106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3">
        <v>26</v>
      </c>
      <c r="B260" s="106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3">
        <v>27</v>
      </c>
      <c r="B261" s="106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3">
        <v>28</v>
      </c>
      <c r="B262" s="106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3">
        <v>29</v>
      </c>
      <c r="B263" s="106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3">
        <v>30</v>
      </c>
      <c r="B264" s="106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3">
        <v>1</v>
      </c>
      <c r="B268" s="106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3">
        <v>2</v>
      </c>
      <c r="B269" s="106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3">
        <v>3</v>
      </c>
      <c r="B270" s="106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3">
        <v>4</v>
      </c>
      <c r="B271" s="106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3">
        <v>5</v>
      </c>
      <c r="B272" s="106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3">
        <v>6</v>
      </c>
      <c r="B273" s="106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3">
        <v>7</v>
      </c>
      <c r="B274" s="106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3">
        <v>8</v>
      </c>
      <c r="B275" s="106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3">
        <v>9</v>
      </c>
      <c r="B276" s="106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3">
        <v>10</v>
      </c>
      <c r="B277" s="106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3">
        <v>11</v>
      </c>
      <c r="B278" s="106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3">
        <v>12</v>
      </c>
      <c r="B279" s="106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3">
        <v>13</v>
      </c>
      <c r="B280" s="106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3">
        <v>14</v>
      </c>
      <c r="B281" s="106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3">
        <v>15</v>
      </c>
      <c r="B282" s="106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3">
        <v>16</v>
      </c>
      <c r="B283" s="106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3">
        <v>17</v>
      </c>
      <c r="B284" s="106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3">
        <v>18</v>
      </c>
      <c r="B285" s="106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3">
        <v>19</v>
      </c>
      <c r="B286" s="106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3">
        <v>20</v>
      </c>
      <c r="B287" s="106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3">
        <v>21</v>
      </c>
      <c r="B288" s="106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3">
        <v>22</v>
      </c>
      <c r="B289" s="106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3">
        <v>23</v>
      </c>
      <c r="B290" s="106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3">
        <v>24</v>
      </c>
      <c r="B291" s="106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3">
        <v>25</v>
      </c>
      <c r="B292" s="106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3">
        <v>26</v>
      </c>
      <c r="B293" s="106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3">
        <v>27</v>
      </c>
      <c r="B294" s="106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3">
        <v>28</v>
      </c>
      <c r="B295" s="106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3">
        <v>29</v>
      </c>
      <c r="B296" s="106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3">
        <v>30</v>
      </c>
      <c r="B297" s="106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3">
        <v>1</v>
      </c>
      <c r="B301" s="106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3">
        <v>2</v>
      </c>
      <c r="B302" s="106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3">
        <v>3</v>
      </c>
      <c r="B303" s="106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3">
        <v>4</v>
      </c>
      <c r="B304" s="106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3">
        <v>5</v>
      </c>
      <c r="B305" s="106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3">
        <v>6</v>
      </c>
      <c r="B306" s="106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3">
        <v>7</v>
      </c>
      <c r="B307" s="106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3">
        <v>8</v>
      </c>
      <c r="B308" s="106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3">
        <v>9</v>
      </c>
      <c r="B309" s="106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3">
        <v>10</v>
      </c>
      <c r="B310" s="106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3">
        <v>11</v>
      </c>
      <c r="B311" s="106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3">
        <v>12</v>
      </c>
      <c r="B312" s="106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3">
        <v>13</v>
      </c>
      <c r="B313" s="106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3">
        <v>14</v>
      </c>
      <c r="B314" s="106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3">
        <v>15</v>
      </c>
      <c r="B315" s="106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3">
        <v>16</v>
      </c>
      <c r="B316" s="106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3">
        <v>17</v>
      </c>
      <c r="B317" s="106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3">
        <v>18</v>
      </c>
      <c r="B318" s="106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3">
        <v>19</v>
      </c>
      <c r="B319" s="106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3">
        <v>20</v>
      </c>
      <c r="B320" s="106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3">
        <v>21</v>
      </c>
      <c r="B321" s="106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3">
        <v>22</v>
      </c>
      <c r="B322" s="106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3">
        <v>23</v>
      </c>
      <c r="B323" s="106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3">
        <v>24</v>
      </c>
      <c r="B324" s="106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3">
        <v>25</v>
      </c>
      <c r="B325" s="106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3">
        <v>26</v>
      </c>
      <c r="B326" s="106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3">
        <v>27</v>
      </c>
      <c r="B327" s="106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3">
        <v>28</v>
      </c>
      <c r="B328" s="106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3">
        <v>29</v>
      </c>
      <c r="B329" s="106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3">
        <v>30</v>
      </c>
      <c r="B330" s="106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3">
        <v>1</v>
      </c>
      <c r="B334" s="106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3">
        <v>2</v>
      </c>
      <c r="B335" s="106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3">
        <v>3</v>
      </c>
      <c r="B336" s="106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3">
        <v>4</v>
      </c>
      <c r="B337" s="106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3">
        <v>5</v>
      </c>
      <c r="B338" s="106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3">
        <v>6</v>
      </c>
      <c r="B339" s="106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3">
        <v>7</v>
      </c>
      <c r="B340" s="106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3">
        <v>8</v>
      </c>
      <c r="B341" s="106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3">
        <v>9</v>
      </c>
      <c r="B342" s="106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3">
        <v>10</v>
      </c>
      <c r="B343" s="106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3">
        <v>11</v>
      </c>
      <c r="B344" s="106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3">
        <v>12</v>
      </c>
      <c r="B345" s="106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3">
        <v>13</v>
      </c>
      <c r="B346" s="106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3">
        <v>14</v>
      </c>
      <c r="B347" s="106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3">
        <v>15</v>
      </c>
      <c r="B348" s="106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3">
        <v>16</v>
      </c>
      <c r="B349" s="106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3">
        <v>17</v>
      </c>
      <c r="B350" s="106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3">
        <v>18</v>
      </c>
      <c r="B351" s="106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3">
        <v>19</v>
      </c>
      <c r="B352" s="106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3">
        <v>20</v>
      </c>
      <c r="B353" s="106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3">
        <v>21</v>
      </c>
      <c r="B354" s="106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3">
        <v>22</v>
      </c>
      <c r="B355" s="106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3">
        <v>23</v>
      </c>
      <c r="B356" s="106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3">
        <v>24</v>
      </c>
      <c r="B357" s="106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3">
        <v>25</v>
      </c>
      <c r="B358" s="106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3">
        <v>26</v>
      </c>
      <c r="B359" s="106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3">
        <v>27</v>
      </c>
      <c r="B360" s="106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3">
        <v>28</v>
      </c>
      <c r="B361" s="106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3">
        <v>29</v>
      </c>
      <c r="B362" s="106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3">
        <v>30</v>
      </c>
      <c r="B363" s="106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3">
        <v>1</v>
      </c>
      <c r="B367" s="106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3">
        <v>2</v>
      </c>
      <c r="B368" s="106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3">
        <v>3</v>
      </c>
      <c r="B369" s="106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3">
        <v>4</v>
      </c>
      <c r="B370" s="106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3">
        <v>5</v>
      </c>
      <c r="B371" s="106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3">
        <v>6</v>
      </c>
      <c r="B372" s="106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3">
        <v>7</v>
      </c>
      <c r="B373" s="106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3">
        <v>8</v>
      </c>
      <c r="B374" s="106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3">
        <v>9</v>
      </c>
      <c r="B375" s="106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3">
        <v>10</v>
      </c>
      <c r="B376" s="106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3">
        <v>11</v>
      </c>
      <c r="B377" s="106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3">
        <v>12</v>
      </c>
      <c r="B378" s="106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3">
        <v>13</v>
      </c>
      <c r="B379" s="106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3">
        <v>14</v>
      </c>
      <c r="B380" s="106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3">
        <v>15</v>
      </c>
      <c r="B381" s="106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3">
        <v>16</v>
      </c>
      <c r="B382" s="106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3">
        <v>17</v>
      </c>
      <c r="B383" s="106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3">
        <v>18</v>
      </c>
      <c r="B384" s="106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3">
        <v>19</v>
      </c>
      <c r="B385" s="106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3">
        <v>20</v>
      </c>
      <c r="B386" s="106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3">
        <v>21</v>
      </c>
      <c r="B387" s="106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3">
        <v>22</v>
      </c>
      <c r="B388" s="106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3">
        <v>23</v>
      </c>
      <c r="B389" s="106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3">
        <v>24</v>
      </c>
      <c r="B390" s="106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3">
        <v>25</v>
      </c>
      <c r="B391" s="106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3">
        <v>26</v>
      </c>
      <c r="B392" s="106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3">
        <v>27</v>
      </c>
      <c r="B393" s="106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3">
        <v>28</v>
      </c>
      <c r="B394" s="106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3">
        <v>29</v>
      </c>
      <c r="B395" s="106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3">
        <v>30</v>
      </c>
      <c r="B396" s="106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3">
        <v>1</v>
      </c>
      <c r="B400" s="106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3">
        <v>2</v>
      </c>
      <c r="B401" s="106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3">
        <v>3</v>
      </c>
      <c r="B402" s="106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3">
        <v>4</v>
      </c>
      <c r="B403" s="106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3">
        <v>5</v>
      </c>
      <c r="B404" s="106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3">
        <v>6</v>
      </c>
      <c r="B405" s="106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3">
        <v>7</v>
      </c>
      <c r="B406" s="106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3">
        <v>8</v>
      </c>
      <c r="B407" s="106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3">
        <v>9</v>
      </c>
      <c r="B408" s="106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3">
        <v>10</v>
      </c>
      <c r="B409" s="106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3">
        <v>11</v>
      </c>
      <c r="B410" s="106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3">
        <v>12</v>
      </c>
      <c r="B411" s="106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3">
        <v>13</v>
      </c>
      <c r="B412" s="106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3">
        <v>14</v>
      </c>
      <c r="B413" s="106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3">
        <v>15</v>
      </c>
      <c r="B414" s="106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3">
        <v>16</v>
      </c>
      <c r="B415" s="106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3">
        <v>17</v>
      </c>
      <c r="B416" s="106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3">
        <v>18</v>
      </c>
      <c r="B417" s="106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3">
        <v>19</v>
      </c>
      <c r="B418" s="106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3">
        <v>20</v>
      </c>
      <c r="B419" s="106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3">
        <v>21</v>
      </c>
      <c r="B420" s="106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3">
        <v>22</v>
      </c>
      <c r="B421" s="106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3">
        <v>23</v>
      </c>
      <c r="B422" s="106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3">
        <v>24</v>
      </c>
      <c r="B423" s="106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3">
        <v>25</v>
      </c>
      <c r="B424" s="106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3">
        <v>26</v>
      </c>
      <c r="B425" s="106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3">
        <v>27</v>
      </c>
      <c r="B426" s="106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3">
        <v>28</v>
      </c>
      <c r="B427" s="106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3">
        <v>29</v>
      </c>
      <c r="B428" s="106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3">
        <v>30</v>
      </c>
      <c r="B429" s="106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3">
        <v>1</v>
      </c>
      <c r="B433" s="106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3">
        <v>2</v>
      </c>
      <c r="B434" s="106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3">
        <v>3</v>
      </c>
      <c r="B435" s="106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3">
        <v>4</v>
      </c>
      <c r="B436" s="106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3">
        <v>5</v>
      </c>
      <c r="B437" s="106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3">
        <v>6</v>
      </c>
      <c r="B438" s="106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3">
        <v>7</v>
      </c>
      <c r="B439" s="106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3">
        <v>8</v>
      </c>
      <c r="B440" s="106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3">
        <v>9</v>
      </c>
      <c r="B441" s="106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3">
        <v>10</v>
      </c>
      <c r="B442" s="106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3">
        <v>11</v>
      </c>
      <c r="B443" s="106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3">
        <v>12</v>
      </c>
      <c r="B444" s="106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3">
        <v>13</v>
      </c>
      <c r="B445" s="106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3">
        <v>14</v>
      </c>
      <c r="B446" s="106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3">
        <v>15</v>
      </c>
      <c r="B447" s="106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3">
        <v>16</v>
      </c>
      <c r="B448" s="106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3">
        <v>17</v>
      </c>
      <c r="B449" s="106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3">
        <v>18</v>
      </c>
      <c r="B450" s="106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3">
        <v>19</v>
      </c>
      <c r="B451" s="106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3">
        <v>20</v>
      </c>
      <c r="B452" s="106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3">
        <v>21</v>
      </c>
      <c r="B453" s="106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3">
        <v>22</v>
      </c>
      <c r="B454" s="106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3">
        <v>23</v>
      </c>
      <c r="B455" s="106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3">
        <v>24</v>
      </c>
      <c r="B456" s="106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3">
        <v>25</v>
      </c>
      <c r="B457" s="106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3">
        <v>26</v>
      </c>
      <c r="B458" s="106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3">
        <v>27</v>
      </c>
      <c r="B459" s="106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3">
        <v>28</v>
      </c>
      <c r="B460" s="106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3">
        <v>29</v>
      </c>
      <c r="B461" s="106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3">
        <v>30</v>
      </c>
      <c r="B462" s="106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3">
        <v>1</v>
      </c>
      <c r="B466" s="106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3">
        <v>2</v>
      </c>
      <c r="B467" s="106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3">
        <v>3</v>
      </c>
      <c r="B468" s="106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3">
        <v>4</v>
      </c>
      <c r="B469" s="106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3">
        <v>5</v>
      </c>
      <c r="B470" s="106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3">
        <v>6</v>
      </c>
      <c r="B471" s="106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3">
        <v>7</v>
      </c>
      <c r="B472" s="106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3">
        <v>8</v>
      </c>
      <c r="B473" s="106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3">
        <v>9</v>
      </c>
      <c r="B474" s="106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3">
        <v>10</v>
      </c>
      <c r="B475" s="106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3">
        <v>11</v>
      </c>
      <c r="B476" s="106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3">
        <v>12</v>
      </c>
      <c r="B477" s="106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3">
        <v>13</v>
      </c>
      <c r="B478" s="106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3">
        <v>14</v>
      </c>
      <c r="B479" s="106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3">
        <v>15</v>
      </c>
      <c r="B480" s="106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3">
        <v>16</v>
      </c>
      <c r="B481" s="106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3">
        <v>17</v>
      </c>
      <c r="B482" s="106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3">
        <v>18</v>
      </c>
      <c r="B483" s="106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3">
        <v>19</v>
      </c>
      <c r="B484" s="106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3">
        <v>20</v>
      </c>
      <c r="B485" s="106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3">
        <v>21</v>
      </c>
      <c r="B486" s="106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3">
        <v>22</v>
      </c>
      <c r="B487" s="106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3">
        <v>23</v>
      </c>
      <c r="B488" s="106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3">
        <v>24</v>
      </c>
      <c r="B489" s="106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3">
        <v>25</v>
      </c>
      <c r="B490" s="106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3">
        <v>26</v>
      </c>
      <c r="B491" s="106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3">
        <v>27</v>
      </c>
      <c r="B492" s="106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3">
        <v>28</v>
      </c>
      <c r="B493" s="106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3">
        <v>29</v>
      </c>
      <c r="B494" s="106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3">
        <v>30</v>
      </c>
      <c r="B495" s="106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3">
        <v>1</v>
      </c>
      <c r="B499" s="106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3">
        <v>2</v>
      </c>
      <c r="B500" s="106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3">
        <v>3</v>
      </c>
      <c r="B501" s="106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3">
        <v>4</v>
      </c>
      <c r="B502" s="106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3">
        <v>5</v>
      </c>
      <c r="B503" s="106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3">
        <v>6</v>
      </c>
      <c r="B504" s="106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3">
        <v>7</v>
      </c>
      <c r="B505" s="106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3">
        <v>8</v>
      </c>
      <c r="B506" s="106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3">
        <v>9</v>
      </c>
      <c r="B507" s="106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3">
        <v>10</v>
      </c>
      <c r="B508" s="106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3">
        <v>11</v>
      </c>
      <c r="B509" s="106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3">
        <v>12</v>
      </c>
      <c r="B510" s="106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3">
        <v>13</v>
      </c>
      <c r="B511" s="106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3">
        <v>14</v>
      </c>
      <c r="B512" s="106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3">
        <v>15</v>
      </c>
      <c r="B513" s="106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3">
        <v>16</v>
      </c>
      <c r="B514" s="106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3">
        <v>17</v>
      </c>
      <c r="B515" s="106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3">
        <v>18</v>
      </c>
      <c r="B516" s="106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3">
        <v>19</v>
      </c>
      <c r="B517" s="106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3">
        <v>20</v>
      </c>
      <c r="B518" s="106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3">
        <v>21</v>
      </c>
      <c r="B519" s="106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3">
        <v>22</v>
      </c>
      <c r="B520" s="106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3">
        <v>23</v>
      </c>
      <c r="B521" s="106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3">
        <v>24</v>
      </c>
      <c r="B522" s="106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3">
        <v>25</v>
      </c>
      <c r="B523" s="106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3">
        <v>26</v>
      </c>
      <c r="B524" s="106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3">
        <v>27</v>
      </c>
      <c r="B525" s="106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3">
        <v>28</v>
      </c>
      <c r="B526" s="106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3">
        <v>29</v>
      </c>
      <c r="B527" s="106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3">
        <v>30</v>
      </c>
      <c r="B528" s="106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3">
        <v>1</v>
      </c>
      <c r="B532" s="106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3">
        <v>2</v>
      </c>
      <c r="B533" s="106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3">
        <v>3</v>
      </c>
      <c r="B534" s="106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3">
        <v>4</v>
      </c>
      <c r="B535" s="106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3">
        <v>5</v>
      </c>
      <c r="B536" s="106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3">
        <v>6</v>
      </c>
      <c r="B537" s="106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3">
        <v>7</v>
      </c>
      <c r="B538" s="106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3">
        <v>8</v>
      </c>
      <c r="B539" s="106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3">
        <v>9</v>
      </c>
      <c r="B540" s="106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3">
        <v>10</v>
      </c>
      <c r="B541" s="106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3">
        <v>11</v>
      </c>
      <c r="B542" s="106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3">
        <v>12</v>
      </c>
      <c r="B543" s="106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3">
        <v>13</v>
      </c>
      <c r="B544" s="106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3">
        <v>14</v>
      </c>
      <c r="B545" s="106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3">
        <v>15</v>
      </c>
      <c r="B546" s="106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3">
        <v>16</v>
      </c>
      <c r="B547" s="106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3">
        <v>17</v>
      </c>
      <c r="B548" s="106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3">
        <v>18</v>
      </c>
      <c r="B549" s="106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3">
        <v>19</v>
      </c>
      <c r="B550" s="106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3">
        <v>20</v>
      </c>
      <c r="B551" s="106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3">
        <v>21</v>
      </c>
      <c r="B552" s="106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3">
        <v>22</v>
      </c>
      <c r="B553" s="106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3">
        <v>23</v>
      </c>
      <c r="B554" s="106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3">
        <v>24</v>
      </c>
      <c r="B555" s="106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3">
        <v>25</v>
      </c>
      <c r="B556" s="106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3">
        <v>26</v>
      </c>
      <c r="B557" s="106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3">
        <v>27</v>
      </c>
      <c r="B558" s="106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3">
        <v>28</v>
      </c>
      <c r="B559" s="106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3">
        <v>29</v>
      </c>
      <c r="B560" s="106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3">
        <v>30</v>
      </c>
      <c r="B561" s="106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3">
        <v>1</v>
      </c>
      <c r="B565" s="106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3">
        <v>2</v>
      </c>
      <c r="B566" s="106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3">
        <v>3</v>
      </c>
      <c r="B567" s="106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3">
        <v>4</v>
      </c>
      <c r="B568" s="106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3">
        <v>5</v>
      </c>
      <c r="B569" s="106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3">
        <v>6</v>
      </c>
      <c r="B570" s="106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3">
        <v>7</v>
      </c>
      <c r="B571" s="106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3">
        <v>8</v>
      </c>
      <c r="B572" s="106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3">
        <v>9</v>
      </c>
      <c r="B573" s="106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3">
        <v>10</v>
      </c>
      <c r="B574" s="106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3">
        <v>11</v>
      </c>
      <c r="B575" s="106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3">
        <v>12</v>
      </c>
      <c r="B576" s="106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3">
        <v>13</v>
      </c>
      <c r="B577" s="106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3">
        <v>14</v>
      </c>
      <c r="B578" s="106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3">
        <v>15</v>
      </c>
      <c r="B579" s="106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3">
        <v>16</v>
      </c>
      <c r="B580" s="106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3">
        <v>17</v>
      </c>
      <c r="B581" s="106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3">
        <v>18</v>
      </c>
      <c r="B582" s="106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3">
        <v>19</v>
      </c>
      <c r="B583" s="106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3">
        <v>20</v>
      </c>
      <c r="B584" s="106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3">
        <v>21</v>
      </c>
      <c r="B585" s="106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3">
        <v>22</v>
      </c>
      <c r="B586" s="106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3">
        <v>23</v>
      </c>
      <c r="B587" s="106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3">
        <v>24</v>
      </c>
      <c r="B588" s="106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3">
        <v>25</v>
      </c>
      <c r="B589" s="106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3">
        <v>26</v>
      </c>
      <c r="B590" s="106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3">
        <v>27</v>
      </c>
      <c r="B591" s="106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3">
        <v>28</v>
      </c>
      <c r="B592" s="106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3">
        <v>29</v>
      </c>
      <c r="B593" s="106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3">
        <v>30</v>
      </c>
      <c r="B594" s="106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3">
        <v>1</v>
      </c>
      <c r="B598" s="106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3">
        <v>2</v>
      </c>
      <c r="B599" s="106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3">
        <v>3</v>
      </c>
      <c r="B600" s="106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3">
        <v>4</v>
      </c>
      <c r="B601" s="106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3">
        <v>5</v>
      </c>
      <c r="B602" s="106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3">
        <v>6</v>
      </c>
      <c r="B603" s="106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3">
        <v>7</v>
      </c>
      <c r="B604" s="106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3">
        <v>8</v>
      </c>
      <c r="B605" s="106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3">
        <v>9</v>
      </c>
      <c r="B606" s="106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3">
        <v>10</v>
      </c>
      <c r="B607" s="106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3">
        <v>11</v>
      </c>
      <c r="B608" s="106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3">
        <v>12</v>
      </c>
      <c r="B609" s="106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3">
        <v>13</v>
      </c>
      <c r="B610" s="106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3">
        <v>14</v>
      </c>
      <c r="B611" s="106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3">
        <v>15</v>
      </c>
      <c r="B612" s="106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3">
        <v>16</v>
      </c>
      <c r="B613" s="106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3">
        <v>17</v>
      </c>
      <c r="B614" s="106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3">
        <v>18</v>
      </c>
      <c r="B615" s="106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3">
        <v>19</v>
      </c>
      <c r="B616" s="106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3">
        <v>20</v>
      </c>
      <c r="B617" s="106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3">
        <v>21</v>
      </c>
      <c r="B618" s="106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3">
        <v>22</v>
      </c>
      <c r="B619" s="106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3">
        <v>23</v>
      </c>
      <c r="B620" s="106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3">
        <v>24</v>
      </c>
      <c r="B621" s="106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3">
        <v>25</v>
      </c>
      <c r="B622" s="106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3">
        <v>26</v>
      </c>
      <c r="B623" s="106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3">
        <v>27</v>
      </c>
      <c r="B624" s="106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3">
        <v>28</v>
      </c>
      <c r="B625" s="106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3">
        <v>29</v>
      </c>
      <c r="B626" s="106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3">
        <v>30</v>
      </c>
      <c r="B627" s="106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3">
        <v>1</v>
      </c>
      <c r="B631" s="106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3">
        <v>2</v>
      </c>
      <c r="B632" s="106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3">
        <v>3</v>
      </c>
      <c r="B633" s="106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3">
        <v>4</v>
      </c>
      <c r="B634" s="106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3">
        <v>5</v>
      </c>
      <c r="B635" s="106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3">
        <v>6</v>
      </c>
      <c r="B636" s="106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3">
        <v>7</v>
      </c>
      <c r="B637" s="106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3">
        <v>8</v>
      </c>
      <c r="B638" s="106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3">
        <v>9</v>
      </c>
      <c r="B639" s="106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3">
        <v>10</v>
      </c>
      <c r="B640" s="106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3">
        <v>11</v>
      </c>
      <c r="B641" s="106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3">
        <v>12</v>
      </c>
      <c r="B642" s="106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3">
        <v>13</v>
      </c>
      <c r="B643" s="106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3">
        <v>14</v>
      </c>
      <c r="B644" s="106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3">
        <v>15</v>
      </c>
      <c r="B645" s="106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3">
        <v>16</v>
      </c>
      <c r="B646" s="106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3">
        <v>17</v>
      </c>
      <c r="B647" s="106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3">
        <v>18</v>
      </c>
      <c r="B648" s="106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3">
        <v>19</v>
      </c>
      <c r="B649" s="106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3">
        <v>20</v>
      </c>
      <c r="B650" s="106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3">
        <v>21</v>
      </c>
      <c r="B651" s="106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3">
        <v>22</v>
      </c>
      <c r="B652" s="106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3">
        <v>23</v>
      </c>
      <c r="B653" s="106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3">
        <v>24</v>
      </c>
      <c r="B654" s="106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3">
        <v>25</v>
      </c>
      <c r="B655" s="106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3">
        <v>26</v>
      </c>
      <c r="B656" s="106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3">
        <v>27</v>
      </c>
      <c r="B657" s="106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3">
        <v>28</v>
      </c>
      <c r="B658" s="106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3">
        <v>29</v>
      </c>
      <c r="B659" s="106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3">
        <v>30</v>
      </c>
      <c r="B660" s="106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3">
        <v>1</v>
      </c>
      <c r="B664" s="106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3">
        <v>2</v>
      </c>
      <c r="B665" s="106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3">
        <v>3</v>
      </c>
      <c r="B666" s="106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3">
        <v>4</v>
      </c>
      <c r="B667" s="106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3">
        <v>5</v>
      </c>
      <c r="B668" s="106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3">
        <v>6</v>
      </c>
      <c r="B669" s="106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3">
        <v>7</v>
      </c>
      <c r="B670" s="106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3">
        <v>8</v>
      </c>
      <c r="B671" s="106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3">
        <v>9</v>
      </c>
      <c r="B672" s="106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3">
        <v>10</v>
      </c>
      <c r="B673" s="106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3">
        <v>11</v>
      </c>
      <c r="B674" s="106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3">
        <v>12</v>
      </c>
      <c r="B675" s="106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3">
        <v>13</v>
      </c>
      <c r="B676" s="106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3">
        <v>14</v>
      </c>
      <c r="B677" s="106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3">
        <v>15</v>
      </c>
      <c r="B678" s="106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3">
        <v>16</v>
      </c>
      <c r="B679" s="106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3">
        <v>17</v>
      </c>
      <c r="B680" s="106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3">
        <v>18</v>
      </c>
      <c r="B681" s="106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3">
        <v>19</v>
      </c>
      <c r="B682" s="106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3">
        <v>20</v>
      </c>
      <c r="B683" s="106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3">
        <v>21</v>
      </c>
      <c r="B684" s="106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3">
        <v>22</v>
      </c>
      <c r="B685" s="106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3">
        <v>23</v>
      </c>
      <c r="B686" s="106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3">
        <v>24</v>
      </c>
      <c r="B687" s="106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3">
        <v>25</v>
      </c>
      <c r="B688" s="106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3">
        <v>26</v>
      </c>
      <c r="B689" s="106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3">
        <v>27</v>
      </c>
      <c r="B690" s="106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3">
        <v>28</v>
      </c>
      <c r="B691" s="106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3">
        <v>29</v>
      </c>
      <c r="B692" s="106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3">
        <v>30</v>
      </c>
      <c r="B693" s="106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3">
        <v>1</v>
      </c>
      <c r="B697" s="106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3">
        <v>2</v>
      </c>
      <c r="B698" s="106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3">
        <v>3</v>
      </c>
      <c r="B699" s="106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3">
        <v>4</v>
      </c>
      <c r="B700" s="106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3">
        <v>5</v>
      </c>
      <c r="B701" s="106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3">
        <v>6</v>
      </c>
      <c r="B702" s="106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3">
        <v>7</v>
      </c>
      <c r="B703" s="106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3">
        <v>8</v>
      </c>
      <c r="B704" s="106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3">
        <v>9</v>
      </c>
      <c r="B705" s="106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3">
        <v>10</v>
      </c>
      <c r="B706" s="106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3">
        <v>11</v>
      </c>
      <c r="B707" s="106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3">
        <v>12</v>
      </c>
      <c r="B708" s="106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3">
        <v>13</v>
      </c>
      <c r="B709" s="106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3">
        <v>14</v>
      </c>
      <c r="B710" s="106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3">
        <v>15</v>
      </c>
      <c r="B711" s="106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3">
        <v>16</v>
      </c>
      <c r="B712" s="106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3">
        <v>17</v>
      </c>
      <c r="B713" s="106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3">
        <v>18</v>
      </c>
      <c r="B714" s="106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3">
        <v>19</v>
      </c>
      <c r="B715" s="106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3">
        <v>20</v>
      </c>
      <c r="B716" s="106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3">
        <v>21</v>
      </c>
      <c r="B717" s="106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3">
        <v>22</v>
      </c>
      <c r="B718" s="106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3">
        <v>23</v>
      </c>
      <c r="B719" s="106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3">
        <v>24</v>
      </c>
      <c r="B720" s="106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3">
        <v>25</v>
      </c>
      <c r="B721" s="106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3">
        <v>26</v>
      </c>
      <c r="B722" s="106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3">
        <v>27</v>
      </c>
      <c r="B723" s="106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3">
        <v>28</v>
      </c>
      <c r="B724" s="106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3">
        <v>29</v>
      </c>
      <c r="B725" s="106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3">
        <v>30</v>
      </c>
      <c r="B726" s="106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3">
        <v>1</v>
      </c>
      <c r="B730" s="106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3">
        <v>2</v>
      </c>
      <c r="B731" s="106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3">
        <v>3</v>
      </c>
      <c r="B732" s="106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3">
        <v>4</v>
      </c>
      <c r="B733" s="106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3">
        <v>5</v>
      </c>
      <c r="B734" s="106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3">
        <v>6</v>
      </c>
      <c r="B735" s="106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3">
        <v>7</v>
      </c>
      <c r="B736" s="106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3">
        <v>8</v>
      </c>
      <c r="B737" s="106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3">
        <v>9</v>
      </c>
      <c r="B738" s="106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3">
        <v>10</v>
      </c>
      <c r="B739" s="106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3">
        <v>11</v>
      </c>
      <c r="B740" s="106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3">
        <v>12</v>
      </c>
      <c r="B741" s="106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3">
        <v>13</v>
      </c>
      <c r="B742" s="106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3">
        <v>14</v>
      </c>
      <c r="B743" s="106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3">
        <v>15</v>
      </c>
      <c r="B744" s="106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3">
        <v>16</v>
      </c>
      <c r="B745" s="106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3">
        <v>17</v>
      </c>
      <c r="B746" s="106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3">
        <v>18</v>
      </c>
      <c r="B747" s="106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3">
        <v>19</v>
      </c>
      <c r="B748" s="106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3">
        <v>20</v>
      </c>
      <c r="B749" s="106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3">
        <v>21</v>
      </c>
      <c r="B750" s="106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3">
        <v>22</v>
      </c>
      <c r="B751" s="106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3">
        <v>23</v>
      </c>
      <c r="B752" s="106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3">
        <v>24</v>
      </c>
      <c r="B753" s="106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3">
        <v>25</v>
      </c>
      <c r="B754" s="106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3">
        <v>26</v>
      </c>
      <c r="B755" s="106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3">
        <v>27</v>
      </c>
      <c r="B756" s="106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3">
        <v>28</v>
      </c>
      <c r="B757" s="106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3">
        <v>29</v>
      </c>
      <c r="B758" s="106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3">
        <v>30</v>
      </c>
      <c r="B759" s="106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3">
        <v>1</v>
      </c>
      <c r="B763" s="106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3">
        <v>2</v>
      </c>
      <c r="B764" s="106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3">
        <v>3</v>
      </c>
      <c r="B765" s="106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3">
        <v>4</v>
      </c>
      <c r="B766" s="106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3">
        <v>5</v>
      </c>
      <c r="B767" s="106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3">
        <v>6</v>
      </c>
      <c r="B768" s="106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3">
        <v>7</v>
      </c>
      <c r="B769" s="106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3">
        <v>8</v>
      </c>
      <c r="B770" s="106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3">
        <v>9</v>
      </c>
      <c r="B771" s="106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3">
        <v>10</v>
      </c>
      <c r="B772" s="106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3">
        <v>11</v>
      </c>
      <c r="B773" s="106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3">
        <v>12</v>
      </c>
      <c r="B774" s="106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3">
        <v>13</v>
      </c>
      <c r="B775" s="106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3">
        <v>14</v>
      </c>
      <c r="B776" s="106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3">
        <v>15</v>
      </c>
      <c r="B777" s="106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3">
        <v>16</v>
      </c>
      <c r="B778" s="106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3">
        <v>17</v>
      </c>
      <c r="B779" s="106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3">
        <v>18</v>
      </c>
      <c r="B780" s="106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3">
        <v>19</v>
      </c>
      <c r="B781" s="106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3">
        <v>20</v>
      </c>
      <c r="B782" s="106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3">
        <v>21</v>
      </c>
      <c r="B783" s="106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3">
        <v>22</v>
      </c>
      <c r="B784" s="106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3">
        <v>23</v>
      </c>
      <c r="B785" s="106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3">
        <v>24</v>
      </c>
      <c r="B786" s="106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3">
        <v>25</v>
      </c>
      <c r="B787" s="106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3">
        <v>26</v>
      </c>
      <c r="B788" s="106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3">
        <v>27</v>
      </c>
      <c r="B789" s="106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3">
        <v>28</v>
      </c>
      <c r="B790" s="106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3">
        <v>29</v>
      </c>
      <c r="B791" s="106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3">
        <v>30</v>
      </c>
      <c r="B792" s="106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3">
        <v>1</v>
      </c>
      <c r="B796" s="106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3">
        <v>2</v>
      </c>
      <c r="B797" s="106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3">
        <v>3</v>
      </c>
      <c r="B798" s="106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3">
        <v>4</v>
      </c>
      <c r="B799" s="106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3">
        <v>5</v>
      </c>
      <c r="B800" s="106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3">
        <v>6</v>
      </c>
      <c r="B801" s="106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3">
        <v>7</v>
      </c>
      <c r="B802" s="106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3">
        <v>8</v>
      </c>
      <c r="B803" s="106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3">
        <v>9</v>
      </c>
      <c r="B804" s="106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3">
        <v>10</v>
      </c>
      <c r="B805" s="106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3">
        <v>11</v>
      </c>
      <c r="B806" s="106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3">
        <v>12</v>
      </c>
      <c r="B807" s="106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3">
        <v>13</v>
      </c>
      <c r="B808" s="106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3">
        <v>14</v>
      </c>
      <c r="B809" s="106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3">
        <v>15</v>
      </c>
      <c r="B810" s="106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3">
        <v>16</v>
      </c>
      <c r="B811" s="106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3">
        <v>17</v>
      </c>
      <c r="B812" s="106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3">
        <v>18</v>
      </c>
      <c r="B813" s="106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3">
        <v>19</v>
      </c>
      <c r="B814" s="106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3">
        <v>20</v>
      </c>
      <c r="B815" s="106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3">
        <v>21</v>
      </c>
      <c r="B816" s="106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3">
        <v>22</v>
      </c>
      <c r="B817" s="106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3">
        <v>23</v>
      </c>
      <c r="B818" s="106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3">
        <v>24</v>
      </c>
      <c r="B819" s="106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3">
        <v>25</v>
      </c>
      <c r="B820" s="106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3">
        <v>26</v>
      </c>
      <c r="B821" s="106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3">
        <v>27</v>
      </c>
      <c r="B822" s="106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3">
        <v>28</v>
      </c>
      <c r="B823" s="106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3">
        <v>29</v>
      </c>
      <c r="B824" s="106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3">
        <v>30</v>
      </c>
      <c r="B825" s="106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3">
        <v>1</v>
      </c>
      <c r="B829" s="106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3">
        <v>2</v>
      </c>
      <c r="B830" s="106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3">
        <v>3</v>
      </c>
      <c r="B831" s="106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3">
        <v>4</v>
      </c>
      <c r="B832" s="106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3">
        <v>5</v>
      </c>
      <c r="B833" s="106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3">
        <v>6</v>
      </c>
      <c r="B834" s="106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3">
        <v>7</v>
      </c>
      <c r="B835" s="106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3">
        <v>8</v>
      </c>
      <c r="B836" s="106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3">
        <v>9</v>
      </c>
      <c r="B837" s="106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3">
        <v>10</v>
      </c>
      <c r="B838" s="106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3">
        <v>11</v>
      </c>
      <c r="B839" s="106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3">
        <v>12</v>
      </c>
      <c r="B840" s="106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3">
        <v>13</v>
      </c>
      <c r="B841" s="106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3">
        <v>14</v>
      </c>
      <c r="B842" s="106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3">
        <v>15</v>
      </c>
      <c r="B843" s="106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3">
        <v>16</v>
      </c>
      <c r="B844" s="106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3">
        <v>17</v>
      </c>
      <c r="B845" s="106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3">
        <v>18</v>
      </c>
      <c r="B846" s="106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3">
        <v>19</v>
      </c>
      <c r="B847" s="106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3">
        <v>20</v>
      </c>
      <c r="B848" s="106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3">
        <v>21</v>
      </c>
      <c r="B849" s="106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3">
        <v>22</v>
      </c>
      <c r="B850" s="106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3">
        <v>23</v>
      </c>
      <c r="B851" s="106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3">
        <v>24</v>
      </c>
      <c r="B852" s="106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3">
        <v>25</v>
      </c>
      <c r="B853" s="106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3">
        <v>26</v>
      </c>
      <c r="B854" s="106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3">
        <v>27</v>
      </c>
      <c r="B855" s="106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3">
        <v>28</v>
      </c>
      <c r="B856" s="106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3">
        <v>29</v>
      </c>
      <c r="B857" s="106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3">
        <v>30</v>
      </c>
      <c r="B858" s="106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3">
        <v>1</v>
      </c>
      <c r="B862" s="106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3">
        <v>2</v>
      </c>
      <c r="B863" s="106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3">
        <v>3</v>
      </c>
      <c r="B864" s="106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3">
        <v>4</v>
      </c>
      <c r="B865" s="106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3">
        <v>5</v>
      </c>
      <c r="B866" s="106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3">
        <v>6</v>
      </c>
      <c r="B867" s="106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3">
        <v>7</v>
      </c>
      <c r="B868" s="106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3">
        <v>8</v>
      </c>
      <c r="B869" s="106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3">
        <v>9</v>
      </c>
      <c r="B870" s="106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3">
        <v>10</v>
      </c>
      <c r="B871" s="106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3">
        <v>11</v>
      </c>
      <c r="B872" s="106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3">
        <v>12</v>
      </c>
      <c r="B873" s="106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3">
        <v>13</v>
      </c>
      <c r="B874" s="106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3">
        <v>14</v>
      </c>
      <c r="B875" s="106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3">
        <v>15</v>
      </c>
      <c r="B876" s="106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3">
        <v>16</v>
      </c>
      <c r="B877" s="106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3">
        <v>17</v>
      </c>
      <c r="B878" s="106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3">
        <v>18</v>
      </c>
      <c r="B879" s="106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3">
        <v>19</v>
      </c>
      <c r="B880" s="106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3">
        <v>20</v>
      </c>
      <c r="B881" s="106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3">
        <v>21</v>
      </c>
      <c r="B882" s="106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3">
        <v>22</v>
      </c>
      <c r="B883" s="106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3">
        <v>23</v>
      </c>
      <c r="B884" s="106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3">
        <v>24</v>
      </c>
      <c r="B885" s="106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3">
        <v>25</v>
      </c>
      <c r="B886" s="106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3">
        <v>26</v>
      </c>
      <c r="B887" s="106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3">
        <v>27</v>
      </c>
      <c r="B888" s="106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3">
        <v>28</v>
      </c>
      <c r="B889" s="106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3">
        <v>29</v>
      </c>
      <c r="B890" s="106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3">
        <v>30</v>
      </c>
      <c r="B891" s="106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3">
        <v>1</v>
      </c>
      <c r="B895" s="106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3">
        <v>2</v>
      </c>
      <c r="B896" s="106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3">
        <v>3</v>
      </c>
      <c r="B897" s="106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3">
        <v>4</v>
      </c>
      <c r="B898" s="106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3">
        <v>5</v>
      </c>
      <c r="B899" s="106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3">
        <v>6</v>
      </c>
      <c r="B900" s="106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3">
        <v>7</v>
      </c>
      <c r="B901" s="106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3">
        <v>8</v>
      </c>
      <c r="B902" s="106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3">
        <v>9</v>
      </c>
      <c r="B903" s="106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3">
        <v>10</v>
      </c>
      <c r="B904" s="106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3">
        <v>11</v>
      </c>
      <c r="B905" s="106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3">
        <v>12</v>
      </c>
      <c r="B906" s="106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3">
        <v>13</v>
      </c>
      <c r="B907" s="106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3">
        <v>14</v>
      </c>
      <c r="B908" s="106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3">
        <v>15</v>
      </c>
      <c r="B909" s="106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3">
        <v>16</v>
      </c>
      <c r="B910" s="106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3">
        <v>17</v>
      </c>
      <c r="B911" s="106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3">
        <v>18</v>
      </c>
      <c r="B912" s="106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3">
        <v>19</v>
      </c>
      <c r="B913" s="106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3">
        <v>20</v>
      </c>
      <c r="B914" s="106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3">
        <v>21</v>
      </c>
      <c r="B915" s="106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3">
        <v>22</v>
      </c>
      <c r="B916" s="106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3">
        <v>23</v>
      </c>
      <c r="B917" s="106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3">
        <v>24</v>
      </c>
      <c r="B918" s="106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3">
        <v>25</v>
      </c>
      <c r="B919" s="106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3">
        <v>26</v>
      </c>
      <c r="B920" s="106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3">
        <v>27</v>
      </c>
      <c r="B921" s="106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3">
        <v>28</v>
      </c>
      <c r="B922" s="106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3">
        <v>29</v>
      </c>
      <c r="B923" s="106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3">
        <v>30</v>
      </c>
      <c r="B924" s="106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3">
        <v>1</v>
      </c>
      <c r="B928" s="106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3">
        <v>2</v>
      </c>
      <c r="B929" s="106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3">
        <v>3</v>
      </c>
      <c r="B930" s="106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3">
        <v>4</v>
      </c>
      <c r="B931" s="106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3">
        <v>5</v>
      </c>
      <c r="B932" s="106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3">
        <v>6</v>
      </c>
      <c r="B933" s="106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3">
        <v>7</v>
      </c>
      <c r="B934" s="106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3">
        <v>8</v>
      </c>
      <c r="B935" s="106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3">
        <v>9</v>
      </c>
      <c r="B936" s="106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3">
        <v>10</v>
      </c>
      <c r="B937" s="106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3">
        <v>11</v>
      </c>
      <c r="B938" s="106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3">
        <v>12</v>
      </c>
      <c r="B939" s="106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3">
        <v>13</v>
      </c>
      <c r="B940" s="106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3">
        <v>14</v>
      </c>
      <c r="B941" s="106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3">
        <v>15</v>
      </c>
      <c r="B942" s="106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3">
        <v>16</v>
      </c>
      <c r="B943" s="106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3">
        <v>17</v>
      </c>
      <c r="B944" s="106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3">
        <v>18</v>
      </c>
      <c r="B945" s="106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3">
        <v>19</v>
      </c>
      <c r="B946" s="106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3">
        <v>20</v>
      </c>
      <c r="B947" s="106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3">
        <v>21</v>
      </c>
      <c r="B948" s="106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3">
        <v>22</v>
      </c>
      <c r="B949" s="106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3">
        <v>23</v>
      </c>
      <c r="B950" s="106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3">
        <v>24</v>
      </c>
      <c r="B951" s="106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3">
        <v>25</v>
      </c>
      <c r="B952" s="106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3">
        <v>26</v>
      </c>
      <c r="B953" s="106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3">
        <v>27</v>
      </c>
      <c r="B954" s="106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3">
        <v>28</v>
      </c>
      <c r="B955" s="106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3">
        <v>29</v>
      </c>
      <c r="B956" s="106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3">
        <v>30</v>
      </c>
      <c r="B957" s="106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3">
        <v>1</v>
      </c>
      <c r="B961" s="106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3">
        <v>2</v>
      </c>
      <c r="B962" s="106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3">
        <v>3</v>
      </c>
      <c r="B963" s="106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3">
        <v>4</v>
      </c>
      <c r="B964" s="106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3">
        <v>5</v>
      </c>
      <c r="B965" s="106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3">
        <v>6</v>
      </c>
      <c r="B966" s="106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3">
        <v>7</v>
      </c>
      <c r="B967" s="106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3">
        <v>8</v>
      </c>
      <c r="B968" s="106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3">
        <v>9</v>
      </c>
      <c r="B969" s="106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3">
        <v>10</v>
      </c>
      <c r="B970" s="106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3">
        <v>11</v>
      </c>
      <c r="B971" s="106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3">
        <v>12</v>
      </c>
      <c r="B972" s="106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3">
        <v>13</v>
      </c>
      <c r="B973" s="106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3">
        <v>14</v>
      </c>
      <c r="B974" s="106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3">
        <v>15</v>
      </c>
      <c r="B975" s="106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3">
        <v>16</v>
      </c>
      <c r="B976" s="106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3">
        <v>17</v>
      </c>
      <c r="B977" s="106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3">
        <v>18</v>
      </c>
      <c r="B978" s="106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3">
        <v>19</v>
      </c>
      <c r="B979" s="106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3">
        <v>20</v>
      </c>
      <c r="B980" s="106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3">
        <v>21</v>
      </c>
      <c r="B981" s="106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3">
        <v>22</v>
      </c>
      <c r="B982" s="106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3">
        <v>23</v>
      </c>
      <c r="B983" s="106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3">
        <v>24</v>
      </c>
      <c r="B984" s="106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3">
        <v>25</v>
      </c>
      <c r="B985" s="106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3">
        <v>26</v>
      </c>
      <c r="B986" s="106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3">
        <v>27</v>
      </c>
      <c r="B987" s="106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3">
        <v>28</v>
      </c>
      <c r="B988" s="106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3">
        <v>29</v>
      </c>
      <c r="B989" s="106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3">
        <v>30</v>
      </c>
      <c r="B990" s="106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3">
        <v>1</v>
      </c>
      <c r="B994" s="106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3">
        <v>2</v>
      </c>
      <c r="B995" s="106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3">
        <v>3</v>
      </c>
      <c r="B996" s="106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3">
        <v>4</v>
      </c>
      <c r="B997" s="106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3">
        <v>5</v>
      </c>
      <c r="B998" s="106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3">
        <v>6</v>
      </c>
      <c r="B999" s="106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3">
        <v>7</v>
      </c>
      <c r="B1000" s="106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3">
        <v>8</v>
      </c>
      <c r="B1001" s="106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3">
        <v>9</v>
      </c>
      <c r="B1002" s="106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3">
        <v>10</v>
      </c>
      <c r="B1003" s="106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3">
        <v>11</v>
      </c>
      <c r="B1004" s="106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3">
        <v>12</v>
      </c>
      <c r="B1005" s="106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3">
        <v>13</v>
      </c>
      <c r="B1006" s="106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3">
        <v>14</v>
      </c>
      <c r="B1007" s="106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3">
        <v>15</v>
      </c>
      <c r="B1008" s="106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3">
        <v>16</v>
      </c>
      <c r="B1009" s="106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3">
        <v>17</v>
      </c>
      <c r="B1010" s="106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3">
        <v>18</v>
      </c>
      <c r="B1011" s="106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3">
        <v>19</v>
      </c>
      <c r="B1012" s="106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3">
        <v>20</v>
      </c>
      <c r="B1013" s="106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3">
        <v>21</v>
      </c>
      <c r="B1014" s="106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3">
        <v>22</v>
      </c>
      <c r="B1015" s="106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3">
        <v>23</v>
      </c>
      <c r="B1016" s="106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3">
        <v>24</v>
      </c>
      <c r="B1017" s="106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3">
        <v>25</v>
      </c>
      <c r="B1018" s="106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3">
        <v>26</v>
      </c>
      <c r="B1019" s="106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3">
        <v>27</v>
      </c>
      <c r="B1020" s="106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3">
        <v>28</v>
      </c>
      <c r="B1021" s="106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3">
        <v>29</v>
      </c>
      <c r="B1022" s="106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3">
        <v>30</v>
      </c>
      <c r="B1023" s="106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3">
        <v>1</v>
      </c>
      <c r="B1027" s="106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3">
        <v>2</v>
      </c>
      <c r="B1028" s="106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3">
        <v>3</v>
      </c>
      <c r="B1029" s="106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3">
        <v>4</v>
      </c>
      <c r="B1030" s="106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3">
        <v>5</v>
      </c>
      <c r="B1031" s="106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3">
        <v>6</v>
      </c>
      <c r="B1032" s="106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3">
        <v>7</v>
      </c>
      <c r="B1033" s="106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3">
        <v>8</v>
      </c>
      <c r="B1034" s="106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3">
        <v>9</v>
      </c>
      <c r="B1035" s="106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3">
        <v>10</v>
      </c>
      <c r="B1036" s="106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3">
        <v>11</v>
      </c>
      <c r="B1037" s="106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3">
        <v>12</v>
      </c>
      <c r="B1038" s="106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3">
        <v>13</v>
      </c>
      <c r="B1039" s="106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3">
        <v>14</v>
      </c>
      <c r="B1040" s="106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3">
        <v>15</v>
      </c>
      <c r="B1041" s="106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3">
        <v>16</v>
      </c>
      <c r="B1042" s="106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3">
        <v>17</v>
      </c>
      <c r="B1043" s="106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3">
        <v>18</v>
      </c>
      <c r="B1044" s="106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3">
        <v>19</v>
      </c>
      <c r="B1045" s="106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3">
        <v>20</v>
      </c>
      <c r="B1046" s="106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3">
        <v>21</v>
      </c>
      <c r="B1047" s="106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3">
        <v>22</v>
      </c>
      <c r="B1048" s="106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3">
        <v>23</v>
      </c>
      <c r="B1049" s="106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3">
        <v>24</v>
      </c>
      <c r="B1050" s="106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3">
        <v>25</v>
      </c>
      <c r="B1051" s="106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3">
        <v>26</v>
      </c>
      <c r="B1052" s="106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3">
        <v>27</v>
      </c>
      <c r="B1053" s="106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3">
        <v>28</v>
      </c>
      <c r="B1054" s="106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3">
        <v>29</v>
      </c>
      <c r="B1055" s="106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3">
        <v>30</v>
      </c>
      <c r="B1056" s="106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3">
        <v>1</v>
      </c>
      <c r="B1060" s="106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3">
        <v>2</v>
      </c>
      <c r="B1061" s="106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3">
        <v>3</v>
      </c>
      <c r="B1062" s="106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3">
        <v>4</v>
      </c>
      <c r="B1063" s="106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3">
        <v>5</v>
      </c>
      <c r="B1064" s="106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3">
        <v>6</v>
      </c>
      <c r="B1065" s="106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3">
        <v>7</v>
      </c>
      <c r="B1066" s="106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3">
        <v>8</v>
      </c>
      <c r="B1067" s="106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3">
        <v>9</v>
      </c>
      <c r="B1068" s="106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3">
        <v>10</v>
      </c>
      <c r="B1069" s="106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3">
        <v>11</v>
      </c>
      <c r="B1070" s="106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3">
        <v>12</v>
      </c>
      <c r="B1071" s="106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3">
        <v>13</v>
      </c>
      <c r="B1072" s="106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3">
        <v>14</v>
      </c>
      <c r="B1073" s="106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3">
        <v>15</v>
      </c>
      <c r="B1074" s="106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3">
        <v>16</v>
      </c>
      <c r="B1075" s="106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3">
        <v>17</v>
      </c>
      <c r="B1076" s="106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3">
        <v>18</v>
      </c>
      <c r="B1077" s="106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3">
        <v>19</v>
      </c>
      <c r="B1078" s="106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3">
        <v>20</v>
      </c>
      <c r="B1079" s="106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3">
        <v>21</v>
      </c>
      <c r="B1080" s="106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3">
        <v>22</v>
      </c>
      <c r="B1081" s="106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3">
        <v>23</v>
      </c>
      <c r="B1082" s="106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3">
        <v>24</v>
      </c>
      <c r="B1083" s="106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3">
        <v>25</v>
      </c>
      <c r="B1084" s="106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3">
        <v>26</v>
      </c>
      <c r="B1085" s="106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3">
        <v>27</v>
      </c>
      <c r="B1086" s="106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3">
        <v>28</v>
      </c>
      <c r="B1087" s="106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3">
        <v>29</v>
      </c>
      <c r="B1088" s="106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3">
        <v>30</v>
      </c>
      <c r="B1089" s="106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3">
        <v>1</v>
      </c>
      <c r="B1093" s="106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3">
        <v>2</v>
      </c>
      <c r="B1094" s="106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3">
        <v>3</v>
      </c>
      <c r="B1095" s="106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3">
        <v>4</v>
      </c>
      <c r="B1096" s="106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3">
        <v>5</v>
      </c>
      <c r="B1097" s="106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3">
        <v>6</v>
      </c>
      <c r="B1098" s="106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3">
        <v>7</v>
      </c>
      <c r="B1099" s="106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3">
        <v>8</v>
      </c>
      <c r="B1100" s="106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3">
        <v>9</v>
      </c>
      <c r="B1101" s="106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3">
        <v>10</v>
      </c>
      <c r="B1102" s="106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3">
        <v>11</v>
      </c>
      <c r="B1103" s="106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3">
        <v>12</v>
      </c>
      <c r="B1104" s="106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3">
        <v>13</v>
      </c>
      <c r="B1105" s="106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3">
        <v>14</v>
      </c>
      <c r="B1106" s="106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3">
        <v>15</v>
      </c>
      <c r="B1107" s="106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3">
        <v>16</v>
      </c>
      <c r="B1108" s="106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3">
        <v>17</v>
      </c>
      <c r="B1109" s="106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3">
        <v>18</v>
      </c>
      <c r="B1110" s="106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3">
        <v>19</v>
      </c>
      <c r="B1111" s="106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3">
        <v>20</v>
      </c>
      <c r="B1112" s="106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3">
        <v>21</v>
      </c>
      <c r="B1113" s="106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3">
        <v>22</v>
      </c>
      <c r="B1114" s="106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3">
        <v>23</v>
      </c>
      <c r="B1115" s="106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3">
        <v>24</v>
      </c>
      <c r="B1116" s="106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3">
        <v>25</v>
      </c>
      <c r="B1117" s="106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3">
        <v>26</v>
      </c>
      <c r="B1118" s="106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3">
        <v>27</v>
      </c>
      <c r="B1119" s="106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3">
        <v>28</v>
      </c>
      <c r="B1120" s="106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3">
        <v>29</v>
      </c>
      <c r="B1121" s="106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3">
        <v>30</v>
      </c>
      <c r="B1122" s="106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3">
        <v>1</v>
      </c>
      <c r="B1126" s="106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3">
        <v>2</v>
      </c>
      <c r="B1127" s="106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3">
        <v>3</v>
      </c>
      <c r="B1128" s="106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3">
        <v>4</v>
      </c>
      <c r="B1129" s="106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3">
        <v>5</v>
      </c>
      <c r="B1130" s="106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3">
        <v>6</v>
      </c>
      <c r="B1131" s="106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3">
        <v>7</v>
      </c>
      <c r="B1132" s="106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3">
        <v>8</v>
      </c>
      <c r="B1133" s="106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3">
        <v>9</v>
      </c>
      <c r="B1134" s="106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3">
        <v>10</v>
      </c>
      <c r="B1135" s="106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3">
        <v>11</v>
      </c>
      <c r="B1136" s="106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3">
        <v>12</v>
      </c>
      <c r="B1137" s="106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3">
        <v>13</v>
      </c>
      <c r="B1138" s="106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3">
        <v>14</v>
      </c>
      <c r="B1139" s="106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3">
        <v>15</v>
      </c>
      <c r="B1140" s="106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3">
        <v>16</v>
      </c>
      <c r="B1141" s="106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3">
        <v>17</v>
      </c>
      <c r="B1142" s="106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3">
        <v>18</v>
      </c>
      <c r="B1143" s="106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3">
        <v>19</v>
      </c>
      <c r="B1144" s="106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3">
        <v>20</v>
      </c>
      <c r="B1145" s="106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3">
        <v>21</v>
      </c>
      <c r="B1146" s="106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3">
        <v>22</v>
      </c>
      <c r="B1147" s="106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3">
        <v>23</v>
      </c>
      <c r="B1148" s="106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3">
        <v>24</v>
      </c>
      <c r="B1149" s="106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3">
        <v>25</v>
      </c>
      <c r="B1150" s="106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3">
        <v>26</v>
      </c>
      <c r="B1151" s="106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3">
        <v>27</v>
      </c>
      <c r="B1152" s="106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3">
        <v>28</v>
      </c>
      <c r="B1153" s="106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3">
        <v>29</v>
      </c>
      <c r="B1154" s="106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3">
        <v>30</v>
      </c>
      <c r="B1155" s="106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3">
        <v>1</v>
      </c>
      <c r="B1159" s="106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3">
        <v>2</v>
      </c>
      <c r="B1160" s="106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3">
        <v>3</v>
      </c>
      <c r="B1161" s="106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3">
        <v>4</v>
      </c>
      <c r="B1162" s="106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3">
        <v>5</v>
      </c>
      <c r="B1163" s="106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3">
        <v>6</v>
      </c>
      <c r="B1164" s="106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3">
        <v>7</v>
      </c>
      <c r="B1165" s="106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3">
        <v>8</v>
      </c>
      <c r="B1166" s="106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3">
        <v>9</v>
      </c>
      <c r="B1167" s="106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3">
        <v>10</v>
      </c>
      <c r="B1168" s="106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3">
        <v>11</v>
      </c>
      <c r="B1169" s="106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3">
        <v>12</v>
      </c>
      <c r="B1170" s="106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3">
        <v>13</v>
      </c>
      <c r="B1171" s="106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3">
        <v>14</v>
      </c>
      <c r="B1172" s="106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3">
        <v>15</v>
      </c>
      <c r="B1173" s="106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3">
        <v>16</v>
      </c>
      <c r="B1174" s="106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3">
        <v>17</v>
      </c>
      <c r="B1175" s="106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3">
        <v>18</v>
      </c>
      <c r="B1176" s="106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3">
        <v>19</v>
      </c>
      <c r="B1177" s="106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3">
        <v>20</v>
      </c>
      <c r="B1178" s="106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3">
        <v>21</v>
      </c>
      <c r="B1179" s="106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3">
        <v>22</v>
      </c>
      <c r="B1180" s="106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3">
        <v>23</v>
      </c>
      <c r="B1181" s="106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3">
        <v>24</v>
      </c>
      <c r="B1182" s="106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3">
        <v>25</v>
      </c>
      <c r="B1183" s="106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3">
        <v>26</v>
      </c>
      <c r="B1184" s="106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3">
        <v>27</v>
      </c>
      <c r="B1185" s="106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3">
        <v>28</v>
      </c>
      <c r="B1186" s="106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3">
        <v>29</v>
      </c>
      <c r="B1187" s="106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3">
        <v>30</v>
      </c>
      <c r="B1188" s="106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3">
        <v>1</v>
      </c>
      <c r="B1192" s="106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3">
        <v>2</v>
      </c>
      <c r="B1193" s="106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3">
        <v>3</v>
      </c>
      <c r="B1194" s="106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3">
        <v>4</v>
      </c>
      <c r="B1195" s="106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3">
        <v>5</v>
      </c>
      <c r="B1196" s="106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3">
        <v>6</v>
      </c>
      <c r="B1197" s="106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3">
        <v>7</v>
      </c>
      <c r="B1198" s="106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3">
        <v>8</v>
      </c>
      <c r="B1199" s="106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3">
        <v>9</v>
      </c>
      <c r="B1200" s="106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3">
        <v>10</v>
      </c>
      <c r="B1201" s="106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3">
        <v>11</v>
      </c>
      <c r="B1202" s="106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3">
        <v>12</v>
      </c>
      <c r="B1203" s="106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3">
        <v>13</v>
      </c>
      <c r="B1204" s="106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3">
        <v>14</v>
      </c>
      <c r="B1205" s="106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3">
        <v>15</v>
      </c>
      <c r="B1206" s="106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3">
        <v>16</v>
      </c>
      <c r="B1207" s="106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3">
        <v>17</v>
      </c>
      <c r="B1208" s="106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3">
        <v>18</v>
      </c>
      <c r="B1209" s="106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3">
        <v>19</v>
      </c>
      <c r="B1210" s="106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3">
        <v>20</v>
      </c>
      <c r="B1211" s="106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3">
        <v>21</v>
      </c>
      <c r="B1212" s="106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3">
        <v>22</v>
      </c>
      <c r="B1213" s="106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3">
        <v>23</v>
      </c>
      <c r="B1214" s="106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3">
        <v>24</v>
      </c>
      <c r="B1215" s="106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3">
        <v>25</v>
      </c>
      <c r="B1216" s="106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3">
        <v>26</v>
      </c>
      <c r="B1217" s="106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3">
        <v>27</v>
      </c>
      <c r="B1218" s="106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3">
        <v>28</v>
      </c>
      <c r="B1219" s="106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3">
        <v>29</v>
      </c>
      <c r="B1220" s="106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3">
        <v>30</v>
      </c>
      <c r="B1221" s="106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3">
        <v>1</v>
      </c>
      <c r="B1225" s="106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3">
        <v>2</v>
      </c>
      <c r="B1226" s="106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3">
        <v>3</v>
      </c>
      <c r="B1227" s="106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3">
        <v>4</v>
      </c>
      <c r="B1228" s="106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3">
        <v>5</v>
      </c>
      <c r="B1229" s="106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3">
        <v>6</v>
      </c>
      <c r="B1230" s="106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3">
        <v>7</v>
      </c>
      <c r="B1231" s="106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3">
        <v>8</v>
      </c>
      <c r="B1232" s="106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3">
        <v>9</v>
      </c>
      <c r="B1233" s="106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3">
        <v>10</v>
      </c>
      <c r="B1234" s="106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3">
        <v>11</v>
      </c>
      <c r="B1235" s="106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3">
        <v>12</v>
      </c>
      <c r="B1236" s="106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3">
        <v>13</v>
      </c>
      <c r="B1237" s="106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3">
        <v>14</v>
      </c>
      <c r="B1238" s="106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3">
        <v>15</v>
      </c>
      <c r="B1239" s="106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3">
        <v>16</v>
      </c>
      <c r="B1240" s="106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3">
        <v>17</v>
      </c>
      <c r="B1241" s="106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3">
        <v>18</v>
      </c>
      <c r="B1242" s="106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3">
        <v>19</v>
      </c>
      <c r="B1243" s="106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3">
        <v>20</v>
      </c>
      <c r="B1244" s="106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3">
        <v>21</v>
      </c>
      <c r="B1245" s="106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3">
        <v>22</v>
      </c>
      <c r="B1246" s="106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3">
        <v>23</v>
      </c>
      <c r="B1247" s="106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3">
        <v>24</v>
      </c>
      <c r="B1248" s="106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3">
        <v>25</v>
      </c>
      <c r="B1249" s="106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3">
        <v>26</v>
      </c>
      <c r="B1250" s="106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3">
        <v>27</v>
      </c>
      <c r="B1251" s="106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3">
        <v>28</v>
      </c>
      <c r="B1252" s="106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3">
        <v>29</v>
      </c>
      <c r="B1253" s="106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3">
        <v>30</v>
      </c>
      <c r="B1254" s="106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3">
        <v>1</v>
      </c>
      <c r="B1258" s="106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3">
        <v>2</v>
      </c>
      <c r="B1259" s="106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3">
        <v>3</v>
      </c>
      <c r="B1260" s="106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3">
        <v>4</v>
      </c>
      <c r="B1261" s="106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3">
        <v>5</v>
      </c>
      <c r="B1262" s="106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3">
        <v>6</v>
      </c>
      <c r="B1263" s="106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3">
        <v>7</v>
      </c>
      <c r="B1264" s="106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3">
        <v>8</v>
      </c>
      <c r="B1265" s="106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3">
        <v>9</v>
      </c>
      <c r="B1266" s="106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3">
        <v>10</v>
      </c>
      <c r="B1267" s="106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3">
        <v>11</v>
      </c>
      <c r="B1268" s="106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3">
        <v>12</v>
      </c>
      <c r="B1269" s="106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3">
        <v>13</v>
      </c>
      <c r="B1270" s="106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3">
        <v>14</v>
      </c>
      <c r="B1271" s="106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3">
        <v>15</v>
      </c>
      <c r="B1272" s="106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3">
        <v>16</v>
      </c>
      <c r="B1273" s="106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3">
        <v>17</v>
      </c>
      <c r="B1274" s="106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3">
        <v>18</v>
      </c>
      <c r="B1275" s="106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3">
        <v>19</v>
      </c>
      <c r="B1276" s="106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3">
        <v>20</v>
      </c>
      <c r="B1277" s="106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3">
        <v>21</v>
      </c>
      <c r="B1278" s="106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3">
        <v>22</v>
      </c>
      <c r="B1279" s="106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3">
        <v>23</v>
      </c>
      <c r="B1280" s="106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3">
        <v>24</v>
      </c>
      <c r="B1281" s="106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3">
        <v>25</v>
      </c>
      <c r="B1282" s="106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3">
        <v>26</v>
      </c>
      <c r="B1283" s="106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3">
        <v>27</v>
      </c>
      <c r="B1284" s="106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3">
        <v>28</v>
      </c>
      <c r="B1285" s="106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3">
        <v>29</v>
      </c>
      <c r="B1286" s="106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3">
        <v>30</v>
      </c>
      <c r="B1287" s="106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3">
        <v>1</v>
      </c>
      <c r="B1291" s="106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3">
        <v>2</v>
      </c>
      <c r="B1292" s="106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3">
        <v>3</v>
      </c>
      <c r="B1293" s="106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3">
        <v>4</v>
      </c>
      <c r="B1294" s="106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3">
        <v>5</v>
      </c>
      <c r="B1295" s="106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3">
        <v>6</v>
      </c>
      <c r="B1296" s="106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3">
        <v>7</v>
      </c>
      <c r="B1297" s="106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3">
        <v>8</v>
      </c>
      <c r="B1298" s="106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3">
        <v>9</v>
      </c>
      <c r="B1299" s="106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3">
        <v>10</v>
      </c>
      <c r="B1300" s="106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3">
        <v>11</v>
      </c>
      <c r="B1301" s="106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3">
        <v>12</v>
      </c>
      <c r="B1302" s="106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3">
        <v>13</v>
      </c>
      <c r="B1303" s="106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3">
        <v>14</v>
      </c>
      <c r="B1304" s="106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3">
        <v>15</v>
      </c>
      <c r="B1305" s="106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3">
        <v>16</v>
      </c>
      <c r="B1306" s="106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3">
        <v>17</v>
      </c>
      <c r="B1307" s="106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3">
        <v>18</v>
      </c>
      <c r="B1308" s="106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3">
        <v>19</v>
      </c>
      <c r="B1309" s="106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3">
        <v>20</v>
      </c>
      <c r="B1310" s="106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3">
        <v>21</v>
      </c>
      <c r="B1311" s="106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3">
        <v>22</v>
      </c>
      <c r="B1312" s="106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3">
        <v>23</v>
      </c>
      <c r="B1313" s="106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3">
        <v>24</v>
      </c>
      <c r="B1314" s="106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3">
        <v>25</v>
      </c>
      <c r="B1315" s="106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3">
        <v>26</v>
      </c>
      <c r="B1316" s="106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3">
        <v>27</v>
      </c>
      <c r="B1317" s="106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3">
        <v>28</v>
      </c>
      <c r="B1318" s="106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3">
        <v>29</v>
      </c>
      <c r="B1319" s="106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3">
        <v>30</v>
      </c>
      <c r="B1320" s="106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2018-05-31T05:21:57Z</cp:lastPrinted>
  <dcterms:created xsi:type="dcterms:W3CDTF">2012-03-13T00:50:25Z</dcterms:created>
  <dcterms:modified xsi:type="dcterms:W3CDTF">2018-06-04T06:24:57Z</dcterms:modified>
</cp:coreProperties>
</file>