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816_30年度新規要求事業に係るレビューシート作成依頼\04.各局から回答\水\"/>
    </mc:Choice>
  </mc:AlternateContent>
  <bookViews>
    <workbookView xWindow="0" yWindow="0" windowWidth="14265" windowHeight="46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<sst xmlns="http://schemas.openxmlformats.org/spreadsheetml/2006/main" count="2820" uniqueCount="578">
  <si>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</si>
  <si>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</si>
  <si>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</si>
  <si>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</si>
  <si>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</si>
  <si>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</si>
  <si>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</si>
  <si>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</si>
  <si>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</si>
  <si>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</si>
  <si>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</si>
  <si>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</si>
  <si>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</si>
  <si>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</si>
  <si>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</si>
  <si>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</si>
  <si>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</si>
  <si>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</si>
  <si>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</si>
  <si>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</si>
  <si>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</si>
  <si>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</si>
  <si>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</si>
  <si>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</si>
  <si>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</si>
  <si>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</si>
  <si>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</si>
  <si>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</si>
  <si>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</si>
  <si>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</si>
  <si>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</si>
  <si>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</si>
  <si>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</si>
  <si>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</si>
  <si>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</si>
  <si>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</si>
  <si>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</si>
  <si>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</si>
  <si>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</si>
  <si>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</si>
  <si>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</si>
  <si>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</si>
  <si>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</si>
  <si>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</si>
  <si>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</si>
  <si>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</si>
  <si>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</si>
  <si>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</si>
  <si>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</si>
  <si>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</si>
  <si>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</si>
  <si>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</si>
  <si>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</si>
  <si>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</si>
  <si>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</si>
  <si>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</si>
  <si>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</si>
  <si>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</si>
  <si>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</si>
  <si>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</si>
  <si>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</si>
  <si>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</si>
  <si>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</si>
  <si>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</si>
  <si>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</si>
  <si>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</si>
  <si>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</si>
  <si>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</si>
  <si>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</si>
  <si>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</si>
  <si>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</si>
  <si>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</si>
  <si>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</si>
  <si>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</si>
  <si>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</si>
  <si>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</si>
  <si>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</si>
  <si>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</si>
  <si>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</si>
  <si>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</si>
  <si>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</si>
  <si>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</si>
  <si>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</si>
  <si>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</si>
  <si>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</si>
  <si>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</si>
  <si>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</si>
  <si>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</si>
  <si>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</si>
  <si>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</si>
  <si>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</si>
  <si>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</si>
  <si>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</si>
  <si>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</si>
  <si>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</si>
  <si>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</si>
  <si>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</si>
  <si>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</si>
  <si>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</si>
  <si>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</si>
  <si>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</si>
  <si>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</si>
  <si>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</si>
  <si>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</si>
  <si>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</si>
  <si>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</si>
  <si>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</si>
  <si>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</si>
  <si>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</si>
  <si>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</si>
  <si>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</si>
  <si>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</si>
  <si>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</si>
  <si>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</si>
  <si>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</si>
  <si>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</si>
  <si>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</si>
  <si>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</si>
  <si>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</si>
  <si>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</si>
  <si>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</si>
  <si>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</si>
  <si>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</si>
  <si>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</si>
  <si>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</si>
  <si>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</si>
  <si>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</si>
  <si>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</si>
  <si>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</si>
  <si>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</si>
  <si>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</si>
  <si>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</si>
  <si>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</si>
  <si>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</si>
  <si>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</si>
  <si>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</si>
  <si>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</si>
  <si>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</si>
  <si>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</si>
  <si>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</si>
  <si>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</si>
  <si>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</si>
  <si>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</si>
  <si>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</si>
  <si>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</si>
  <si>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</si>
  <si>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</si>
  <si>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</si>
  <si>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</si>
  <si>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</si>
  <si>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</si>
  <si>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</si>
  <si>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</si>
  <si>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</si>
  <si>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</si>
  <si>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</si>
  <si>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</si>
  <si>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</si>
  <si>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</si>
  <si>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</si>
  <si>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</si>
  <si>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</si>
  <si>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</si>
  <si>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</si>
  <si>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</si>
  <si>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</si>
  <si>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</si>
  <si>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</si>
  <si>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</si>
  <si>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</si>
  <si>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</si>
  <si>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</si>
  <si>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</si>
  <si>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</si>
  <si>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</si>
  <si>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</si>
  <si>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</si>
  <si>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</si>
  <si>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</si>
  <si>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</si>
  <si>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</si>
  <si>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</si>
  <si>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</si>
  <si>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</si>
  <si>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</si>
  <si>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</si>
  <si>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</si>
  <si>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</si>
  <si>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</si>
  <si>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</si>
  <si>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</si>
  <si>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</si>
  <si>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</si>
  <si>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</si>
  <si>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</si>
  <si>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</si>
  <si>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</si>
  <si>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</si>
  <si>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</si>
  <si>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</si>
  <si>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</si>
  <si>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</si>
  <si>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</si>
  <si>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</si>
  <si>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</si>
  <si>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</si>
  <si>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</si>
  <si>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</si>
  <si>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</si>
  <si>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</si>
  <si>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</si>
  <si>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</si>
  <si>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</si>
  <si>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</si>
  <si>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</si>
  <si>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</si>
  <si>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</si>
  <si>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</si>
  <si>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</si>
  <si>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</si>
  <si>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</si>
  <si>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</si>
  <si>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</si>
  <si>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</si>
  <si>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</si>
  <si>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</si>
  <si>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</si>
  <si>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</si>
  <si>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</si>
  <si>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</si>
  <si>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</si>
  <si>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</si>
  <si>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</si>
  <si>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</si>
  <si>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</si>
  <si>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</si>
  <si>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</si>
  <si>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</si>
  <si>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</si>
  <si>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</si>
  <si>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</si>
  <si>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</si>
  <si>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</si>
  <si>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</si>
  <si>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</si>
  <si>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</si>
  <si>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</si>
  <si>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</si>
  <si>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</si>
  <si>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</si>
  <si>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</si>
  <si>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</si>
  <si>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</si>
  <si>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</si>
  <si>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</si>
  <si>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</si>
  <si>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</si>
  <si>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</si>
  <si>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</si>
  <si>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</si>
  <si>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</si>
  <si>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</si>
  <si>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</si>
  <si>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</si>
  <si>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</si>
  <si>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</si>
  <si>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</si>
  <si>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</si>
  <si>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</si>
  <si>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</si>
  <si>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</si>
  <si>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</si>
  <si>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</si>
  <si>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</si>
  <si>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</si>
  <si>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</si>
  <si>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</si>
  <si>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</si>
  <si>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</si>
  <si>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</si>
  <si>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</si>
  <si>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</si>
  <si>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</si>
  <si>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</si>
  <si>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</si>
  <si>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</si>
  <si>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</si>
  <si>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</si>
  <si>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</si>
  <si>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</si>
  <si>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</si>
  <si>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</si>
  <si>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</si>
  <si>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</si>
  <si>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</si>
  <si>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</si>
  <si>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</si>
  <si>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</si>
  <si>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</si>
  <si>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</si>
  <si>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</si>
  <si>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</si>
  <si>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</si>
  <si>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</si>
  <si>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</si>
  <si>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</si>
  <si>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</si>
  <si>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</si>
  <si>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</si>
  <si>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</si>
  <si>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</si>
  <si>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</si>
  <si>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</si>
  <si>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</si>
  <si>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</si>
  <si>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</si>
  <si>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</si>
  <si>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</si>
  <si>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</si>
  <si>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</si>
  <si>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</si>
  <si>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</si>
  <si>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</si>
  <si>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</si>
  <si>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</si>
  <si>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</si>
  <si>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</si>
  <si>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</si>
  <si>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</si>
  <si>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</si>
  <si>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</si>
  <si>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</si>
  <si>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</si>
  <si>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</si>
  <si>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</si>
  <si>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</si>
  <si>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</si>
  <si>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</si>
  <si>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</si>
  <si>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</si>
  <si>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</si>
  <si>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</si>
  <si>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</si>
  <si>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</si>
  <si>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</si>
  <si>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</si>
  <si>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</si>
  <si>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</si>
  <si>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</si>
  <si>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</si>
  <si>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</si>
  <si>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</si>
  <si>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</si>
  <si>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</si>
  <si>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</si>
  <si>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</si>
  <si>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</si>
  <si>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</si>
  <si>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</si>
  <si>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</si>
  <si>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</si>
  <si>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</si>
  <si>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</si>
  <si>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</si>
  <si>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</si>
  <si>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</si>
  <si>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</si>
  <si>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</si>
  <si>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</si>
  <si>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</si>
  <si>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</si>
  <si>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</si>
  <si>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</si>
  <si>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</si>
  <si>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</si>
  <si>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</si>
  <si>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</si>
  <si>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</si>
  <si>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</si>
  <si>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</si>
  <si>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</si>
  <si>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</si>
  <si>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</si>
  <si>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</si>
  <si>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</si>
  <si>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</si>
  <si>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</si>
  <si>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</si>
  <si>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</si>
  <si>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</si>
  <si>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</si>
  <si>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</si>
  <si>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</si>
  <si>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</si>
  <si>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</si>
  <si>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</si>
  <si>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</si>
  <si>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</si>
  <si>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</si>
  <si>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</si>
  <si>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</si>
  <si>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</si>
  <si>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</si>
  <si>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</si>
  <si>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</si>
  <si>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</si>
  <si>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</si>
  <si>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</si>
  <si>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</si>
  <si>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</si>
  <si>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</si>
  <si>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</si>
  <si>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</si>
  <si>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</si>
  <si>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</si>
  <si>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</si>
  <si>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</si>
  <si>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</si>
  <si>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</si>
  <si>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</si>
  <si>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</si>
  <si>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</si>
  <si>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</si>
  <si>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</si>
  <si>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</si>
  <si>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</si>
  <si>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</si>
  <si>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</si>
  <si>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</si>
  <si>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</si>
  <si>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</si>
  <si>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</si>
  <si>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</si>
  <si>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</si>
  <si>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</si>
  <si>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</si>
  <si>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</si>
  <si>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</si>
  <si>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</si>
  <si>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</si>
  <si>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</si>
  <si>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</si>
  <si>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</si>
  <si>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</si>
  <si>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</si>
  <si>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</si>
  <si>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</si>
  <si>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</si>
  <si>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</si>
  <si>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</si>
  <si>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</si>
  <si>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</si>
  <si>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</si>
  <si>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</si>
  <si>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</si>
  <si>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</si>
  <si>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</si>
  <si>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</si>
  <si>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</si>
  <si>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</si>
  <si>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</si>
  <si>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</si>
  <si>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</si>
  <si>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</si>
  <si>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</si>
  <si>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</si>
  <si>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</si>
  <si>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</si>
  <si>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</si>
  <si>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</si>
  <si>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</si>
  <si>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</si>
  <si>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</si>
  <si>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</si>
  <si>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</si>
  <si>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</si>
  <si>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</si>
  <si>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</si>
  <si>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</si>
  <si>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</si>
  <si>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</si>
  <si>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</si>
  <si>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</si>
  <si>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</si>
  <si>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</si>
  <si>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</si>
  <si>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</si>
  <si>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</si>
  <si>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</si>
  <si>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</si>
  <si>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</si>
  <si>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</si>
  <si>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</si>
  <si>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</si>
  <si>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</si>
  <si>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</si>
  <si>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</si>
  <si>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</si>
  <si>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</si>
  <si>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</si>
  <si>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</si>
  <si>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</si>
  <si>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</si>
  <si>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</si>
  <si>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</si>
  <si>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</si>
  <si>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</si>
  <si>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</si>
  <si>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</si>
  <si>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</si>
  <si>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</si>
  <si>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</si>
  <si>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</si>
  <si>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</si>
  <si>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</si>
  <si>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</si>
  <si>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</si>
  <si>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</si>
  <si>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</si>
  <si>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</si>
  <si>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</si>
  <si>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</si>
  <si>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</si>
  <si>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</si>
  <si>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</si>
  <si>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</si>
  <si>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</si>
  <si>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</si>
  <si>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</si>
  <si>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</si>
  <si>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</si>
  <si>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</si>
  <si>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</si>
  <si>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</si>
  <si>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</si>
  <si>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</si>
  <si>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</si>
  <si>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</si>
  <si>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</si>
  <si>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</si>
  <si>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</si>
  <si>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</si>
  <si>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</si>
  <si>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</si>
  <si>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</si>
  <si>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</si>
  <si>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</si>
  <si>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水源地の適正な管理方策に関する調査経費</t>
    <rPh sb="0" eb="3">
      <t>スイゲンチ</t>
    </rPh>
    <rPh sb="4" eb="6">
      <t>テキセイ</t>
    </rPh>
    <rPh sb="7" eb="9">
      <t>カンリ</t>
    </rPh>
    <rPh sb="9" eb="11">
      <t>ホウサク</t>
    </rPh>
    <rPh sb="12" eb="13">
      <t>カン</t>
    </rPh>
    <rPh sb="15" eb="17">
      <t>チョウサ</t>
    </rPh>
    <rPh sb="17" eb="19">
      <t>ケイヒ</t>
    </rPh>
    <phoneticPr fontId="5"/>
  </si>
  <si>
    <t>水管理・国土保全局　水資源部</t>
    <phoneticPr fontId="5"/>
  </si>
  <si>
    <t>水資源政策課</t>
    <phoneticPr fontId="5"/>
  </si>
  <si>
    <t>課長　今長　岳志</t>
    <phoneticPr fontId="5"/>
  </si>
  <si>
    <t>○</t>
  </si>
  <si>
    <t>水源地域対策特別措置法（昭和４８年法律第１１８号）第１４条</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</si>
  <si>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</si>
  <si>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</si>
  <si>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</si>
  <si>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</si>
  <si>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水資源対策調査費</t>
    <rPh sb="0" eb="3">
      <t>ミズシゲン</t>
    </rPh>
    <rPh sb="3" eb="5">
      <t>タイサク</t>
    </rPh>
    <rPh sb="5" eb="8">
      <t>チョウサヒ</t>
    </rPh>
    <phoneticPr fontId="5"/>
  </si>
  <si>
    <t>良好な生活環境、自然環境の形成、バリアフリー社会の実現</t>
    <phoneticPr fontId="5"/>
  </si>
  <si>
    <t>水資源の確保、水源地域活性化等を推進する</t>
    <phoneticPr fontId="5"/>
  </si>
  <si>
    <t>-</t>
    <phoneticPr fontId="5"/>
  </si>
  <si>
    <t>ダム再生ビジョン（平成２９年６月）</t>
    <rPh sb="2" eb="4">
      <t>サイセイ</t>
    </rPh>
    <rPh sb="9" eb="11">
      <t>ヘイセイ</t>
    </rPh>
    <rPh sb="13" eb="14">
      <t>ネン</t>
    </rPh>
    <rPh sb="15" eb="16">
      <t>ガツ</t>
    </rPh>
    <phoneticPr fontId="5"/>
  </si>
  <si>
    <t>中山間地に立地するダムの集水域の多くでは過疎化の進展が著しいが、これに伴い田畑・私有林等の管理水準が低下することで、ダム湖への土砂・流木等の流入の増加が懸念される。本施策では、ダム集水域における地域の状況を、ダム計画当時、現在、将来別に人口や土地利用などの社会条件データから把握することにより、ダム機能が影響を受ける過疎化の限界水準やそれを把握するための評価指標、対応策を工学、法学等の多様な視点から検討し、水源地の適正な管理方策のあり方を提示する。</t>
    <rPh sb="204" eb="207">
      <t>スイゲンチ</t>
    </rPh>
    <phoneticPr fontId="5"/>
  </si>
  <si>
    <t>件</t>
    <rPh sb="0" eb="1">
      <t>ケン</t>
    </rPh>
    <phoneticPr fontId="5"/>
  </si>
  <si>
    <t>-</t>
    <phoneticPr fontId="5"/>
  </si>
  <si>
    <t>　水源地の適正な管理方策は国民生活の維持・安全の確保に必要なものであり、国民や社会のニーズを反映している。</t>
    <rPh sb="5" eb="7">
      <t>テキセイ</t>
    </rPh>
    <rPh sb="8" eb="10">
      <t>カンリ</t>
    </rPh>
    <rPh sb="10" eb="12">
      <t>ホウサク</t>
    </rPh>
    <rPh sb="21" eb="23">
      <t>アンゼン</t>
    </rPh>
    <rPh sb="24" eb="26">
      <t>カクホ</t>
    </rPh>
    <phoneticPr fontId="5"/>
  </si>
  <si>
    <t>-</t>
    <phoneticPr fontId="5"/>
  </si>
  <si>
    <t>-</t>
    <phoneticPr fontId="5"/>
  </si>
  <si>
    <t>　ダム管理業務とダム集水域の双方の観点を関連付けた有識者を交えた検討や、その後の施策への展開は国が実施する必要がある。</t>
    <phoneticPr fontId="5"/>
  </si>
  <si>
    <t>　水源地の適正な管理方策は国民生活の維持・安全の確保に必要なものであり、優先度の高い事業である。</t>
    <phoneticPr fontId="5"/>
  </si>
  <si>
    <t>水源地の適正な管理方策は国民生活の維持・安全の確保に必要なものであり、ダム管理業務とダム集水域の双方の観点を関連付けた有識者を交えた検討や、その後の施策への展開は国が実施する必要がある。</t>
    <phoneticPr fontId="5"/>
  </si>
  <si>
    <t>水源地の適正な管理方策に関する調査数</t>
    <rPh sb="12" eb="13">
      <t>カン</t>
    </rPh>
    <rPh sb="15" eb="17">
      <t>チョウサ</t>
    </rPh>
    <rPh sb="17" eb="18">
      <t>スウ</t>
    </rPh>
    <phoneticPr fontId="5"/>
  </si>
  <si>
    <t>執行額／調査数　　　　　　　　　　　　　　</t>
    <rPh sb="0" eb="2">
      <t>シッコウ</t>
    </rPh>
    <rPh sb="2" eb="3">
      <t>ガク</t>
    </rPh>
    <rPh sb="4" eb="7">
      <t>チョウサスウ</t>
    </rPh>
    <phoneticPr fontId="5"/>
  </si>
  <si>
    <t>本事業は、ダムへの土砂・流木等の流出源となる集水域における土砂・流木等流出過程を、直接的、間接的に分析し、ダム機能維持の視点に立って集水域において実施可能な地域振興策を検討する。さらに、得られた荒廃の限界値を基準に、直接的検討で調査した土砂・流木等流出緩和・適応策をモデルダム集水地に適用することにより、期待されるダムの機能への効果を算定・評価するとともに、ダム機能の維持に着目した水源地対策のあり方を提案する。</t>
    <phoneticPr fontId="5"/>
  </si>
  <si>
    <t>水資源地域における社会基盤整備事業の完了割合（国土交通省水管理・国土保全局調べ）</t>
    <phoneticPr fontId="5"/>
  </si>
  <si>
    <t>水源地域対策特別措置法に基づく水源地域整備計画（34ダム）に位置づけられた事業の総数を分母とし、そのうち完了した事業数を分子とした割合を指標とする。（単位：％）</t>
    <phoneticPr fontId="5"/>
  </si>
  <si>
    <t>平成33年度末に水源地域整備計画に基づく社会基盤整備事業の完了割合を78%まで進捗する。</t>
    <rPh sb="0" eb="2">
      <t>ヘイセイ</t>
    </rPh>
    <rPh sb="4" eb="7">
      <t>ネンドマツ</t>
    </rPh>
    <rPh sb="8" eb="10">
      <t>スイゲン</t>
    </rPh>
    <rPh sb="10" eb="12">
      <t>チイキ</t>
    </rPh>
    <rPh sb="12" eb="14">
      <t>セイビ</t>
    </rPh>
    <rPh sb="14" eb="16">
      <t>ケイカク</t>
    </rPh>
    <rPh sb="17" eb="18">
      <t>モト</t>
    </rPh>
    <rPh sb="20" eb="22">
      <t>シャカイ</t>
    </rPh>
    <rPh sb="22" eb="24">
      <t>キバン</t>
    </rPh>
    <rPh sb="24" eb="26">
      <t>セイビ</t>
    </rPh>
    <rPh sb="26" eb="28">
      <t>ジギョウ</t>
    </rPh>
    <rPh sb="29" eb="31">
      <t>カンリョウ</t>
    </rPh>
    <rPh sb="31" eb="33">
      <t>ワリアイ</t>
    </rPh>
    <rPh sb="39" eb="41">
      <t>シンチョク</t>
    </rPh>
    <phoneticPr fontId="5"/>
  </si>
  <si>
    <t>事業の成果について、水源地の適正な管理とダムの機能維持の双方に資するものとなるよう、事業の効率的・効果的な執行に努めるべき。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</si>
</sst>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11207</xdr:colOff>
      <xdr:row>741</xdr:row>
      <xdr:rowOff>0</xdr:rowOff>
    </xdr:from>
    <xdr:to>
      <xdr:col>31</xdr:col>
      <xdr:colOff>33619</xdr:colOff>
      <xdr:row>742</xdr:row>
      <xdr:rowOff>336175</xdr:rowOff>
    </xdr:to>
    <xdr:sp macro="" textlink="">
      <xdr:nvSpPr>
        <xdr:cNvPr id="2" name="テキスト ボックス 1"/>
        <xdr:cNvSpPr txBox="1"/>
      </xdr:nvSpPr>
      <xdr:spPr>
        <a:xfrm>
          <a:off x="4811807" y="37366575"/>
          <a:ext cx="1422587" cy="688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0" lang="en-US" altLang="ja-JP" sz="1100" b="0" i="0" u="none" strike="noStrike">
            <a:solidFill>
              <a:schemeClr val="dk1"/>
            </a:solidFill>
            <a:effectLst/>
            <a:latin typeface="+mn-lt"/>
            <a:ea typeface="+mn-ea"/>
            <a:cs typeface="+mn-cs"/>
          </a:endParaRPr>
        </a:p>
        <a:p>
          <a:pPr algn="ctr"/>
          <a:r>
            <a:rPr kumimoji="0" lang="ja-JP" altLang="en-US" sz="1100" b="0" i="0" u="none" strike="noStrike">
              <a:solidFill>
                <a:schemeClr val="dk1"/>
              </a:solidFill>
              <a:effectLst/>
              <a:latin typeface="+mn-lt"/>
              <a:ea typeface="+mn-ea"/>
              <a:cs typeface="+mn-cs"/>
            </a:rPr>
            <a:t>１１百万円</a:t>
          </a:r>
          <a:endParaRPr kumimoji="1" lang="ja-JP" altLang="en-US" sz="1100"/>
        </a:p>
      </xdr:txBody>
    </xdr:sp>
    <xdr:clientData/>
  </xdr:twoCellAnchor>
  <xdr:twoCellAnchor>
    <xdr:from>
      <xdr:col>23</xdr:col>
      <xdr:colOff>0</xdr:colOff>
      <xdr:row>743</xdr:row>
      <xdr:rowOff>190501</xdr:rowOff>
    </xdr:from>
    <xdr:to>
      <xdr:col>32</xdr:col>
      <xdr:colOff>44824</xdr:colOff>
      <xdr:row>745</xdr:row>
      <xdr:rowOff>89647</xdr:rowOff>
    </xdr:to>
    <xdr:sp macro="" textlink="">
      <xdr:nvSpPr>
        <xdr:cNvPr id="3" name="大かっこ 2"/>
        <xdr:cNvSpPr/>
      </xdr:nvSpPr>
      <xdr:spPr>
        <a:xfrm>
          <a:off x="4600575" y="38261926"/>
          <a:ext cx="1845049" cy="6039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129378</xdr:colOff>
      <xdr:row>746</xdr:row>
      <xdr:rowOff>15516</xdr:rowOff>
    </xdr:from>
    <xdr:to>
      <xdr:col>48</xdr:col>
      <xdr:colOff>151791</xdr:colOff>
      <xdr:row>748</xdr:row>
      <xdr:rowOff>0</xdr:rowOff>
    </xdr:to>
    <xdr:sp macro="" textlink="">
      <xdr:nvSpPr>
        <xdr:cNvPr id="4" name="テキスト ボックス 3"/>
        <xdr:cNvSpPr txBox="1"/>
      </xdr:nvSpPr>
      <xdr:spPr>
        <a:xfrm>
          <a:off x="8330403" y="39144216"/>
          <a:ext cx="1422588" cy="689334"/>
        </a:xfrm>
        <a:prstGeom prst="rect">
          <a:avLst/>
        </a:prstGeom>
        <a:solidFill>
          <a:sysClr val="window" lastClr="FFFFFF"/>
        </a:solidFill>
        <a:ln w="9525"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２百万円</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129377</xdr:colOff>
      <xdr:row>747</xdr:row>
      <xdr:rowOff>7758</xdr:rowOff>
    </xdr:from>
    <xdr:to>
      <xdr:col>41</xdr:col>
      <xdr:colOff>129378</xdr:colOff>
      <xdr:row>747</xdr:row>
      <xdr:rowOff>7845</xdr:rowOff>
    </xdr:to>
    <xdr:cxnSp macro="">
      <xdr:nvCxnSpPr>
        <xdr:cNvPr id="5" name="直線矢印コネクタ 4"/>
        <xdr:cNvCxnSpPr>
          <a:endCxn id="4" idx="1"/>
        </xdr:cNvCxnSpPr>
      </xdr:nvCxnSpPr>
      <xdr:spPr>
        <a:xfrm flipV="1">
          <a:off x="5530052" y="39488883"/>
          <a:ext cx="2800351" cy="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40</xdr:col>
      <xdr:colOff>148428</xdr:colOff>
      <xdr:row>748</xdr:row>
      <xdr:rowOff>65554</xdr:rowOff>
    </xdr:from>
    <xdr:to>
      <xdr:col>49</xdr:col>
      <xdr:colOff>78748</xdr:colOff>
      <xdr:row>749</xdr:row>
      <xdr:rowOff>188821</xdr:rowOff>
    </xdr:to>
    <xdr:pic>
      <xdr:nvPicPr>
        <xdr:cNvPr id="6" name="図 5"/>
        <xdr:cNvPicPr>
          <a:picLocks noChangeAspect="1"/>
        </xdr:cNvPicPr>
      </xdr:nvPicPr>
      <xdr:blipFill>
        <a:blip xmlns:r="http://schemas.openxmlformats.org/officeDocument/2006/relationships" r:embed="rId1"/>
        <a:stretch>
          <a:fillRect/>
        </a:stretch>
      </xdr:blipFill>
      <xdr:spPr>
        <a:xfrm>
          <a:off x="8149428" y="39899104"/>
          <a:ext cx="1730545" cy="475692"/>
        </a:xfrm>
        <a:prstGeom prst="rect">
          <a:avLst/>
        </a:prstGeom>
      </xdr:spPr>
    </xdr:pic>
    <xdr:clientData/>
  </xdr:twoCellAnchor>
  <xdr:twoCellAnchor>
    <xdr:from>
      <xdr:col>41</xdr:col>
      <xdr:colOff>155864</xdr:colOff>
      <xdr:row>748</xdr:row>
      <xdr:rowOff>51955</xdr:rowOff>
    </xdr:from>
    <xdr:to>
      <xdr:col>48</xdr:col>
      <xdr:colOff>178276</xdr:colOff>
      <xdr:row>752</xdr:row>
      <xdr:rowOff>54973</xdr:rowOff>
    </xdr:to>
    <xdr:sp macro="" textlink="">
      <xdr:nvSpPr>
        <xdr:cNvPr id="7" name="テキスト ボックス 6"/>
        <xdr:cNvSpPr txBox="1"/>
      </xdr:nvSpPr>
      <xdr:spPr>
        <a:xfrm>
          <a:off x="8356889" y="39885505"/>
          <a:ext cx="1422587" cy="1412718"/>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・諸謝金、職員旅費、委員等旅費</a:t>
          </a:r>
        </a:p>
      </xdr:txBody>
    </xdr:sp>
    <xdr:clientData/>
  </xdr:twoCellAnchor>
  <xdr:twoCellAnchor>
    <xdr:from>
      <xdr:col>23</xdr:col>
      <xdr:colOff>13607</xdr:colOff>
      <xdr:row>752</xdr:row>
      <xdr:rowOff>22970</xdr:rowOff>
    </xdr:from>
    <xdr:to>
      <xdr:col>31</xdr:col>
      <xdr:colOff>190499</xdr:colOff>
      <xdr:row>754</xdr:row>
      <xdr:rowOff>11765</xdr:rowOff>
    </xdr:to>
    <xdr:sp macro="" textlink="">
      <xdr:nvSpPr>
        <xdr:cNvPr id="8" name="テキスト ボックス 7"/>
        <xdr:cNvSpPr txBox="1"/>
      </xdr:nvSpPr>
      <xdr:spPr>
        <a:xfrm>
          <a:off x="4708071" y="42164291"/>
          <a:ext cx="1809749" cy="696367"/>
        </a:xfrm>
        <a:prstGeom prst="rect">
          <a:avLst/>
        </a:prstGeom>
        <a:noFill/>
        <a:ln w="9525"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建設コンサルタント</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９百万円</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12029</xdr:colOff>
      <xdr:row>751</xdr:row>
      <xdr:rowOff>11764</xdr:rowOff>
    </xdr:from>
    <xdr:to>
      <xdr:col>31</xdr:col>
      <xdr:colOff>38320</xdr:colOff>
      <xdr:row>752</xdr:row>
      <xdr:rowOff>1420</xdr:rowOff>
    </xdr:to>
    <xdr:sp macro="" textlink="">
      <xdr:nvSpPr>
        <xdr:cNvPr id="9" name="テキスト ボックス 8"/>
        <xdr:cNvSpPr txBox="1"/>
      </xdr:nvSpPr>
      <xdr:spPr>
        <a:xfrm>
          <a:off x="4812629" y="40902589"/>
          <a:ext cx="1426466" cy="342081"/>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公募</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15908</xdr:colOff>
      <xdr:row>754</xdr:row>
      <xdr:rowOff>49692</xdr:rowOff>
    </xdr:from>
    <xdr:to>
      <xdr:col>31</xdr:col>
      <xdr:colOff>42199</xdr:colOff>
      <xdr:row>757</xdr:row>
      <xdr:rowOff>70028</xdr:rowOff>
    </xdr:to>
    <xdr:sp macro="" textlink="">
      <xdr:nvSpPr>
        <xdr:cNvPr id="10" name="テキスト ボックス 9"/>
        <xdr:cNvSpPr txBox="1"/>
      </xdr:nvSpPr>
      <xdr:spPr>
        <a:xfrm>
          <a:off x="4816508" y="41997792"/>
          <a:ext cx="1426466" cy="1391936"/>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・水源地の適正な管理方策に関する調査と活性化策の検討</a:t>
          </a:r>
          <a:endPar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endParaRPr>
        </a:p>
      </xdr:txBody>
    </xdr:sp>
    <xdr:clientData/>
  </xdr:twoCellAnchor>
  <xdr:twoCellAnchor>
    <xdr:from>
      <xdr:col>27</xdr:col>
      <xdr:colOff>108615</xdr:colOff>
      <xdr:row>745</xdr:row>
      <xdr:rowOff>144657</xdr:rowOff>
    </xdr:from>
    <xdr:to>
      <xdr:col>27</xdr:col>
      <xdr:colOff>149751</xdr:colOff>
      <xdr:row>750</xdr:row>
      <xdr:rowOff>276981</xdr:rowOff>
    </xdr:to>
    <xdr:cxnSp macro="">
      <xdr:nvCxnSpPr>
        <xdr:cNvPr id="11" name="直線矢印コネクタ 10"/>
        <xdr:cNvCxnSpPr>
          <a:stCxn id="13" idx="2"/>
        </xdr:cNvCxnSpPr>
      </xdr:nvCxnSpPr>
      <xdr:spPr>
        <a:xfrm flipH="1">
          <a:off x="5509290" y="38920932"/>
          <a:ext cx="41136" cy="189444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86591</xdr:colOff>
      <xdr:row>754</xdr:row>
      <xdr:rowOff>77981</xdr:rowOff>
    </xdr:from>
    <xdr:to>
      <xdr:col>31</xdr:col>
      <xdr:colOff>182349</xdr:colOff>
      <xdr:row>756</xdr:row>
      <xdr:rowOff>81643</xdr:rowOff>
    </xdr:to>
    <xdr:sp macro="" textlink="">
      <xdr:nvSpPr>
        <xdr:cNvPr id="12" name="大かっこ 11"/>
        <xdr:cNvSpPr/>
      </xdr:nvSpPr>
      <xdr:spPr>
        <a:xfrm>
          <a:off x="4781055" y="42926874"/>
          <a:ext cx="1728615" cy="711233"/>
        </a:xfrm>
        <a:prstGeom prst="bracketPair">
          <a:avLst>
            <a:gd name="adj" fmla="val 68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34636</xdr:colOff>
      <xdr:row>743</xdr:row>
      <xdr:rowOff>155864</xdr:rowOff>
    </xdr:from>
    <xdr:to>
      <xdr:col>31</xdr:col>
      <xdr:colOff>57048</xdr:colOff>
      <xdr:row>745</xdr:row>
      <xdr:rowOff>144657</xdr:rowOff>
    </xdr:to>
    <xdr:sp macro="" textlink="">
      <xdr:nvSpPr>
        <xdr:cNvPr id="13" name="テキスト ボックス 12"/>
        <xdr:cNvSpPr txBox="1"/>
      </xdr:nvSpPr>
      <xdr:spPr>
        <a:xfrm>
          <a:off x="4835236" y="38227289"/>
          <a:ext cx="1422587" cy="69364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業務発注及び監督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9"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472</v>
      </c>
      <c r="AP2" s="961"/>
      <c r="AQ2" s="961"/>
      <c r="AR2" s="86" t="str">
        <f>IF(OR(AO2="　", AO2=""), "", "-")</f>
        <v>-</v>
      </c>
      <c r="AS2" s="962">
        <v>5</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473</v>
      </c>
      <c r="H5" s="864"/>
      <c r="I5" s="864"/>
      <c r="J5" s="864"/>
      <c r="K5" s="864"/>
      <c r="L5" s="864"/>
      <c r="M5" s="865" t="s">
        <v>67</v>
      </c>
      <c r="N5" s="866"/>
      <c r="O5" s="866"/>
      <c r="P5" s="866"/>
      <c r="Q5" s="866"/>
      <c r="R5" s="867"/>
      <c r="S5" s="868" t="s">
        <v>84</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550</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552</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561</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562</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573</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553</v>
      </c>
      <c r="Q13" s="679"/>
      <c r="R13" s="679"/>
      <c r="S13" s="679"/>
      <c r="T13" s="679"/>
      <c r="U13" s="679"/>
      <c r="V13" s="680"/>
      <c r="W13" s="678" t="s">
        <v>553</v>
      </c>
      <c r="X13" s="679"/>
      <c r="Y13" s="679"/>
      <c r="Z13" s="679"/>
      <c r="AA13" s="679"/>
      <c r="AB13" s="679"/>
      <c r="AC13" s="680"/>
      <c r="AD13" s="678" t="s">
        <v>553</v>
      </c>
      <c r="AE13" s="679"/>
      <c r="AF13" s="679"/>
      <c r="AG13" s="679"/>
      <c r="AH13" s="679"/>
      <c r="AI13" s="679"/>
      <c r="AJ13" s="680"/>
      <c r="AK13" s="678" t="s">
        <v>553</v>
      </c>
      <c r="AL13" s="679"/>
      <c r="AM13" s="679"/>
      <c r="AN13" s="679"/>
      <c r="AO13" s="679"/>
      <c r="AP13" s="679"/>
      <c r="AQ13" s="680"/>
      <c r="AR13" s="942">
        <v>11</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553</v>
      </c>
      <c r="Q14" s="679"/>
      <c r="R14" s="679"/>
      <c r="S14" s="679"/>
      <c r="T14" s="679"/>
      <c r="U14" s="679"/>
      <c r="V14" s="680"/>
      <c r="W14" s="678" t="s">
        <v>553</v>
      </c>
      <c r="X14" s="679"/>
      <c r="Y14" s="679"/>
      <c r="Z14" s="679"/>
      <c r="AA14" s="679"/>
      <c r="AB14" s="679"/>
      <c r="AC14" s="680"/>
      <c r="AD14" s="678" t="s">
        <v>553</v>
      </c>
      <c r="AE14" s="679"/>
      <c r="AF14" s="679"/>
      <c r="AG14" s="679"/>
      <c r="AH14" s="679"/>
      <c r="AI14" s="679"/>
      <c r="AJ14" s="680"/>
      <c r="AK14" s="678" t="s">
        <v>553</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553</v>
      </c>
      <c r="Q15" s="679"/>
      <c r="R15" s="679"/>
      <c r="S15" s="679"/>
      <c r="T15" s="679"/>
      <c r="U15" s="679"/>
      <c r="V15" s="680"/>
      <c r="W15" s="678" t="s">
        <v>553</v>
      </c>
      <c r="X15" s="679"/>
      <c r="Y15" s="679"/>
      <c r="Z15" s="679"/>
      <c r="AA15" s="679"/>
      <c r="AB15" s="679"/>
      <c r="AC15" s="680"/>
      <c r="AD15" s="678" t="s">
        <v>553</v>
      </c>
      <c r="AE15" s="679"/>
      <c r="AF15" s="679"/>
      <c r="AG15" s="679"/>
      <c r="AH15" s="679"/>
      <c r="AI15" s="679"/>
      <c r="AJ15" s="680"/>
      <c r="AK15" s="678" t="s">
        <v>553</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553</v>
      </c>
      <c r="Q16" s="679"/>
      <c r="R16" s="679"/>
      <c r="S16" s="679"/>
      <c r="T16" s="679"/>
      <c r="U16" s="679"/>
      <c r="V16" s="680"/>
      <c r="W16" s="678" t="s">
        <v>553</v>
      </c>
      <c r="X16" s="679"/>
      <c r="Y16" s="679"/>
      <c r="Z16" s="679"/>
      <c r="AA16" s="679"/>
      <c r="AB16" s="679"/>
      <c r="AC16" s="680"/>
      <c r="AD16" s="678" t="s">
        <v>553</v>
      </c>
      <c r="AE16" s="679"/>
      <c r="AF16" s="679"/>
      <c r="AG16" s="679"/>
      <c r="AH16" s="679"/>
      <c r="AI16" s="679"/>
      <c r="AJ16" s="680"/>
      <c r="AK16" s="678" t="s">
        <v>553</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553</v>
      </c>
      <c r="Q17" s="679"/>
      <c r="R17" s="679"/>
      <c r="S17" s="679"/>
      <c r="T17" s="679"/>
      <c r="U17" s="679"/>
      <c r="V17" s="680"/>
      <c r="W17" s="678" t="s">
        <v>553</v>
      </c>
      <c r="X17" s="679"/>
      <c r="Y17" s="679"/>
      <c r="Z17" s="679"/>
      <c r="AA17" s="679"/>
      <c r="AB17" s="679"/>
      <c r="AC17" s="680"/>
      <c r="AD17" s="678" t="s">
        <v>553</v>
      </c>
      <c r="AE17" s="679"/>
      <c r="AF17" s="679"/>
      <c r="AG17" s="679"/>
      <c r="AH17" s="679"/>
      <c r="AI17" s="679"/>
      <c r="AJ17" s="680"/>
      <c r="AK17" s="678" t="s">
        <v>553</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0</v>
      </c>
      <c r="AL18" s="903"/>
      <c r="AM18" s="903"/>
      <c r="AN18" s="903"/>
      <c r="AO18" s="903"/>
      <c r="AP18" s="903"/>
      <c r="AQ18" s="904"/>
      <c r="AR18" s="902">
        <f>SUM(AR13:AX17)</f>
        <v>11</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t="s">
        <v>553</v>
      </c>
      <c r="Q19" s="679"/>
      <c r="R19" s="679"/>
      <c r="S19" s="679"/>
      <c r="T19" s="679"/>
      <c r="U19" s="679"/>
      <c r="V19" s="680"/>
      <c r="W19" s="678" t="s">
        <v>553</v>
      </c>
      <c r="X19" s="679"/>
      <c r="Y19" s="679"/>
      <c r="Z19" s="679"/>
      <c r="AA19" s="679"/>
      <c r="AB19" s="679"/>
      <c r="AC19" s="680"/>
      <c r="AD19" s="678" t="s">
        <v>553</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e">
        <f>IF(P19=0, "-", SUM(P19)/SUM(P13,P14))</f>
        <v>#DIV/0!</v>
      </c>
      <c r="Q21" s="351"/>
      <c r="R21" s="351"/>
      <c r="S21" s="351"/>
      <c r="T21" s="351"/>
      <c r="U21" s="351"/>
      <c r="V21" s="351"/>
      <c r="W21" s="351" t="e">
        <f t="shared" ref="W21" si="2">IF(W19=0, "-", SUM(W19)/SUM(W13,W14))</f>
        <v>#DIV/0!</v>
      </c>
      <c r="X21" s="351"/>
      <c r="Y21" s="351"/>
      <c r="Z21" s="351"/>
      <c r="AA21" s="351"/>
      <c r="AB21" s="351"/>
      <c r="AC21" s="351"/>
      <c r="AD21" s="351" t="e">
        <f t="shared" ref="AD21" si="3">IF(AD19=0, "-", SUM(AD19)/SUM(AD13,AD14))</f>
        <v>#DIV/0!</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554</v>
      </c>
      <c r="H23" s="977"/>
      <c r="I23" s="977"/>
      <c r="J23" s="977"/>
      <c r="K23" s="977"/>
      <c r="L23" s="977"/>
      <c r="M23" s="977"/>
      <c r="N23" s="977"/>
      <c r="O23" s="978"/>
      <c r="P23" s="942" t="s">
        <v>553</v>
      </c>
      <c r="Q23" s="943"/>
      <c r="R23" s="943"/>
      <c r="S23" s="943"/>
      <c r="T23" s="943"/>
      <c r="U23" s="943"/>
      <c r="V23" s="966"/>
      <c r="W23" s="942">
        <v>0.3</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555</v>
      </c>
      <c r="H24" s="980"/>
      <c r="I24" s="980"/>
      <c r="J24" s="980"/>
      <c r="K24" s="980"/>
      <c r="L24" s="980"/>
      <c r="M24" s="980"/>
      <c r="N24" s="980"/>
      <c r="O24" s="981"/>
      <c r="P24" s="678" t="s">
        <v>553</v>
      </c>
      <c r="Q24" s="679"/>
      <c r="R24" s="679"/>
      <c r="S24" s="679"/>
      <c r="T24" s="679"/>
      <c r="U24" s="679"/>
      <c r="V24" s="680"/>
      <c r="W24" s="678">
        <v>0.9</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556</v>
      </c>
      <c r="H25" s="980"/>
      <c r="I25" s="980"/>
      <c r="J25" s="980"/>
      <c r="K25" s="980"/>
      <c r="L25" s="980"/>
      <c r="M25" s="980"/>
      <c r="N25" s="980"/>
      <c r="O25" s="981"/>
      <c r="P25" s="678" t="s">
        <v>553</v>
      </c>
      <c r="Q25" s="679"/>
      <c r="R25" s="679"/>
      <c r="S25" s="679"/>
      <c r="T25" s="679"/>
      <c r="U25" s="679"/>
      <c r="V25" s="680"/>
      <c r="W25" s="678">
        <v>0.5</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557</v>
      </c>
      <c r="H26" s="980"/>
      <c r="I26" s="980"/>
      <c r="J26" s="980"/>
      <c r="K26" s="980"/>
      <c r="L26" s="980"/>
      <c r="M26" s="980"/>
      <c r="N26" s="980"/>
      <c r="O26" s="981"/>
      <c r="P26" s="678" t="s">
        <v>553</v>
      </c>
      <c r="Q26" s="679"/>
      <c r="R26" s="679"/>
      <c r="S26" s="679"/>
      <c r="T26" s="679"/>
      <c r="U26" s="679"/>
      <c r="V26" s="680"/>
      <c r="W26" s="678">
        <v>9.3000000000000007</v>
      </c>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t="e">
        <f>P29-SUM(P23:P27)</f>
        <v>#VALUE!</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t="str">
        <f>AK13</f>
        <v>-</v>
      </c>
      <c r="Q29" s="958"/>
      <c r="R29" s="958"/>
      <c r="S29" s="958"/>
      <c r="T29" s="958"/>
      <c r="U29" s="958"/>
      <c r="V29" s="959"/>
      <c r="W29" s="957">
        <f>AR13</f>
        <v>11</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553</v>
      </c>
      <c r="AR31" s="187"/>
      <c r="AS31" s="131" t="s">
        <v>357</v>
      </c>
      <c r="AT31" s="132"/>
      <c r="AU31" s="186">
        <v>33</v>
      </c>
      <c r="AV31" s="186"/>
      <c r="AW31" s="429" t="s">
        <v>301</v>
      </c>
      <c r="AX31" s="430"/>
    </row>
    <row r="32" spans="1:50" ht="39.75" customHeight="1" x14ac:dyDescent="0.15">
      <c r="A32" s="434"/>
      <c r="B32" s="432"/>
      <c r="C32" s="432"/>
      <c r="D32" s="432"/>
      <c r="E32" s="432"/>
      <c r="F32" s="433"/>
      <c r="G32" s="575" t="s">
        <v>576</v>
      </c>
      <c r="H32" s="576"/>
      <c r="I32" s="576"/>
      <c r="J32" s="576"/>
      <c r="K32" s="576"/>
      <c r="L32" s="576"/>
      <c r="M32" s="576"/>
      <c r="N32" s="576"/>
      <c r="O32" s="577"/>
      <c r="P32" s="100" t="s">
        <v>575</v>
      </c>
      <c r="Q32" s="100"/>
      <c r="R32" s="100"/>
      <c r="S32" s="100"/>
      <c r="T32" s="100"/>
      <c r="U32" s="100"/>
      <c r="V32" s="100"/>
      <c r="W32" s="100"/>
      <c r="X32" s="101"/>
      <c r="Y32" s="497" t="s">
        <v>13</v>
      </c>
      <c r="Z32" s="544"/>
      <c r="AA32" s="545"/>
      <c r="AB32" s="482" t="s">
        <v>15</v>
      </c>
      <c r="AC32" s="482"/>
      <c r="AD32" s="482"/>
      <c r="AE32" s="239" t="s">
        <v>553</v>
      </c>
      <c r="AF32" s="240"/>
      <c r="AG32" s="240"/>
      <c r="AH32" s="240"/>
      <c r="AI32" s="239" t="s">
        <v>553</v>
      </c>
      <c r="AJ32" s="240"/>
      <c r="AK32" s="240"/>
      <c r="AL32" s="240"/>
      <c r="AM32" s="239" t="s">
        <v>553</v>
      </c>
      <c r="AN32" s="240"/>
      <c r="AO32" s="240"/>
      <c r="AP32" s="240"/>
      <c r="AQ32" s="359" t="s">
        <v>553</v>
      </c>
      <c r="AR32" s="194"/>
      <c r="AS32" s="194"/>
      <c r="AT32" s="360"/>
      <c r="AU32" s="240" t="s">
        <v>553</v>
      </c>
      <c r="AV32" s="240"/>
      <c r="AW32" s="240"/>
      <c r="AX32" s="242"/>
    </row>
    <row r="33" spans="1:50" ht="39.7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15</v>
      </c>
      <c r="AC33" s="536"/>
      <c r="AD33" s="536"/>
      <c r="AE33" s="239" t="s">
        <v>553</v>
      </c>
      <c r="AF33" s="240"/>
      <c r="AG33" s="240"/>
      <c r="AH33" s="240"/>
      <c r="AI33" s="239" t="s">
        <v>553</v>
      </c>
      <c r="AJ33" s="240"/>
      <c r="AK33" s="240"/>
      <c r="AL33" s="240"/>
      <c r="AM33" s="239" t="s">
        <v>553</v>
      </c>
      <c r="AN33" s="240"/>
      <c r="AO33" s="240"/>
      <c r="AP33" s="240"/>
      <c r="AQ33" s="359" t="s">
        <v>553</v>
      </c>
      <c r="AR33" s="194"/>
      <c r="AS33" s="194"/>
      <c r="AT33" s="360"/>
      <c r="AU33" s="240">
        <v>78</v>
      </c>
      <c r="AV33" s="240"/>
      <c r="AW33" s="240"/>
      <c r="AX33" s="242"/>
    </row>
    <row r="34" spans="1:50" ht="39.7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553</v>
      </c>
      <c r="AF34" s="240"/>
      <c r="AG34" s="240"/>
      <c r="AH34" s="240"/>
      <c r="AI34" s="239" t="s">
        <v>553</v>
      </c>
      <c r="AJ34" s="240"/>
      <c r="AK34" s="240"/>
      <c r="AL34" s="240"/>
      <c r="AM34" s="239" t="s">
        <v>553</v>
      </c>
      <c r="AN34" s="240"/>
      <c r="AO34" s="240"/>
      <c r="AP34" s="240"/>
      <c r="AQ34" s="359" t="s">
        <v>553</v>
      </c>
      <c r="AR34" s="194"/>
      <c r="AS34" s="194"/>
      <c r="AT34" s="360"/>
      <c r="AU34" s="240" t="s">
        <v>553</v>
      </c>
      <c r="AV34" s="240"/>
      <c r="AW34" s="240"/>
      <c r="AX34" s="242"/>
    </row>
    <row r="35" spans="1:50" ht="23.25" customHeight="1" x14ac:dyDescent="0.15">
      <c r="A35" s="225" t="s">
        <v>539</v>
      </c>
      <c r="B35" s="226"/>
      <c r="C35" s="226"/>
      <c r="D35" s="226"/>
      <c r="E35" s="226"/>
      <c r="F35" s="227"/>
      <c r="G35" s="231" t="s">
        <v>574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thickBot="1" x14ac:dyDescent="0.2">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571</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563</v>
      </c>
      <c r="AC101" s="482"/>
      <c r="AD101" s="482"/>
      <c r="AE101" s="239" t="s">
        <v>553</v>
      </c>
      <c r="AF101" s="240"/>
      <c r="AG101" s="240"/>
      <c r="AH101" s="241"/>
      <c r="AI101" s="239" t="s">
        <v>553</v>
      </c>
      <c r="AJ101" s="240"/>
      <c r="AK101" s="240"/>
      <c r="AL101" s="241"/>
      <c r="AM101" s="239" t="s">
        <v>553</v>
      </c>
      <c r="AN101" s="240"/>
      <c r="AO101" s="240"/>
      <c r="AP101" s="241"/>
      <c r="AQ101" s="239" t="s">
        <v>553</v>
      </c>
      <c r="AR101" s="240"/>
      <c r="AS101" s="240"/>
      <c r="AT101" s="241"/>
      <c r="AU101" s="239" t="s">
        <v>564</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563</v>
      </c>
      <c r="AC102" s="482"/>
      <c r="AD102" s="482"/>
      <c r="AE102" s="452" t="s">
        <v>553</v>
      </c>
      <c r="AF102" s="452"/>
      <c r="AG102" s="452"/>
      <c r="AH102" s="452"/>
      <c r="AI102" s="452" t="s">
        <v>553</v>
      </c>
      <c r="AJ102" s="452"/>
      <c r="AK102" s="452"/>
      <c r="AL102" s="452"/>
      <c r="AM102" s="452" t="s">
        <v>553</v>
      </c>
      <c r="AN102" s="452"/>
      <c r="AO102" s="452"/>
      <c r="AP102" s="452"/>
      <c r="AQ102" s="237" t="s">
        <v>553</v>
      </c>
      <c r="AR102" s="238"/>
      <c r="AS102" s="238"/>
      <c r="AT102" s="334"/>
      <c r="AU102" s="237">
        <v>1</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572</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567</v>
      </c>
      <c r="AC116" s="484"/>
      <c r="AD116" s="485"/>
      <c r="AE116" s="452" t="s">
        <v>567</v>
      </c>
      <c r="AF116" s="452"/>
      <c r="AG116" s="452"/>
      <c r="AH116" s="452"/>
      <c r="AI116" s="452" t="s">
        <v>567</v>
      </c>
      <c r="AJ116" s="452"/>
      <c r="AK116" s="452"/>
      <c r="AL116" s="452"/>
      <c r="AM116" s="452" t="s">
        <v>567</v>
      </c>
      <c r="AN116" s="452"/>
      <c r="AO116" s="452"/>
      <c r="AP116" s="452"/>
      <c r="AQ116" s="239" t="s">
        <v>567</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513</v>
      </c>
      <c r="AC117" s="499"/>
      <c r="AD117" s="500"/>
      <c r="AE117" s="548" t="s">
        <v>567</v>
      </c>
      <c r="AF117" s="548"/>
      <c r="AG117" s="548"/>
      <c r="AH117" s="548"/>
      <c r="AI117" s="548" t="s">
        <v>567</v>
      </c>
      <c r="AJ117" s="548"/>
      <c r="AK117" s="548"/>
      <c r="AL117" s="548"/>
      <c r="AM117" s="548" t="s">
        <v>567</v>
      </c>
      <c r="AN117" s="548"/>
      <c r="AO117" s="548"/>
      <c r="AP117" s="548"/>
      <c r="AQ117" s="548" t="s">
        <v>567</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hidden="1" customHeight="1" x14ac:dyDescent="0.15">
      <c r="A130" s="143" t="s">
        <v>371</v>
      </c>
      <c r="B130" s="138"/>
      <c r="C130" s="137" t="s">
        <v>368</v>
      </c>
      <c r="D130" s="138"/>
      <c r="E130" s="202" t="s">
        <v>401</v>
      </c>
      <c r="F130" s="203"/>
      <c r="G130" s="204" t="s">
        <v>558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hidden="1" customHeight="1" x14ac:dyDescent="0.15">
      <c r="A131" s="144"/>
      <c r="B131" s="140"/>
      <c r="C131" s="139"/>
      <c r="D131" s="140"/>
      <c r="E131" s="207" t="s">
        <v>400</v>
      </c>
      <c r="F131" s="208"/>
      <c r="G131" s="105" t="s">
        <v>559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468</v>
      </c>
      <c r="AR133" s="186"/>
      <c r="AS133" s="131" t="s">
        <v>357</v>
      </c>
      <c r="AT133" s="132"/>
      <c r="AU133" s="187" t="s">
        <v>567</v>
      </c>
      <c r="AV133" s="187"/>
      <c r="AW133" s="131" t="s">
        <v>301</v>
      </c>
      <c r="AX133" s="170"/>
    </row>
    <row r="134" spans="1:50" ht="39.75" hidden="1" customHeight="1" x14ac:dyDescent="0.15">
      <c r="A134" s="144"/>
      <c r="B134" s="140"/>
      <c r="C134" s="139"/>
      <c r="D134" s="140"/>
      <c r="E134" s="139"/>
      <c r="F134" s="213"/>
      <c r="G134" s="99" t="s">
        <v>566</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566</v>
      </c>
      <c r="AC134" s="192"/>
      <c r="AD134" s="192"/>
      <c r="AE134" s="193" t="s">
        <v>567</v>
      </c>
      <c r="AF134" s="194"/>
      <c r="AG134" s="194"/>
      <c r="AH134" s="194"/>
      <c r="AI134" s="193" t="s">
        <v>567</v>
      </c>
      <c r="AJ134" s="194"/>
      <c r="AK134" s="194"/>
      <c r="AL134" s="194"/>
      <c r="AM134" s="193" t="s">
        <v>567</v>
      </c>
      <c r="AN134" s="194"/>
      <c r="AO134" s="194"/>
      <c r="AP134" s="194"/>
      <c r="AQ134" s="193" t="s">
        <v>560</v>
      </c>
      <c r="AR134" s="194"/>
      <c r="AS134" s="194"/>
      <c r="AT134" s="194"/>
      <c r="AU134" s="193" t="s">
        <v>567</v>
      </c>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566</v>
      </c>
      <c r="AC135" s="200"/>
      <c r="AD135" s="200"/>
      <c r="AE135" s="193" t="s">
        <v>560</v>
      </c>
      <c r="AF135" s="194"/>
      <c r="AG135" s="194"/>
      <c r="AH135" s="194"/>
      <c r="AI135" s="193" t="s">
        <v>560</v>
      </c>
      <c r="AJ135" s="194"/>
      <c r="AK135" s="194"/>
      <c r="AL135" s="194"/>
      <c r="AM135" s="193" t="s">
        <v>560</v>
      </c>
      <c r="AN135" s="194"/>
      <c r="AO135" s="194"/>
      <c r="AP135" s="194"/>
      <c r="AQ135" s="193" t="s">
        <v>560</v>
      </c>
      <c r="AR135" s="194"/>
      <c r="AS135" s="194"/>
      <c r="AT135" s="194"/>
      <c r="AU135" s="193" t="s">
        <v>567</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t="s">
        <v>553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5"/>
      <c r="E430" s="207" t="s">
        <v>390</v>
      </c>
      <c r="F430" s="208"/>
      <c r="G430" s="922" t="s">
        <v>386</v>
      </c>
      <c r="H430" s="121"/>
      <c r="I430" s="121"/>
      <c r="J430" s="923"/>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42.9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551</v>
      </c>
      <c r="AE702" s="368"/>
      <c r="AF702" s="368"/>
      <c r="AG702" s="410" t="s">
        <v>565</v>
      </c>
      <c r="AH702" s="411"/>
      <c r="AI702" s="411"/>
      <c r="AJ702" s="411"/>
      <c r="AK702" s="411"/>
      <c r="AL702" s="411"/>
      <c r="AM702" s="411"/>
      <c r="AN702" s="411"/>
      <c r="AO702" s="411"/>
      <c r="AP702" s="411"/>
      <c r="AQ702" s="411"/>
      <c r="AR702" s="411"/>
      <c r="AS702" s="411"/>
      <c r="AT702" s="411"/>
      <c r="AU702" s="411"/>
      <c r="AV702" s="411"/>
      <c r="AW702" s="411"/>
      <c r="AX702" s="412"/>
    </row>
    <row r="703" spans="1:50" ht="42.9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551</v>
      </c>
      <c r="AE703" s="348"/>
      <c r="AF703" s="348"/>
      <c r="AG703" s="117" t="s">
        <v>568</v>
      </c>
      <c r="AH703" s="118"/>
      <c r="AI703" s="118"/>
      <c r="AJ703" s="118"/>
      <c r="AK703" s="118"/>
      <c r="AL703" s="118"/>
      <c r="AM703" s="118"/>
      <c r="AN703" s="118"/>
      <c r="AO703" s="118"/>
      <c r="AP703" s="118"/>
      <c r="AQ703" s="118"/>
      <c r="AR703" s="118"/>
      <c r="AS703" s="118"/>
      <c r="AT703" s="118"/>
      <c r="AU703" s="118"/>
      <c r="AV703" s="118"/>
      <c r="AW703" s="118"/>
      <c r="AX703" s="119"/>
    </row>
    <row r="704" spans="1:50" ht="38.2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551</v>
      </c>
      <c r="AE704" s="807"/>
      <c r="AF704" s="807"/>
      <c r="AG704" s="134" t="s">
        <v>569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c r="AE705" s="738"/>
      <c r="AF705" s="738"/>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c r="AE711" s="348"/>
      <c r="AF711" s="348"/>
      <c r="AG711" s="117"/>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570</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553</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t="s">
        <v>577</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553</v>
      </c>
      <c r="H737" s="314"/>
      <c r="I737" s="314"/>
      <c r="J737" s="314"/>
      <c r="K737" s="314"/>
      <c r="L737" s="314"/>
      <c r="M737" s="314"/>
      <c r="N737" s="314"/>
      <c r="O737" s="314"/>
      <c r="P737" s="315"/>
      <c r="Q737" s="326" t="s">
        <v>360</v>
      </c>
      <c r="R737" s="326"/>
      <c r="S737" s="326"/>
      <c r="T737" s="326"/>
      <c r="U737" s="326"/>
      <c r="V737" s="326"/>
      <c r="W737" s="313" t="s">
        <v>553</v>
      </c>
      <c r="X737" s="314"/>
      <c r="Y737" s="314"/>
      <c r="Z737" s="314"/>
      <c r="AA737" s="314"/>
      <c r="AB737" s="314"/>
      <c r="AC737" s="314"/>
      <c r="AD737" s="314"/>
      <c r="AE737" s="314"/>
      <c r="AF737" s="315"/>
      <c r="AG737" s="326" t="s">
        <v>361</v>
      </c>
      <c r="AH737" s="326"/>
      <c r="AI737" s="326"/>
      <c r="AJ737" s="326"/>
      <c r="AK737" s="326"/>
      <c r="AL737" s="326"/>
      <c r="AM737" s="313" t="s">
        <v>553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553</v>
      </c>
      <c r="H738" s="314"/>
      <c r="I738" s="314"/>
      <c r="J738" s="314"/>
      <c r="K738" s="314"/>
      <c r="L738" s="314"/>
      <c r="M738" s="314"/>
      <c r="N738" s="314"/>
      <c r="O738" s="314"/>
      <c r="P738" s="314"/>
      <c r="Q738" s="326" t="s">
        <v>363</v>
      </c>
      <c r="R738" s="326"/>
      <c r="S738" s="326"/>
      <c r="T738" s="326"/>
      <c r="U738" s="326"/>
      <c r="V738" s="326"/>
      <c r="W738" s="313" t="s">
        <v>553</v>
      </c>
      <c r="X738" s="314"/>
      <c r="Y738" s="314"/>
      <c r="Z738" s="314"/>
      <c r="AA738" s="314"/>
      <c r="AB738" s="314"/>
      <c r="AC738" s="314"/>
      <c r="AD738" s="314"/>
      <c r="AE738" s="314"/>
      <c r="AF738" s="315"/>
      <c r="AG738" s="279" t="s">
        <v>364</v>
      </c>
      <c r="AH738" s="279"/>
      <c r="AI738" s="279"/>
      <c r="AJ738" s="279"/>
      <c r="AK738" s="279"/>
      <c r="AL738" s="279"/>
      <c r="AM738" s="313" t="s">
        <v>553</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553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c r="H781" s="694"/>
      <c r="I781" s="694"/>
      <c r="J781" s="694"/>
      <c r="K781" s="695"/>
      <c r="L781" s="687"/>
      <c r="M781" s="688"/>
      <c r="N781" s="688"/>
      <c r="O781" s="688"/>
      <c r="P781" s="688"/>
      <c r="Q781" s="688"/>
      <c r="R781" s="688"/>
      <c r="S781" s="688"/>
      <c r="T781" s="688"/>
      <c r="U781" s="688"/>
      <c r="V781" s="688"/>
      <c r="W781" s="688"/>
      <c r="X781" s="689"/>
      <c r="Y781" s="413"/>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71">
      <formula>IF(RIGHT(TEXT(P14,"0.#"),1)=".",FALSE,TRUE)</formula>
    </cfRule>
    <cfRule type="expression" dxfId="2794" priority="13572">
      <formula>IF(RIGHT(TEXT(P14,"0.#"),1)=".",TRUE,FALSE)</formula>
    </cfRule>
  </conditionalFormatting>
  <conditionalFormatting sqref="AE32">
    <cfRule type="expression" dxfId="2793" priority="13561">
      <formula>IF(RIGHT(TEXT(AE32,"0.#"),1)=".",FALSE,TRUE)</formula>
    </cfRule>
    <cfRule type="expression" dxfId="2792" priority="13562">
      <formula>IF(RIGHT(TEXT(AE32,"0.#"),1)=".",TRUE,FALSE)</formula>
    </cfRule>
  </conditionalFormatting>
  <conditionalFormatting sqref="P18:AX18">
    <cfRule type="expression" dxfId="2791" priority="13447">
      <formula>IF(RIGHT(TEXT(P18,"0.#"),1)=".",FALSE,TRUE)</formula>
    </cfRule>
    <cfRule type="expression" dxfId="2790" priority="13448">
      <formula>IF(RIGHT(TEXT(P18,"0.#"),1)=".",TRUE,FALSE)</formula>
    </cfRule>
  </conditionalFormatting>
  <conditionalFormatting sqref="Y782">
    <cfRule type="expression" dxfId="2789" priority="13443">
      <formula>IF(RIGHT(TEXT(Y782,"0.#"),1)=".",FALSE,TRUE)</formula>
    </cfRule>
    <cfRule type="expression" dxfId="2788" priority="13444">
      <formula>IF(RIGHT(TEXT(Y782,"0.#"),1)=".",TRUE,FALSE)</formula>
    </cfRule>
  </conditionalFormatting>
  <conditionalFormatting sqref="Y791">
    <cfRule type="expression" dxfId="2787" priority="13439">
      <formula>IF(RIGHT(TEXT(Y791,"0.#"),1)=".",FALSE,TRUE)</formula>
    </cfRule>
    <cfRule type="expression" dxfId="2786" priority="13440">
      <formula>IF(RIGHT(TEXT(Y791,"0.#"),1)=".",TRUE,FALSE)</formula>
    </cfRule>
  </conditionalFormatting>
  <conditionalFormatting sqref="Y822:Y829 Y820 Y809:Y816 Y807 Y796:Y803 Y794">
    <cfRule type="expression" dxfId="2785" priority="13221">
      <formula>IF(RIGHT(TEXT(Y794,"0.#"),1)=".",FALSE,TRUE)</formula>
    </cfRule>
    <cfRule type="expression" dxfId="2784" priority="13222">
      <formula>IF(RIGHT(TEXT(Y794,"0.#"),1)=".",TRUE,FALSE)</formula>
    </cfRule>
  </conditionalFormatting>
  <conditionalFormatting sqref="P16:AQ17 P15:AX15 P13:AX13">
    <cfRule type="expression" dxfId="2783" priority="13269">
      <formula>IF(RIGHT(TEXT(P13,"0.#"),1)=".",FALSE,TRUE)</formula>
    </cfRule>
    <cfRule type="expression" dxfId="2782" priority="13270">
      <formula>IF(RIGHT(TEXT(P13,"0.#"),1)=".",TRUE,FALSE)</formula>
    </cfRule>
  </conditionalFormatting>
  <conditionalFormatting sqref="P19:AJ19">
    <cfRule type="expression" dxfId="2781" priority="13267">
      <formula>IF(RIGHT(TEXT(P19,"0.#"),1)=".",FALSE,TRUE)</formula>
    </cfRule>
    <cfRule type="expression" dxfId="2780" priority="13268">
      <formula>IF(RIGHT(TEXT(P19,"0.#"),1)=".",TRUE,FALSE)</formula>
    </cfRule>
  </conditionalFormatting>
  <conditionalFormatting sqref="AE101 AQ101">
    <cfRule type="expression" dxfId="2779" priority="13259">
      <formula>IF(RIGHT(TEXT(AE101,"0.#"),1)=".",FALSE,TRUE)</formula>
    </cfRule>
    <cfRule type="expression" dxfId="2778" priority="13260">
      <formula>IF(RIGHT(TEXT(AE101,"0.#"),1)=".",TRUE,FALSE)</formula>
    </cfRule>
  </conditionalFormatting>
  <conditionalFormatting sqref="Y783:Y790 Y781">
    <cfRule type="expression" dxfId="2777" priority="13245">
      <formula>IF(RIGHT(TEXT(Y781,"0.#"),1)=".",FALSE,TRUE)</formula>
    </cfRule>
    <cfRule type="expression" dxfId="2776" priority="13246">
      <formula>IF(RIGHT(TEXT(Y781,"0.#"),1)=".",TRUE,FALSE)</formula>
    </cfRule>
  </conditionalFormatting>
  <conditionalFormatting sqref="AU782">
    <cfRule type="expression" dxfId="2775" priority="13243">
      <formula>IF(RIGHT(TEXT(AU782,"0.#"),1)=".",FALSE,TRUE)</formula>
    </cfRule>
    <cfRule type="expression" dxfId="2774" priority="13244">
      <formula>IF(RIGHT(TEXT(AU782,"0.#"),1)=".",TRUE,FALSE)</formula>
    </cfRule>
  </conditionalFormatting>
  <conditionalFormatting sqref="AU791">
    <cfRule type="expression" dxfId="2773" priority="13241">
      <formula>IF(RIGHT(TEXT(AU791,"0.#"),1)=".",FALSE,TRUE)</formula>
    </cfRule>
    <cfRule type="expression" dxfId="2772" priority="13242">
      <formula>IF(RIGHT(TEXT(AU791,"0.#"),1)=".",TRUE,FALSE)</formula>
    </cfRule>
  </conditionalFormatting>
  <conditionalFormatting sqref="AU783:AU790 AU781">
    <cfRule type="expression" dxfId="2771" priority="13239">
      <formula>IF(RIGHT(TEXT(AU781,"0.#"),1)=".",FALSE,TRUE)</formula>
    </cfRule>
    <cfRule type="expression" dxfId="2770" priority="13240">
      <formula>IF(RIGHT(TEXT(AU781,"0.#"),1)=".",TRUE,FALSE)</formula>
    </cfRule>
  </conditionalFormatting>
  <conditionalFormatting sqref="Y821 Y808 Y795">
    <cfRule type="expression" dxfId="2769" priority="13225">
      <formula>IF(RIGHT(TEXT(Y795,"0.#"),1)=".",FALSE,TRUE)</formula>
    </cfRule>
    <cfRule type="expression" dxfId="2768" priority="13226">
      <formula>IF(RIGHT(TEXT(Y795,"0.#"),1)=".",TRUE,FALSE)</formula>
    </cfRule>
  </conditionalFormatting>
  <conditionalFormatting sqref="Y830 Y817 Y804">
    <cfRule type="expression" dxfId="2767" priority="13223">
      <formula>IF(RIGHT(TEXT(Y804,"0.#"),1)=".",FALSE,TRUE)</formula>
    </cfRule>
    <cfRule type="expression" dxfId="2766" priority="13224">
      <formula>IF(RIGHT(TEXT(Y804,"0.#"),1)=".",TRUE,FALSE)</formula>
    </cfRule>
  </conditionalFormatting>
  <conditionalFormatting sqref="AU821 AU808 AU795">
    <cfRule type="expression" dxfId="2765" priority="13219">
      <formula>IF(RIGHT(TEXT(AU795,"0.#"),1)=".",FALSE,TRUE)</formula>
    </cfRule>
    <cfRule type="expression" dxfId="2764" priority="13220">
      <formula>IF(RIGHT(TEXT(AU795,"0.#"),1)=".",TRUE,FALSE)</formula>
    </cfRule>
  </conditionalFormatting>
  <conditionalFormatting sqref="AU830 AU817 AU804">
    <cfRule type="expression" dxfId="2763" priority="13217">
      <formula>IF(RIGHT(TEXT(AU804,"0.#"),1)=".",FALSE,TRUE)</formula>
    </cfRule>
    <cfRule type="expression" dxfId="2762" priority="13218">
      <formula>IF(RIGHT(TEXT(AU804,"0.#"),1)=".",TRUE,FALSE)</formula>
    </cfRule>
  </conditionalFormatting>
  <conditionalFormatting sqref="AU822:AU829 AU820 AU809:AU816 AU807 AU796:AU803 AU794">
    <cfRule type="expression" dxfId="2761" priority="13215">
      <formula>IF(RIGHT(TEXT(AU794,"0.#"),1)=".",FALSE,TRUE)</formula>
    </cfRule>
    <cfRule type="expression" dxfId="2760" priority="13216">
      <formula>IF(RIGHT(TEXT(AU794,"0.#"),1)=".",TRUE,FALSE)</formula>
    </cfRule>
  </conditionalFormatting>
  <conditionalFormatting sqref="AM87">
    <cfRule type="expression" dxfId="2759" priority="12869">
      <formula>IF(RIGHT(TEXT(AM87,"0.#"),1)=".",FALSE,TRUE)</formula>
    </cfRule>
    <cfRule type="expression" dxfId="2758" priority="12870">
      <formula>IF(RIGHT(TEXT(AM87,"0.#"),1)=".",TRUE,FALSE)</formula>
    </cfRule>
  </conditionalFormatting>
  <conditionalFormatting sqref="AE55">
    <cfRule type="expression" dxfId="2757" priority="12937">
      <formula>IF(RIGHT(TEXT(AE55,"0.#"),1)=".",FALSE,TRUE)</formula>
    </cfRule>
    <cfRule type="expression" dxfId="2756" priority="12938">
      <formula>IF(RIGHT(TEXT(AE55,"0.#"),1)=".",TRUE,FALSE)</formula>
    </cfRule>
  </conditionalFormatting>
  <conditionalFormatting sqref="AI55">
    <cfRule type="expression" dxfId="2755" priority="12935">
      <formula>IF(RIGHT(TEXT(AI55,"0.#"),1)=".",FALSE,TRUE)</formula>
    </cfRule>
    <cfRule type="expression" dxfId="2754" priority="12936">
      <formula>IF(RIGHT(TEXT(AI55,"0.#"),1)=".",TRUE,FALSE)</formula>
    </cfRule>
  </conditionalFormatting>
  <conditionalFormatting sqref="AM34">
    <cfRule type="expression" dxfId="2753" priority="13015">
      <formula>IF(RIGHT(TEXT(AM34,"0.#"),1)=".",FALSE,TRUE)</formula>
    </cfRule>
    <cfRule type="expression" dxfId="2752" priority="13016">
      <formula>IF(RIGHT(TEXT(AM34,"0.#"),1)=".",TRUE,FALSE)</formula>
    </cfRule>
  </conditionalFormatting>
  <conditionalFormatting sqref="AE33">
    <cfRule type="expression" dxfId="2751" priority="13029">
      <formula>IF(RIGHT(TEXT(AE33,"0.#"),1)=".",FALSE,TRUE)</formula>
    </cfRule>
    <cfRule type="expression" dxfId="2750" priority="13030">
      <formula>IF(RIGHT(TEXT(AE33,"0.#"),1)=".",TRUE,FALSE)</formula>
    </cfRule>
  </conditionalFormatting>
  <conditionalFormatting sqref="AE34">
    <cfRule type="expression" dxfId="2749" priority="13027">
      <formula>IF(RIGHT(TEXT(AE34,"0.#"),1)=".",FALSE,TRUE)</formula>
    </cfRule>
    <cfRule type="expression" dxfId="2748" priority="13028">
      <formula>IF(RIGHT(TEXT(AE34,"0.#"),1)=".",TRUE,FALSE)</formula>
    </cfRule>
  </conditionalFormatting>
  <conditionalFormatting sqref="AI34">
    <cfRule type="expression" dxfId="2747" priority="13025">
      <formula>IF(RIGHT(TEXT(AI34,"0.#"),1)=".",FALSE,TRUE)</formula>
    </cfRule>
    <cfRule type="expression" dxfId="2746" priority="13026">
      <formula>IF(RIGHT(TEXT(AI34,"0.#"),1)=".",TRUE,FALSE)</formula>
    </cfRule>
  </conditionalFormatting>
  <conditionalFormatting sqref="AI33">
    <cfRule type="expression" dxfId="2745" priority="13023">
      <formula>IF(RIGHT(TEXT(AI33,"0.#"),1)=".",FALSE,TRUE)</formula>
    </cfRule>
    <cfRule type="expression" dxfId="2744" priority="13024">
      <formula>IF(RIGHT(TEXT(AI33,"0.#"),1)=".",TRUE,FALSE)</formula>
    </cfRule>
  </conditionalFormatting>
  <conditionalFormatting sqref="AI32">
    <cfRule type="expression" dxfId="2743" priority="13021">
      <formula>IF(RIGHT(TEXT(AI32,"0.#"),1)=".",FALSE,TRUE)</formula>
    </cfRule>
    <cfRule type="expression" dxfId="2742" priority="13022">
      <formula>IF(RIGHT(TEXT(AI32,"0.#"),1)=".",TRUE,FALSE)</formula>
    </cfRule>
  </conditionalFormatting>
  <conditionalFormatting sqref="AM32">
    <cfRule type="expression" dxfId="2741" priority="13019">
      <formula>IF(RIGHT(TEXT(AM32,"0.#"),1)=".",FALSE,TRUE)</formula>
    </cfRule>
    <cfRule type="expression" dxfId="2740" priority="13020">
      <formula>IF(RIGHT(TEXT(AM32,"0.#"),1)=".",TRUE,FALSE)</formula>
    </cfRule>
  </conditionalFormatting>
  <conditionalFormatting sqref="AM33">
    <cfRule type="expression" dxfId="2739" priority="13017">
      <formula>IF(RIGHT(TEXT(AM33,"0.#"),1)=".",FALSE,TRUE)</formula>
    </cfRule>
    <cfRule type="expression" dxfId="2738" priority="13018">
      <formula>IF(RIGHT(TEXT(AM33,"0.#"),1)=".",TRUE,FALSE)</formula>
    </cfRule>
  </conditionalFormatting>
  <conditionalFormatting sqref="AQ32:AQ34">
    <cfRule type="expression" dxfId="2737" priority="13009">
      <formula>IF(RIGHT(TEXT(AQ32,"0.#"),1)=".",FALSE,TRUE)</formula>
    </cfRule>
    <cfRule type="expression" dxfId="2736" priority="13010">
      <formula>IF(RIGHT(TEXT(AQ32,"0.#"),1)=".",TRUE,FALSE)</formula>
    </cfRule>
  </conditionalFormatting>
  <conditionalFormatting sqref="AU32:AU34">
    <cfRule type="expression" dxfId="2735" priority="13007">
      <formula>IF(RIGHT(TEXT(AU32,"0.#"),1)=".",FALSE,TRUE)</formula>
    </cfRule>
    <cfRule type="expression" dxfId="2734" priority="13008">
      <formula>IF(RIGHT(TEXT(AU32,"0.#"),1)=".",TRUE,FALSE)</formula>
    </cfRule>
  </conditionalFormatting>
  <conditionalFormatting sqref="AE53">
    <cfRule type="expression" dxfId="2733" priority="12941">
      <formula>IF(RIGHT(TEXT(AE53,"0.#"),1)=".",FALSE,TRUE)</formula>
    </cfRule>
    <cfRule type="expression" dxfId="2732" priority="12942">
      <formula>IF(RIGHT(TEXT(AE53,"0.#"),1)=".",TRUE,FALSE)</formula>
    </cfRule>
  </conditionalFormatting>
  <conditionalFormatting sqref="AE54">
    <cfRule type="expression" dxfId="2731" priority="12939">
      <formula>IF(RIGHT(TEXT(AE54,"0.#"),1)=".",FALSE,TRUE)</formula>
    </cfRule>
    <cfRule type="expression" dxfId="2730" priority="12940">
      <formula>IF(RIGHT(TEXT(AE54,"0.#"),1)=".",TRUE,FALSE)</formula>
    </cfRule>
  </conditionalFormatting>
  <conditionalFormatting sqref="AI54">
    <cfRule type="expression" dxfId="2729" priority="12933">
      <formula>IF(RIGHT(TEXT(AI54,"0.#"),1)=".",FALSE,TRUE)</formula>
    </cfRule>
    <cfRule type="expression" dxfId="2728" priority="12934">
      <formula>IF(RIGHT(TEXT(AI54,"0.#"),1)=".",TRUE,FALSE)</formula>
    </cfRule>
  </conditionalFormatting>
  <conditionalFormatting sqref="AI53">
    <cfRule type="expression" dxfId="2727" priority="12931">
      <formula>IF(RIGHT(TEXT(AI53,"0.#"),1)=".",FALSE,TRUE)</formula>
    </cfRule>
    <cfRule type="expression" dxfId="2726" priority="12932">
      <formula>IF(RIGHT(TEXT(AI53,"0.#"),1)=".",TRUE,FALSE)</formula>
    </cfRule>
  </conditionalFormatting>
  <conditionalFormatting sqref="AM53">
    <cfRule type="expression" dxfId="2725" priority="12929">
      <formula>IF(RIGHT(TEXT(AM53,"0.#"),1)=".",FALSE,TRUE)</formula>
    </cfRule>
    <cfRule type="expression" dxfId="2724" priority="12930">
      <formula>IF(RIGHT(TEXT(AM53,"0.#"),1)=".",TRUE,FALSE)</formula>
    </cfRule>
  </conditionalFormatting>
  <conditionalFormatting sqref="AM54">
    <cfRule type="expression" dxfId="2723" priority="12927">
      <formula>IF(RIGHT(TEXT(AM54,"0.#"),1)=".",FALSE,TRUE)</formula>
    </cfRule>
    <cfRule type="expression" dxfId="2722" priority="12928">
      <formula>IF(RIGHT(TEXT(AM54,"0.#"),1)=".",TRUE,FALSE)</formula>
    </cfRule>
  </conditionalFormatting>
  <conditionalFormatting sqref="AM55">
    <cfRule type="expression" dxfId="2721" priority="12925">
      <formula>IF(RIGHT(TEXT(AM55,"0.#"),1)=".",FALSE,TRUE)</formula>
    </cfRule>
    <cfRule type="expression" dxfId="2720" priority="12926">
      <formula>IF(RIGHT(TEXT(AM55,"0.#"),1)=".",TRUE,FALSE)</formula>
    </cfRule>
  </conditionalFormatting>
  <conditionalFormatting sqref="AE60">
    <cfRule type="expression" dxfId="2719" priority="12911">
      <formula>IF(RIGHT(TEXT(AE60,"0.#"),1)=".",FALSE,TRUE)</formula>
    </cfRule>
    <cfRule type="expression" dxfId="2718" priority="12912">
      <formula>IF(RIGHT(TEXT(AE60,"0.#"),1)=".",TRUE,FALSE)</formula>
    </cfRule>
  </conditionalFormatting>
  <conditionalFormatting sqref="AE61">
    <cfRule type="expression" dxfId="2717" priority="12909">
      <formula>IF(RIGHT(TEXT(AE61,"0.#"),1)=".",FALSE,TRUE)</formula>
    </cfRule>
    <cfRule type="expression" dxfId="2716" priority="12910">
      <formula>IF(RIGHT(TEXT(AE61,"0.#"),1)=".",TRUE,FALSE)</formula>
    </cfRule>
  </conditionalFormatting>
  <conditionalFormatting sqref="AE62">
    <cfRule type="expression" dxfId="2715" priority="12907">
      <formula>IF(RIGHT(TEXT(AE62,"0.#"),1)=".",FALSE,TRUE)</formula>
    </cfRule>
    <cfRule type="expression" dxfId="2714" priority="12908">
      <formula>IF(RIGHT(TEXT(AE62,"0.#"),1)=".",TRUE,FALSE)</formula>
    </cfRule>
  </conditionalFormatting>
  <conditionalFormatting sqref="AI62">
    <cfRule type="expression" dxfId="2713" priority="12905">
      <formula>IF(RIGHT(TEXT(AI62,"0.#"),1)=".",FALSE,TRUE)</formula>
    </cfRule>
    <cfRule type="expression" dxfId="2712" priority="12906">
      <formula>IF(RIGHT(TEXT(AI62,"0.#"),1)=".",TRUE,FALSE)</formula>
    </cfRule>
  </conditionalFormatting>
  <conditionalFormatting sqref="AI61">
    <cfRule type="expression" dxfId="2711" priority="12903">
      <formula>IF(RIGHT(TEXT(AI61,"0.#"),1)=".",FALSE,TRUE)</formula>
    </cfRule>
    <cfRule type="expression" dxfId="2710" priority="12904">
      <formula>IF(RIGHT(TEXT(AI61,"0.#"),1)=".",TRUE,FALSE)</formula>
    </cfRule>
  </conditionalFormatting>
  <conditionalFormatting sqref="AI60">
    <cfRule type="expression" dxfId="2709" priority="12901">
      <formula>IF(RIGHT(TEXT(AI60,"0.#"),1)=".",FALSE,TRUE)</formula>
    </cfRule>
    <cfRule type="expression" dxfId="2708" priority="12902">
      <formula>IF(RIGHT(TEXT(AI60,"0.#"),1)=".",TRUE,FALSE)</formula>
    </cfRule>
  </conditionalFormatting>
  <conditionalFormatting sqref="AM60">
    <cfRule type="expression" dxfId="2707" priority="12899">
      <formula>IF(RIGHT(TEXT(AM60,"0.#"),1)=".",FALSE,TRUE)</formula>
    </cfRule>
    <cfRule type="expression" dxfId="2706" priority="12900">
      <formula>IF(RIGHT(TEXT(AM60,"0.#"),1)=".",TRUE,FALSE)</formula>
    </cfRule>
  </conditionalFormatting>
  <conditionalFormatting sqref="AM61">
    <cfRule type="expression" dxfId="2705" priority="12897">
      <formula>IF(RIGHT(TEXT(AM61,"0.#"),1)=".",FALSE,TRUE)</formula>
    </cfRule>
    <cfRule type="expression" dxfId="2704" priority="12898">
      <formula>IF(RIGHT(TEXT(AM61,"0.#"),1)=".",TRUE,FALSE)</formula>
    </cfRule>
  </conditionalFormatting>
  <conditionalFormatting sqref="AM62">
    <cfRule type="expression" dxfId="2703" priority="12895">
      <formula>IF(RIGHT(TEXT(AM62,"0.#"),1)=".",FALSE,TRUE)</formula>
    </cfRule>
    <cfRule type="expression" dxfId="2702" priority="12896">
      <formula>IF(RIGHT(TEXT(AM62,"0.#"),1)=".",TRUE,FALSE)</formula>
    </cfRule>
  </conditionalFormatting>
  <conditionalFormatting sqref="AE87">
    <cfRule type="expression" dxfId="2701" priority="12881">
      <formula>IF(RIGHT(TEXT(AE87,"0.#"),1)=".",FALSE,TRUE)</formula>
    </cfRule>
    <cfRule type="expression" dxfId="2700" priority="12882">
      <formula>IF(RIGHT(TEXT(AE87,"0.#"),1)=".",TRUE,FALSE)</formula>
    </cfRule>
  </conditionalFormatting>
  <conditionalFormatting sqref="AE88">
    <cfRule type="expression" dxfId="2699" priority="12879">
      <formula>IF(RIGHT(TEXT(AE88,"0.#"),1)=".",FALSE,TRUE)</formula>
    </cfRule>
    <cfRule type="expression" dxfId="2698" priority="12880">
      <formula>IF(RIGHT(TEXT(AE88,"0.#"),1)=".",TRUE,FALSE)</formula>
    </cfRule>
  </conditionalFormatting>
  <conditionalFormatting sqref="AE89">
    <cfRule type="expression" dxfId="2697" priority="12877">
      <formula>IF(RIGHT(TEXT(AE89,"0.#"),1)=".",FALSE,TRUE)</formula>
    </cfRule>
    <cfRule type="expression" dxfId="2696" priority="12878">
      <formula>IF(RIGHT(TEXT(AE89,"0.#"),1)=".",TRUE,FALSE)</formula>
    </cfRule>
  </conditionalFormatting>
  <conditionalFormatting sqref="AI89">
    <cfRule type="expression" dxfId="2695" priority="12875">
      <formula>IF(RIGHT(TEXT(AI89,"0.#"),1)=".",FALSE,TRUE)</formula>
    </cfRule>
    <cfRule type="expression" dxfId="2694" priority="12876">
      <formula>IF(RIGHT(TEXT(AI89,"0.#"),1)=".",TRUE,FALSE)</formula>
    </cfRule>
  </conditionalFormatting>
  <conditionalFormatting sqref="AI88">
    <cfRule type="expression" dxfId="2693" priority="12873">
      <formula>IF(RIGHT(TEXT(AI88,"0.#"),1)=".",FALSE,TRUE)</formula>
    </cfRule>
    <cfRule type="expression" dxfId="2692" priority="12874">
      <formula>IF(RIGHT(TEXT(AI88,"0.#"),1)=".",TRUE,FALSE)</formula>
    </cfRule>
  </conditionalFormatting>
  <conditionalFormatting sqref="AI87">
    <cfRule type="expression" dxfId="2691" priority="12871">
      <formula>IF(RIGHT(TEXT(AI87,"0.#"),1)=".",FALSE,TRUE)</formula>
    </cfRule>
    <cfRule type="expression" dxfId="2690" priority="12872">
      <formula>IF(RIGHT(TEXT(AI87,"0.#"),1)=".",TRUE,FALSE)</formula>
    </cfRule>
  </conditionalFormatting>
  <conditionalFormatting sqref="AM88">
    <cfRule type="expression" dxfId="2689" priority="12867">
      <formula>IF(RIGHT(TEXT(AM88,"0.#"),1)=".",FALSE,TRUE)</formula>
    </cfRule>
    <cfRule type="expression" dxfId="2688" priority="12868">
      <formula>IF(RIGHT(TEXT(AM88,"0.#"),1)=".",TRUE,FALSE)</formula>
    </cfRule>
  </conditionalFormatting>
  <conditionalFormatting sqref="AM89">
    <cfRule type="expression" dxfId="2687" priority="12865">
      <formula>IF(RIGHT(TEXT(AM89,"0.#"),1)=".",FALSE,TRUE)</formula>
    </cfRule>
    <cfRule type="expression" dxfId="2686" priority="12866">
      <formula>IF(RIGHT(TEXT(AM89,"0.#"),1)=".",TRUE,FALSE)</formula>
    </cfRule>
  </conditionalFormatting>
  <conditionalFormatting sqref="AE92">
    <cfRule type="expression" dxfId="2685" priority="12851">
      <formula>IF(RIGHT(TEXT(AE92,"0.#"),1)=".",FALSE,TRUE)</formula>
    </cfRule>
    <cfRule type="expression" dxfId="2684" priority="12852">
      <formula>IF(RIGHT(TEXT(AE92,"0.#"),1)=".",TRUE,FALSE)</formula>
    </cfRule>
  </conditionalFormatting>
  <conditionalFormatting sqref="AE93">
    <cfRule type="expression" dxfId="2683" priority="12849">
      <formula>IF(RIGHT(TEXT(AE93,"0.#"),1)=".",FALSE,TRUE)</formula>
    </cfRule>
    <cfRule type="expression" dxfId="2682" priority="12850">
      <formula>IF(RIGHT(TEXT(AE93,"0.#"),1)=".",TRUE,FALSE)</formula>
    </cfRule>
  </conditionalFormatting>
  <conditionalFormatting sqref="AE94">
    <cfRule type="expression" dxfId="2681" priority="12847">
      <formula>IF(RIGHT(TEXT(AE94,"0.#"),1)=".",FALSE,TRUE)</formula>
    </cfRule>
    <cfRule type="expression" dxfId="2680" priority="12848">
      <formula>IF(RIGHT(TEXT(AE94,"0.#"),1)=".",TRUE,FALSE)</formula>
    </cfRule>
  </conditionalFormatting>
  <conditionalFormatting sqref="AI94">
    <cfRule type="expression" dxfId="2679" priority="12845">
      <formula>IF(RIGHT(TEXT(AI94,"0.#"),1)=".",FALSE,TRUE)</formula>
    </cfRule>
    <cfRule type="expression" dxfId="2678" priority="12846">
      <formula>IF(RIGHT(TEXT(AI94,"0.#"),1)=".",TRUE,FALSE)</formula>
    </cfRule>
  </conditionalFormatting>
  <conditionalFormatting sqref="AI93">
    <cfRule type="expression" dxfId="2677" priority="12843">
      <formula>IF(RIGHT(TEXT(AI93,"0.#"),1)=".",FALSE,TRUE)</formula>
    </cfRule>
    <cfRule type="expression" dxfId="2676" priority="12844">
      <formula>IF(RIGHT(TEXT(AI93,"0.#"),1)=".",TRUE,FALSE)</formula>
    </cfRule>
  </conditionalFormatting>
  <conditionalFormatting sqref="AI92">
    <cfRule type="expression" dxfId="2675" priority="12841">
      <formula>IF(RIGHT(TEXT(AI92,"0.#"),1)=".",FALSE,TRUE)</formula>
    </cfRule>
    <cfRule type="expression" dxfId="2674" priority="12842">
      <formula>IF(RIGHT(TEXT(AI92,"0.#"),1)=".",TRUE,FALSE)</formula>
    </cfRule>
  </conditionalFormatting>
  <conditionalFormatting sqref="AM92">
    <cfRule type="expression" dxfId="2673" priority="12839">
      <formula>IF(RIGHT(TEXT(AM92,"0.#"),1)=".",FALSE,TRUE)</formula>
    </cfRule>
    <cfRule type="expression" dxfId="2672" priority="12840">
      <formula>IF(RIGHT(TEXT(AM92,"0.#"),1)=".",TRUE,FALSE)</formula>
    </cfRule>
  </conditionalFormatting>
  <conditionalFormatting sqref="AM93">
    <cfRule type="expression" dxfId="2671" priority="12837">
      <formula>IF(RIGHT(TEXT(AM93,"0.#"),1)=".",FALSE,TRUE)</formula>
    </cfRule>
    <cfRule type="expression" dxfId="2670" priority="12838">
      <formula>IF(RIGHT(TEXT(AM93,"0.#"),1)=".",TRUE,FALSE)</formula>
    </cfRule>
  </conditionalFormatting>
  <conditionalFormatting sqref="AM94">
    <cfRule type="expression" dxfId="2669" priority="12835">
      <formula>IF(RIGHT(TEXT(AM94,"0.#"),1)=".",FALSE,TRUE)</formula>
    </cfRule>
    <cfRule type="expression" dxfId="2668" priority="12836">
      <formula>IF(RIGHT(TEXT(AM94,"0.#"),1)=".",TRUE,FALSE)</formula>
    </cfRule>
  </conditionalFormatting>
  <conditionalFormatting sqref="AE97">
    <cfRule type="expression" dxfId="2667" priority="12821">
      <formula>IF(RIGHT(TEXT(AE97,"0.#"),1)=".",FALSE,TRUE)</formula>
    </cfRule>
    <cfRule type="expression" dxfId="2666" priority="12822">
      <formula>IF(RIGHT(TEXT(AE97,"0.#"),1)=".",TRUE,FALSE)</formula>
    </cfRule>
  </conditionalFormatting>
  <conditionalFormatting sqref="AE98">
    <cfRule type="expression" dxfId="2665" priority="12819">
      <formula>IF(RIGHT(TEXT(AE98,"0.#"),1)=".",FALSE,TRUE)</formula>
    </cfRule>
    <cfRule type="expression" dxfId="2664" priority="12820">
      <formula>IF(RIGHT(TEXT(AE98,"0.#"),1)=".",TRUE,FALSE)</formula>
    </cfRule>
  </conditionalFormatting>
  <conditionalFormatting sqref="AE99">
    <cfRule type="expression" dxfId="2663" priority="12817">
      <formula>IF(RIGHT(TEXT(AE99,"0.#"),1)=".",FALSE,TRUE)</formula>
    </cfRule>
    <cfRule type="expression" dxfId="2662" priority="12818">
      <formula>IF(RIGHT(TEXT(AE99,"0.#"),1)=".",TRUE,FALSE)</formula>
    </cfRule>
  </conditionalFormatting>
  <conditionalFormatting sqref="AI99">
    <cfRule type="expression" dxfId="2661" priority="12815">
      <formula>IF(RIGHT(TEXT(AI99,"0.#"),1)=".",FALSE,TRUE)</formula>
    </cfRule>
    <cfRule type="expression" dxfId="2660" priority="12816">
      <formula>IF(RIGHT(TEXT(AI99,"0.#"),1)=".",TRUE,FALSE)</formula>
    </cfRule>
  </conditionalFormatting>
  <conditionalFormatting sqref="AI98">
    <cfRule type="expression" dxfId="2659" priority="12813">
      <formula>IF(RIGHT(TEXT(AI98,"0.#"),1)=".",FALSE,TRUE)</formula>
    </cfRule>
    <cfRule type="expression" dxfId="2658" priority="12814">
      <formula>IF(RIGHT(TEXT(AI98,"0.#"),1)=".",TRUE,FALSE)</formula>
    </cfRule>
  </conditionalFormatting>
  <conditionalFormatting sqref="AI97">
    <cfRule type="expression" dxfId="2657" priority="12811">
      <formula>IF(RIGHT(TEXT(AI97,"0.#"),1)=".",FALSE,TRUE)</formula>
    </cfRule>
    <cfRule type="expression" dxfId="2656" priority="12812">
      <formula>IF(RIGHT(TEXT(AI97,"0.#"),1)=".",TRUE,FALSE)</formula>
    </cfRule>
  </conditionalFormatting>
  <conditionalFormatting sqref="AM97">
    <cfRule type="expression" dxfId="2655" priority="12809">
      <formula>IF(RIGHT(TEXT(AM97,"0.#"),1)=".",FALSE,TRUE)</formula>
    </cfRule>
    <cfRule type="expression" dxfId="2654" priority="12810">
      <formula>IF(RIGHT(TEXT(AM97,"0.#"),1)=".",TRUE,FALSE)</formula>
    </cfRule>
  </conditionalFormatting>
  <conditionalFormatting sqref="AM98">
    <cfRule type="expression" dxfId="2653" priority="12807">
      <formula>IF(RIGHT(TEXT(AM98,"0.#"),1)=".",FALSE,TRUE)</formula>
    </cfRule>
    <cfRule type="expression" dxfId="2652" priority="12808">
      <formula>IF(RIGHT(TEXT(AM98,"0.#"),1)=".",TRUE,FALSE)</formula>
    </cfRule>
  </conditionalFormatting>
  <conditionalFormatting sqref="AM99">
    <cfRule type="expression" dxfId="2651" priority="12805">
      <formula>IF(RIGHT(TEXT(AM99,"0.#"),1)=".",FALSE,TRUE)</formula>
    </cfRule>
    <cfRule type="expression" dxfId="2650" priority="12806">
      <formula>IF(RIGHT(TEXT(AM99,"0.#"),1)=".",TRUE,FALSE)</formula>
    </cfRule>
  </conditionalFormatting>
  <conditionalFormatting sqref="AI101">
    <cfRule type="expression" dxfId="2649" priority="12791">
      <formula>IF(RIGHT(TEXT(AI101,"0.#"),1)=".",FALSE,TRUE)</formula>
    </cfRule>
    <cfRule type="expression" dxfId="2648" priority="12792">
      <formula>IF(RIGHT(TEXT(AI101,"0.#"),1)=".",TRUE,FALSE)</formula>
    </cfRule>
  </conditionalFormatting>
  <conditionalFormatting sqref="AM101">
    <cfRule type="expression" dxfId="2647" priority="12789">
      <formula>IF(RIGHT(TEXT(AM101,"0.#"),1)=".",FALSE,TRUE)</formula>
    </cfRule>
    <cfRule type="expression" dxfId="2646" priority="12790">
      <formula>IF(RIGHT(TEXT(AM101,"0.#"),1)=".",TRUE,FALSE)</formula>
    </cfRule>
  </conditionalFormatting>
  <conditionalFormatting sqref="AE102">
    <cfRule type="expression" dxfId="2645" priority="12787">
      <formula>IF(RIGHT(TEXT(AE102,"0.#"),1)=".",FALSE,TRUE)</formula>
    </cfRule>
    <cfRule type="expression" dxfId="2644" priority="12788">
      <formula>IF(RIGHT(TEXT(AE102,"0.#"),1)=".",TRUE,FALSE)</formula>
    </cfRule>
  </conditionalFormatting>
  <conditionalFormatting sqref="AI102">
    <cfRule type="expression" dxfId="2643" priority="12785">
      <formula>IF(RIGHT(TEXT(AI102,"0.#"),1)=".",FALSE,TRUE)</formula>
    </cfRule>
    <cfRule type="expression" dxfId="2642" priority="12786">
      <formula>IF(RIGHT(TEXT(AI102,"0.#"),1)=".",TRUE,FALSE)</formula>
    </cfRule>
  </conditionalFormatting>
  <conditionalFormatting sqref="AM102">
    <cfRule type="expression" dxfId="2641" priority="12783">
      <formula>IF(RIGHT(TEXT(AM102,"0.#"),1)=".",FALSE,TRUE)</formula>
    </cfRule>
    <cfRule type="expression" dxfId="2640" priority="12784">
      <formula>IF(RIGHT(TEXT(AM102,"0.#"),1)=".",TRUE,FALSE)</formula>
    </cfRule>
  </conditionalFormatting>
  <conditionalFormatting sqref="AQ102">
    <cfRule type="expression" dxfId="2639" priority="12781">
      <formula>IF(RIGHT(TEXT(AQ102,"0.#"),1)=".",FALSE,TRUE)</formula>
    </cfRule>
    <cfRule type="expression" dxfId="2638" priority="12782">
      <formula>IF(RIGHT(TEXT(AQ102,"0.#"),1)=".",TRUE,FALSE)</formula>
    </cfRule>
  </conditionalFormatting>
  <conditionalFormatting sqref="AE104">
    <cfRule type="expression" dxfId="2637" priority="12779">
      <formula>IF(RIGHT(TEXT(AE104,"0.#"),1)=".",FALSE,TRUE)</formula>
    </cfRule>
    <cfRule type="expression" dxfId="2636" priority="12780">
      <formula>IF(RIGHT(TEXT(AE104,"0.#"),1)=".",TRUE,FALSE)</formula>
    </cfRule>
  </conditionalFormatting>
  <conditionalFormatting sqref="AI104">
    <cfRule type="expression" dxfId="2635" priority="12777">
      <formula>IF(RIGHT(TEXT(AI104,"0.#"),1)=".",FALSE,TRUE)</formula>
    </cfRule>
    <cfRule type="expression" dxfId="2634" priority="12778">
      <formula>IF(RIGHT(TEXT(AI104,"0.#"),1)=".",TRUE,FALSE)</formula>
    </cfRule>
  </conditionalFormatting>
  <conditionalFormatting sqref="AM104">
    <cfRule type="expression" dxfId="2633" priority="12775">
      <formula>IF(RIGHT(TEXT(AM104,"0.#"),1)=".",FALSE,TRUE)</formula>
    </cfRule>
    <cfRule type="expression" dxfId="2632" priority="12776">
      <formula>IF(RIGHT(TEXT(AM104,"0.#"),1)=".",TRUE,FALSE)</formula>
    </cfRule>
  </conditionalFormatting>
  <conditionalFormatting sqref="AE105">
    <cfRule type="expression" dxfId="2631" priority="12773">
      <formula>IF(RIGHT(TEXT(AE105,"0.#"),1)=".",FALSE,TRUE)</formula>
    </cfRule>
    <cfRule type="expression" dxfId="2630" priority="12774">
      <formula>IF(RIGHT(TEXT(AE105,"0.#"),1)=".",TRUE,FALSE)</formula>
    </cfRule>
  </conditionalFormatting>
  <conditionalFormatting sqref="AI105">
    <cfRule type="expression" dxfId="2629" priority="12771">
      <formula>IF(RIGHT(TEXT(AI105,"0.#"),1)=".",FALSE,TRUE)</formula>
    </cfRule>
    <cfRule type="expression" dxfId="2628" priority="12772">
      <formula>IF(RIGHT(TEXT(AI105,"0.#"),1)=".",TRUE,FALSE)</formula>
    </cfRule>
  </conditionalFormatting>
  <conditionalFormatting sqref="AM105">
    <cfRule type="expression" dxfId="2627" priority="12769">
      <formula>IF(RIGHT(TEXT(AM105,"0.#"),1)=".",FALSE,TRUE)</formula>
    </cfRule>
    <cfRule type="expression" dxfId="2626" priority="12770">
      <formula>IF(RIGHT(TEXT(AM105,"0.#"),1)=".",TRUE,FALSE)</formula>
    </cfRule>
  </conditionalFormatting>
  <conditionalFormatting sqref="AE107">
    <cfRule type="expression" dxfId="2625" priority="12765">
      <formula>IF(RIGHT(TEXT(AE107,"0.#"),1)=".",FALSE,TRUE)</formula>
    </cfRule>
    <cfRule type="expression" dxfId="2624" priority="12766">
      <formula>IF(RIGHT(TEXT(AE107,"0.#"),1)=".",TRUE,FALSE)</formula>
    </cfRule>
  </conditionalFormatting>
  <conditionalFormatting sqref="AI107">
    <cfRule type="expression" dxfId="2623" priority="12763">
      <formula>IF(RIGHT(TEXT(AI107,"0.#"),1)=".",FALSE,TRUE)</formula>
    </cfRule>
    <cfRule type="expression" dxfId="2622" priority="12764">
      <formula>IF(RIGHT(TEXT(AI107,"0.#"),1)=".",TRUE,FALSE)</formula>
    </cfRule>
  </conditionalFormatting>
  <conditionalFormatting sqref="AM107">
    <cfRule type="expression" dxfId="2621" priority="12761">
      <formula>IF(RIGHT(TEXT(AM107,"0.#"),1)=".",FALSE,TRUE)</formula>
    </cfRule>
    <cfRule type="expression" dxfId="2620" priority="12762">
      <formula>IF(RIGHT(TEXT(AM107,"0.#"),1)=".",TRUE,FALSE)</formula>
    </cfRule>
  </conditionalFormatting>
  <conditionalFormatting sqref="AE108">
    <cfRule type="expression" dxfId="2619" priority="12759">
      <formula>IF(RIGHT(TEXT(AE108,"0.#"),1)=".",FALSE,TRUE)</formula>
    </cfRule>
    <cfRule type="expression" dxfId="2618" priority="12760">
      <formula>IF(RIGHT(TEXT(AE108,"0.#"),1)=".",TRUE,FALSE)</formula>
    </cfRule>
  </conditionalFormatting>
  <conditionalFormatting sqref="AI108">
    <cfRule type="expression" dxfId="2617" priority="12757">
      <formula>IF(RIGHT(TEXT(AI108,"0.#"),1)=".",FALSE,TRUE)</formula>
    </cfRule>
    <cfRule type="expression" dxfId="2616" priority="12758">
      <formula>IF(RIGHT(TEXT(AI108,"0.#"),1)=".",TRUE,FALSE)</formula>
    </cfRule>
  </conditionalFormatting>
  <conditionalFormatting sqref="AM108">
    <cfRule type="expression" dxfId="2615" priority="12755">
      <formula>IF(RIGHT(TEXT(AM108,"0.#"),1)=".",FALSE,TRUE)</formula>
    </cfRule>
    <cfRule type="expression" dxfId="2614" priority="12756">
      <formula>IF(RIGHT(TEXT(AM108,"0.#"),1)=".",TRUE,FALSE)</formula>
    </cfRule>
  </conditionalFormatting>
  <conditionalFormatting sqref="AE110">
    <cfRule type="expression" dxfId="2613" priority="12751">
      <formula>IF(RIGHT(TEXT(AE110,"0.#"),1)=".",FALSE,TRUE)</formula>
    </cfRule>
    <cfRule type="expression" dxfId="2612" priority="12752">
      <formula>IF(RIGHT(TEXT(AE110,"0.#"),1)=".",TRUE,FALSE)</formula>
    </cfRule>
  </conditionalFormatting>
  <conditionalFormatting sqref="AI110">
    <cfRule type="expression" dxfId="2611" priority="12749">
      <formula>IF(RIGHT(TEXT(AI110,"0.#"),1)=".",FALSE,TRUE)</formula>
    </cfRule>
    <cfRule type="expression" dxfId="2610" priority="12750">
      <formula>IF(RIGHT(TEXT(AI110,"0.#"),1)=".",TRUE,FALSE)</formula>
    </cfRule>
  </conditionalFormatting>
  <conditionalFormatting sqref="AM110">
    <cfRule type="expression" dxfId="2609" priority="12747">
      <formula>IF(RIGHT(TEXT(AM110,"0.#"),1)=".",FALSE,TRUE)</formula>
    </cfRule>
    <cfRule type="expression" dxfId="2608" priority="12748">
      <formula>IF(RIGHT(TEXT(AM110,"0.#"),1)=".",TRUE,FALSE)</formula>
    </cfRule>
  </conditionalFormatting>
  <conditionalFormatting sqref="AE111">
    <cfRule type="expression" dxfId="2607" priority="12745">
      <formula>IF(RIGHT(TEXT(AE111,"0.#"),1)=".",FALSE,TRUE)</formula>
    </cfRule>
    <cfRule type="expression" dxfId="2606" priority="12746">
      <formula>IF(RIGHT(TEXT(AE111,"0.#"),1)=".",TRUE,FALSE)</formula>
    </cfRule>
  </conditionalFormatting>
  <conditionalFormatting sqref="AI111">
    <cfRule type="expression" dxfId="2605" priority="12743">
      <formula>IF(RIGHT(TEXT(AI111,"0.#"),1)=".",FALSE,TRUE)</formula>
    </cfRule>
    <cfRule type="expression" dxfId="2604" priority="12744">
      <formula>IF(RIGHT(TEXT(AI111,"0.#"),1)=".",TRUE,FALSE)</formula>
    </cfRule>
  </conditionalFormatting>
  <conditionalFormatting sqref="AM111">
    <cfRule type="expression" dxfId="2603" priority="12741">
      <formula>IF(RIGHT(TEXT(AM111,"0.#"),1)=".",FALSE,TRUE)</formula>
    </cfRule>
    <cfRule type="expression" dxfId="2602" priority="12742">
      <formula>IF(RIGHT(TEXT(AM111,"0.#"),1)=".",TRUE,FALSE)</formula>
    </cfRule>
  </conditionalFormatting>
  <conditionalFormatting sqref="AE113">
    <cfRule type="expression" dxfId="2601" priority="12737">
      <formula>IF(RIGHT(TEXT(AE113,"0.#"),1)=".",FALSE,TRUE)</formula>
    </cfRule>
    <cfRule type="expression" dxfId="2600" priority="12738">
      <formula>IF(RIGHT(TEXT(AE113,"0.#"),1)=".",TRUE,FALSE)</formula>
    </cfRule>
  </conditionalFormatting>
  <conditionalFormatting sqref="AI113">
    <cfRule type="expression" dxfId="2599" priority="12735">
      <formula>IF(RIGHT(TEXT(AI113,"0.#"),1)=".",FALSE,TRUE)</formula>
    </cfRule>
    <cfRule type="expression" dxfId="2598" priority="12736">
      <formula>IF(RIGHT(TEXT(AI113,"0.#"),1)=".",TRUE,FALSE)</formula>
    </cfRule>
  </conditionalFormatting>
  <conditionalFormatting sqref="AM113">
    <cfRule type="expression" dxfId="2597" priority="12733">
      <formula>IF(RIGHT(TEXT(AM113,"0.#"),1)=".",FALSE,TRUE)</formula>
    </cfRule>
    <cfRule type="expression" dxfId="2596" priority="12734">
      <formula>IF(RIGHT(TEXT(AM113,"0.#"),1)=".",TRUE,FALSE)</formula>
    </cfRule>
  </conditionalFormatting>
  <conditionalFormatting sqref="AE114">
    <cfRule type="expression" dxfId="2595" priority="12731">
      <formula>IF(RIGHT(TEXT(AE114,"0.#"),1)=".",FALSE,TRUE)</formula>
    </cfRule>
    <cfRule type="expression" dxfId="2594" priority="12732">
      <formula>IF(RIGHT(TEXT(AE114,"0.#"),1)=".",TRUE,FALSE)</formula>
    </cfRule>
  </conditionalFormatting>
  <conditionalFormatting sqref="AI114">
    <cfRule type="expression" dxfId="2593" priority="12729">
      <formula>IF(RIGHT(TEXT(AI114,"0.#"),1)=".",FALSE,TRUE)</formula>
    </cfRule>
    <cfRule type="expression" dxfId="2592" priority="12730">
      <formula>IF(RIGHT(TEXT(AI114,"0.#"),1)=".",TRUE,FALSE)</formula>
    </cfRule>
  </conditionalFormatting>
  <conditionalFormatting sqref="AM114">
    <cfRule type="expression" dxfId="2591" priority="12727">
      <formula>IF(RIGHT(TEXT(AM114,"0.#"),1)=".",FALSE,TRUE)</formula>
    </cfRule>
    <cfRule type="expression" dxfId="2590" priority="12728">
      <formula>IF(RIGHT(TEXT(AM114,"0.#"),1)=".",TRUE,FALSE)</formula>
    </cfRule>
  </conditionalFormatting>
  <conditionalFormatting sqref="AE116 AQ116">
    <cfRule type="expression" dxfId="2589" priority="12723">
      <formula>IF(RIGHT(TEXT(AE116,"0.#"),1)=".",FALSE,TRUE)</formula>
    </cfRule>
    <cfRule type="expression" dxfId="2588" priority="12724">
      <formula>IF(RIGHT(TEXT(AE116,"0.#"),1)=".",TRUE,FALSE)</formula>
    </cfRule>
  </conditionalFormatting>
  <conditionalFormatting sqref="AI116">
    <cfRule type="expression" dxfId="2587" priority="12721">
      <formula>IF(RIGHT(TEXT(AI116,"0.#"),1)=".",FALSE,TRUE)</formula>
    </cfRule>
    <cfRule type="expression" dxfId="2586" priority="12722">
      <formula>IF(RIGHT(TEXT(AI116,"0.#"),1)=".",TRUE,FALSE)</formula>
    </cfRule>
  </conditionalFormatting>
  <conditionalFormatting sqref="AM116">
    <cfRule type="expression" dxfId="2585" priority="12719">
      <formula>IF(RIGHT(TEXT(AM116,"0.#"),1)=".",FALSE,TRUE)</formula>
    </cfRule>
    <cfRule type="expression" dxfId="2584" priority="12720">
      <formula>IF(RIGHT(TEXT(AM116,"0.#"),1)=".",TRUE,FALSE)</formula>
    </cfRule>
  </conditionalFormatting>
  <conditionalFormatting sqref="AE117 AM117">
    <cfRule type="expression" dxfId="2583" priority="12717">
      <formula>IF(RIGHT(TEXT(AE117,"0.#"),1)=".",FALSE,TRUE)</formula>
    </cfRule>
    <cfRule type="expression" dxfId="2582" priority="12718">
      <formula>IF(RIGHT(TEXT(AE117,"0.#"),1)=".",TRUE,FALSE)</formula>
    </cfRule>
  </conditionalFormatting>
  <conditionalFormatting sqref="AI117">
    <cfRule type="expression" dxfId="2581" priority="12715">
      <formula>IF(RIGHT(TEXT(AI117,"0.#"),1)=".",FALSE,TRUE)</formula>
    </cfRule>
    <cfRule type="expression" dxfId="2580" priority="12716">
      <formula>IF(RIGHT(TEXT(AI117,"0.#"),1)=".",TRUE,FALSE)</formula>
    </cfRule>
  </conditionalFormatting>
  <conditionalFormatting sqref="AQ117">
    <cfRule type="expression" dxfId="2579" priority="12711">
      <formula>IF(RIGHT(TEXT(AQ117,"0.#"),1)=".",FALSE,TRUE)</formula>
    </cfRule>
    <cfRule type="expression" dxfId="2578" priority="12712">
      <formula>IF(RIGHT(TEXT(AQ117,"0.#"),1)=".",TRUE,FALSE)</formula>
    </cfRule>
  </conditionalFormatting>
  <conditionalFormatting sqref="AE119 AQ119">
    <cfRule type="expression" dxfId="2577" priority="12709">
      <formula>IF(RIGHT(TEXT(AE119,"0.#"),1)=".",FALSE,TRUE)</formula>
    </cfRule>
    <cfRule type="expression" dxfId="2576" priority="12710">
      <formula>IF(RIGHT(TEXT(AE119,"0.#"),1)=".",TRUE,FALSE)</formula>
    </cfRule>
  </conditionalFormatting>
  <conditionalFormatting sqref="AI119">
    <cfRule type="expression" dxfId="2575" priority="12707">
      <formula>IF(RIGHT(TEXT(AI119,"0.#"),1)=".",FALSE,TRUE)</formula>
    </cfRule>
    <cfRule type="expression" dxfId="2574" priority="12708">
      <formula>IF(RIGHT(TEXT(AI119,"0.#"),1)=".",TRUE,FALSE)</formula>
    </cfRule>
  </conditionalFormatting>
  <conditionalFormatting sqref="AM119">
    <cfRule type="expression" dxfId="2573" priority="12705">
      <formula>IF(RIGHT(TEXT(AM119,"0.#"),1)=".",FALSE,TRUE)</formula>
    </cfRule>
    <cfRule type="expression" dxfId="2572" priority="12706">
      <formula>IF(RIGHT(TEXT(AM119,"0.#"),1)=".",TRUE,FALSE)</formula>
    </cfRule>
  </conditionalFormatting>
  <conditionalFormatting sqref="AQ120">
    <cfRule type="expression" dxfId="2571" priority="12697">
      <formula>IF(RIGHT(TEXT(AQ120,"0.#"),1)=".",FALSE,TRUE)</formula>
    </cfRule>
    <cfRule type="expression" dxfId="2570" priority="12698">
      <formula>IF(RIGHT(TEXT(AQ120,"0.#"),1)=".",TRUE,FALSE)</formula>
    </cfRule>
  </conditionalFormatting>
  <conditionalFormatting sqref="AE122 AQ122">
    <cfRule type="expression" dxfId="2569" priority="12695">
      <formula>IF(RIGHT(TEXT(AE122,"0.#"),1)=".",FALSE,TRUE)</formula>
    </cfRule>
    <cfRule type="expression" dxfId="2568" priority="12696">
      <formula>IF(RIGHT(TEXT(AE122,"0.#"),1)=".",TRUE,FALSE)</formula>
    </cfRule>
  </conditionalFormatting>
  <conditionalFormatting sqref="AI122">
    <cfRule type="expression" dxfId="2567" priority="12693">
      <formula>IF(RIGHT(TEXT(AI122,"0.#"),1)=".",FALSE,TRUE)</formula>
    </cfRule>
    <cfRule type="expression" dxfId="2566" priority="12694">
      <formula>IF(RIGHT(TEXT(AI122,"0.#"),1)=".",TRUE,FALSE)</formula>
    </cfRule>
  </conditionalFormatting>
  <conditionalFormatting sqref="AM122">
    <cfRule type="expression" dxfId="2565" priority="12691">
      <formula>IF(RIGHT(TEXT(AM122,"0.#"),1)=".",FALSE,TRUE)</formula>
    </cfRule>
    <cfRule type="expression" dxfId="2564" priority="12692">
      <formula>IF(RIGHT(TEXT(AM122,"0.#"),1)=".",TRUE,FALSE)</formula>
    </cfRule>
  </conditionalFormatting>
  <conditionalFormatting sqref="AQ123">
    <cfRule type="expression" dxfId="2563" priority="12683">
      <formula>IF(RIGHT(TEXT(AQ123,"0.#"),1)=".",FALSE,TRUE)</formula>
    </cfRule>
    <cfRule type="expression" dxfId="2562" priority="12684">
      <formula>IF(RIGHT(TEXT(AQ123,"0.#"),1)=".",TRUE,FALSE)</formula>
    </cfRule>
  </conditionalFormatting>
  <conditionalFormatting sqref="AE125 AQ125">
    <cfRule type="expression" dxfId="2561" priority="12681">
      <formula>IF(RIGHT(TEXT(AE125,"0.#"),1)=".",FALSE,TRUE)</formula>
    </cfRule>
    <cfRule type="expression" dxfId="2560" priority="12682">
      <formula>IF(RIGHT(TEXT(AE125,"0.#"),1)=".",TRUE,FALSE)</formula>
    </cfRule>
  </conditionalFormatting>
  <conditionalFormatting sqref="AI125">
    <cfRule type="expression" dxfId="2559" priority="12679">
      <formula>IF(RIGHT(TEXT(AI125,"0.#"),1)=".",FALSE,TRUE)</formula>
    </cfRule>
    <cfRule type="expression" dxfId="2558" priority="12680">
      <formula>IF(RIGHT(TEXT(AI125,"0.#"),1)=".",TRUE,FALSE)</formula>
    </cfRule>
  </conditionalFormatting>
  <conditionalFormatting sqref="AM125">
    <cfRule type="expression" dxfId="2557" priority="12677">
      <formula>IF(RIGHT(TEXT(AM125,"0.#"),1)=".",FALSE,TRUE)</formula>
    </cfRule>
    <cfRule type="expression" dxfId="2556" priority="12678">
      <formula>IF(RIGHT(TEXT(AM125,"0.#"),1)=".",TRUE,FALSE)</formula>
    </cfRule>
  </conditionalFormatting>
  <conditionalFormatting sqref="AQ126">
    <cfRule type="expression" dxfId="2555" priority="12669">
      <formula>IF(RIGHT(TEXT(AQ126,"0.#"),1)=".",FALSE,TRUE)</formula>
    </cfRule>
    <cfRule type="expression" dxfId="2554" priority="12670">
      <formula>IF(RIGHT(TEXT(AQ126,"0.#"),1)=".",TRUE,FALSE)</formula>
    </cfRule>
  </conditionalFormatting>
  <conditionalFormatting sqref="AE128 AQ128">
    <cfRule type="expression" dxfId="2553" priority="12667">
      <formula>IF(RIGHT(TEXT(AE128,"0.#"),1)=".",FALSE,TRUE)</formula>
    </cfRule>
    <cfRule type="expression" dxfId="2552" priority="12668">
      <formula>IF(RIGHT(TEXT(AE128,"0.#"),1)=".",TRUE,FALSE)</formula>
    </cfRule>
  </conditionalFormatting>
  <conditionalFormatting sqref="AI128">
    <cfRule type="expression" dxfId="2551" priority="12665">
      <formula>IF(RIGHT(TEXT(AI128,"0.#"),1)=".",FALSE,TRUE)</formula>
    </cfRule>
    <cfRule type="expression" dxfId="2550" priority="12666">
      <formula>IF(RIGHT(TEXT(AI128,"0.#"),1)=".",TRUE,FALSE)</formula>
    </cfRule>
  </conditionalFormatting>
  <conditionalFormatting sqref="AM128">
    <cfRule type="expression" dxfId="2549" priority="12663">
      <formula>IF(RIGHT(TEXT(AM128,"0.#"),1)=".",FALSE,TRUE)</formula>
    </cfRule>
    <cfRule type="expression" dxfId="2548" priority="12664">
      <formula>IF(RIGHT(TEXT(AM128,"0.#"),1)=".",TRUE,FALSE)</formula>
    </cfRule>
  </conditionalFormatting>
  <conditionalFormatting sqref="AQ129">
    <cfRule type="expression" dxfId="2547" priority="12655">
      <formula>IF(RIGHT(TEXT(AQ129,"0.#"),1)=".",FALSE,TRUE)</formula>
    </cfRule>
    <cfRule type="expression" dxfId="2546" priority="12656">
      <formula>IF(RIGHT(TEXT(AQ129,"0.#"),1)=".",TRUE,FALSE)</formula>
    </cfRule>
  </conditionalFormatting>
  <conditionalFormatting sqref="AE75">
    <cfRule type="expression" dxfId="2545" priority="12653">
      <formula>IF(RIGHT(TEXT(AE75,"0.#"),1)=".",FALSE,TRUE)</formula>
    </cfRule>
    <cfRule type="expression" dxfId="2544" priority="12654">
      <formula>IF(RIGHT(TEXT(AE75,"0.#"),1)=".",TRUE,FALSE)</formula>
    </cfRule>
  </conditionalFormatting>
  <conditionalFormatting sqref="AE76">
    <cfRule type="expression" dxfId="2543" priority="12651">
      <formula>IF(RIGHT(TEXT(AE76,"0.#"),1)=".",FALSE,TRUE)</formula>
    </cfRule>
    <cfRule type="expression" dxfId="2542" priority="12652">
      <formula>IF(RIGHT(TEXT(AE76,"0.#"),1)=".",TRUE,FALSE)</formula>
    </cfRule>
  </conditionalFormatting>
  <conditionalFormatting sqref="AE77">
    <cfRule type="expression" dxfId="2541" priority="12649">
      <formula>IF(RIGHT(TEXT(AE77,"0.#"),1)=".",FALSE,TRUE)</formula>
    </cfRule>
    <cfRule type="expression" dxfId="2540" priority="12650">
      <formula>IF(RIGHT(TEXT(AE77,"0.#"),1)=".",TRUE,FALSE)</formula>
    </cfRule>
  </conditionalFormatting>
  <conditionalFormatting sqref="AI77">
    <cfRule type="expression" dxfId="2539" priority="12647">
      <formula>IF(RIGHT(TEXT(AI77,"0.#"),1)=".",FALSE,TRUE)</formula>
    </cfRule>
    <cfRule type="expression" dxfId="2538" priority="12648">
      <formula>IF(RIGHT(TEXT(AI77,"0.#"),1)=".",TRUE,FALSE)</formula>
    </cfRule>
  </conditionalFormatting>
  <conditionalFormatting sqref="AI76">
    <cfRule type="expression" dxfId="2537" priority="12645">
      <formula>IF(RIGHT(TEXT(AI76,"0.#"),1)=".",FALSE,TRUE)</formula>
    </cfRule>
    <cfRule type="expression" dxfId="2536" priority="12646">
      <formula>IF(RIGHT(TEXT(AI76,"0.#"),1)=".",TRUE,FALSE)</formula>
    </cfRule>
  </conditionalFormatting>
  <conditionalFormatting sqref="AI75">
    <cfRule type="expression" dxfId="2535" priority="12643">
      <formula>IF(RIGHT(TEXT(AI75,"0.#"),1)=".",FALSE,TRUE)</formula>
    </cfRule>
    <cfRule type="expression" dxfId="2534" priority="12644">
      <formula>IF(RIGHT(TEXT(AI75,"0.#"),1)=".",TRUE,FALSE)</formula>
    </cfRule>
  </conditionalFormatting>
  <conditionalFormatting sqref="AM75">
    <cfRule type="expression" dxfId="2533" priority="12641">
      <formula>IF(RIGHT(TEXT(AM75,"0.#"),1)=".",FALSE,TRUE)</formula>
    </cfRule>
    <cfRule type="expression" dxfId="2532" priority="12642">
      <formula>IF(RIGHT(TEXT(AM75,"0.#"),1)=".",TRUE,FALSE)</formula>
    </cfRule>
  </conditionalFormatting>
  <conditionalFormatting sqref="AM76">
    <cfRule type="expression" dxfId="2531" priority="12639">
      <formula>IF(RIGHT(TEXT(AM76,"0.#"),1)=".",FALSE,TRUE)</formula>
    </cfRule>
    <cfRule type="expression" dxfId="2530" priority="12640">
      <formula>IF(RIGHT(TEXT(AM76,"0.#"),1)=".",TRUE,FALSE)</formula>
    </cfRule>
  </conditionalFormatting>
  <conditionalFormatting sqref="AM77">
    <cfRule type="expression" dxfId="2529" priority="12637">
      <formula>IF(RIGHT(TEXT(AM77,"0.#"),1)=".",FALSE,TRUE)</formula>
    </cfRule>
    <cfRule type="expression" dxfId="2528" priority="12638">
      <formula>IF(RIGHT(TEXT(AM77,"0.#"),1)=".",TRUE,FALSE)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9:AO866">
    <cfRule type="expression" dxfId="2497" priority="6193">
      <formula>IF(AND(AL839&gt;=0, RIGHT(TEXT(AL839,"0.#"),1)&lt;&gt;"."),TRUE,FALSE)</formula>
    </cfRule>
    <cfRule type="expression" dxfId="2496" priority="6194">
      <formula>IF(AND(AL839&gt;=0, RIGHT(TEXT(AL839,"0.#"),1)="."),TRUE,FALSE)</formula>
    </cfRule>
    <cfRule type="expression" dxfId="2495" priority="6195">
      <formula>IF(AND(AL839&lt;0, RIGHT(TEXT(AL839,"0.#"),1)&lt;&gt;"."),TRUE,FALSE)</formula>
    </cfRule>
    <cfRule type="expression" dxfId="2494" priority="6196">
      <formula>IF(AND(AL839&lt;0, RIGHT(TEXT(AL839,"0.#"),1)="."),TRUE,FALSE)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8">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Y838">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E138:AE139 AI138:AI139 AM138:AM139 AQ138:AQ139 AU138:AU139">
    <cfRule type="expression" dxfId="2089" priority="1513">
      <formula>IF(RIGHT(TEXT(AE138,"0.#"),1)=".",FALSE,TRUE)</formula>
    </cfRule>
    <cfRule type="expression" dxfId="2088" priority="1514">
      <formula>IF(RIGHT(TEXT(AE138,"0.#"),1)=".",TRUE,FALSE)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0:Y871">
    <cfRule type="expression" dxfId="1981" priority="1631">
      <formula>IF(RIGHT(TEXT(Y870,"0.#"),1)=".",FALSE,TRUE)</formula>
    </cfRule>
    <cfRule type="expression" dxfId="1980" priority="1632">
      <formula>IF(RIGHT(TEXT(Y870,"0.#"),1)=".",TRUE,FALSE)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3" manualBreakCount="3">
    <brk id="129" max="49" man="1"/>
    <brk id="727"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2017-08-29T02:01:58Z</cp:lastPrinted>
  <dcterms:created xsi:type="dcterms:W3CDTF">2012-03-13T00:50:25Z</dcterms:created>
  <dcterms:modified xsi:type="dcterms:W3CDTF">2017-09-14T09:03:03Z</dcterms:modified>
</cp:coreProperties>
</file>