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３０年度予算\★03_行政事業レビュー\290825 最終版レビューシート提出（継続・新規）\290901 レビューシート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<sst xmlns="http://schemas.openxmlformats.org/spreadsheetml/2006/main" count="2890" uniqueCount="599">
  <si>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</si>
  <si>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</si>
  <si>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</si>
  <si>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</si>
  <si>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</si>
  <si>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</si>
  <si>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</si>
  <si>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</si>
  <si>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</si>
  <si>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</si>
  <si>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</si>
  <si>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</si>
  <si>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</si>
  <si>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</si>
  <si>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</si>
  <si>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</si>
  <si>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</si>
  <si>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</si>
  <si>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</si>
  <si>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</si>
  <si>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</si>
  <si>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</si>
  <si>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</si>
  <si>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</si>
  <si>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</si>
  <si>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</si>
  <si>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</si>
  <si>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</si>
  <si>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</si>
  <si>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</si>
  <si>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</si>
  <si>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</si>
  <si>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</si>
  <si>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</si>
  <si>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</si>
  <si>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</si>
  <si>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</si>
  <si>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</si>
  <si>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</si>
  <si>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</si>
  <si>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</si>
  <si>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</si>
  <si>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</si>
  <si>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</si>
  <si>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</si>
  <si>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</si>
  <si>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</si>
  <si>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</si>
  <si>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</si>
  <si>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</si>
  <si>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</si>
  <si>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</si>
  <si>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</si>
  <si>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</si>
  <si>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</si>
  <si>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</si>
  <si>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</si>
  <si>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</si>
  <si>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</si>
  <si>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</si>
  <si>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</si>
  <si>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</si>
  <si>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</si>
  <si>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</si>
  <si>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</si>
  <si>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</si>
  <si>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</si>
  <si>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</si>
  <si>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</si>
  <si>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</si>
  <si>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</si>
  <si>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</si>
  <si>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</si>
  <si>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</si>
  <si>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</si>
  <si>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</si>
  <si>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</si>
  <si>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</si>
  <si>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</si>
  <si>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</si>
  <si>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</si>
  <si>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</si>
  <si>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</si>
  <si>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</si>
  <si>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</si>
  <si>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</si>
  <si>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</si>
  <si>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</si>
  <si>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</si>
  <si>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</si>
  <si>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</si>
  <si>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</si>
  <si>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</si>
  <si>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</si>
  <si>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</si>
  <si>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</si>
  <si>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</si>
  <si>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</si>
  <si>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</si>
  <si>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</si>
  <si>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</si>
  <si>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</si>
  <si>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</si>
  <si>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</si>
  <si>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</si>
  <si>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</si>
  <si>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</si>
  <si>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</si>
  <si>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</si>
  <si>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</si>
  <si>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</si>
  <si>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</si>
  <si>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</si>
  <si>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</si>
  <si>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</si>
  <si>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</si>
  <si>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</si>
  <si>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</si>
  <si>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</si>
  <si>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</si>
  <si>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</si>
  <si>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</si>
  <si>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</si>
  <si>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</si>
  <si>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</si>
  <si>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</si>
  <si>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</si>
  <si>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</si>
  <si>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</si>
  <si>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</si>
  <si>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</si>
  <si>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</si>
  <si>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</si>
  <si>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</si>
  <si>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</si>
  <si>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</si>
  <si>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</si>
  <si>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</si>
  <si>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</si>
  <si>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</si>
  <si>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</si>
  <si>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</si>
  <si>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</si>
  <si>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</si>
  <si>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</si>
  <si>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</si>
  <si>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</si>
  <si>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</si>
  <si>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</si>
  <si>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</si>
  <si>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</si>
  <si>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</si>
  <si>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</si>
  <si>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</si>
  <si>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</si>
  <si>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</si>
  <si>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</si>
  <si>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</si>
  <si>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</si>
  <si>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</si>
  <si>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</si>
  <si>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</si>
  <si>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</si>
  <si>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</si>
  <si>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</si>
  <si>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</si>
  <si>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</si>
  <si>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</si>
  <si>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</si>
  <si>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</si>
  <si>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</si>
  <si>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</si>
  <si>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</si>
  <si>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</si>
  <si>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</si>
  <si>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</si>
  <si>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</si>
  <si>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</si>
  <si>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</si>
  <si>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</si>
  <si>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</si>
  <si>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</si>
  <si>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</si>
  <si>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</si>
  <si>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</si>
  <si>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</si>
  <si>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</si>
  <si>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</si>
  <si>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</si>
  <si>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</si>
  <si>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</si>
  <si>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</si>
  <si>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</si>
  <si>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</si>
  <si>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</si>
  <si>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</si>
  <si>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</si>
  <si>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</si>
  <si>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</si>
  <si>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</si>
  <si>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</si>
  <si>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</si>
  <si>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</si>
  <si>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</si>
  <si>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</si>
  <si>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</si>
  <si>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</si>
  <si>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</si>
  <si>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</si>
  <si>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</si>
  <si>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</si>
  <si>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</si>
  <si>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</si>
  <si>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</si>
  <si>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</si>
  <si>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</si>
  <si>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</si>
  <si>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</si>
  <si>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</si>
  <si>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</si>
  <si>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</si>
  <si>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</si>
  <si>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</si>
  <si>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</si>
  <si>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</si>
  <si>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</si>
  <si>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</si>
  <si>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</si>
  <si>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</si>
  <si>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</si>
  <si>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</si>
  <si>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</si>
  <si>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</si>
  <si>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</si>
  <si>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</si>
  <si>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</si>
  <si>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</si>
  <si>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</si>
  <si>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</si>
  <si>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</si>
  <si>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</si>
  <si>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</si>
  <si>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</si>
  <si>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</si>
  <si>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</si>
  <si>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</si>
  <si>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</si>
  <si>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</si>
  <si>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</si>
  <si>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</si>
  <si>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</si>
  <si>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</si>
  <si>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</si>
  <si>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</si>
  <si>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</si>
  <si>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</si>
  <si>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</si>
  <si>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</si>
  <si>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</si>
  <si>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</si>
  <si>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</si>
  <si>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</si>
  <si>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</si>
  <si>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</si>
  <si>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</si>
  <si>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</si>
  <si>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</si>
  <si>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</si>
  <si>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</si>
  <si>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</si>
  <si>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</si>
  <si>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</si>
  <si>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</si>
  <si>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</si>
  <si>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</si>
  <si>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</si>
  <si>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</si>
  <si>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</si>
  <si>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</si>
  <si>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</si>
  <si>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</si>
  <si>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</si>
  <si>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</si>
  <si>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</si>
  <si>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</si>
  <si>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</si>
  <si>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</si>
  <si>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</si>
  <si>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</si>
  <si>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</si>
  <si>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</si>
  <si>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</si>
  <si>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</si>
  <si>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</si>
  <si>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</si>
  <si>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</si>
  <si>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</si>
  <si>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</si>
  <si>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</si>
  <si>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</si>
  <si>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</si>
  <si>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</si>
  <si>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</si>
  <si>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</si>
  <si>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</si>
  <si>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</si>
  <si>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</si>
  <si>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</si>
  <si>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</si>
  <si>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</si>
  <si>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</si>
  <si>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</si>
  <si>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</si>
  <si>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</si>
  <si>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</si>
  <si>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</si>
  <si>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</si>
  <si>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</si>
  <si>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</si>
  <si>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</si>
  <si>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</si>
  <si>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</si>
  <si>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</si>
  <si>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</si>
  <si>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</si>
  <si>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</si>
  <si>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</si>
  <si>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</si>
  <si>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</si>
  <si>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</si>
  <si>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</si>
  <si>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</si>
  <si>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</si>
  <si>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</si>
  <si>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</si>
  <si>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</si>
  <si>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</si>
  <si>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</si>
  <si>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</si>
  <si>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</si>
  <si>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</si>
  <si>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</si>
  <si>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</si>
  <si>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</si>
  <si>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</si>
  <si>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</si>
  <si>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</si>
  <si>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</si>
  <si>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</si>
  <si>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</si>
  <si>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</si>
  <si>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</si>
  <si>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</si>
  <si>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</si>
  <si>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</si>
  <si>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</si>
  <si>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</si>
  <si>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</si>
  <si>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</si>
  <si>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</si>
  <si>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</si>
  <si>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</si>
  <si>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</si>
  <si>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</si>
  <si>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</si>
  <si>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</si>
  <si>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</si>
  <si>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</si>
  <si>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</si>
  <si>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</si>
  <si>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</si>
  <si>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</si>
  <si>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</si>
  <si>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</si>
  <si>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</si>
  <si>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</si>
  <si>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</si>
  <si>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</si>
  <si>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</si>
  <si>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</si>
  <si>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</si>
  <si>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</si>
  <si>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</si>
  <si>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</si>
  <si>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</si>
  <si>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</si>
  <si>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</si>
  <si>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</si>
  <si>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</si>
  <si>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</si>
  <si>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</si>
  <si>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</si>
  <si>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</si>
  <si>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</si>
  <si>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</si>
  <si>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</si>
  <si>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</si>
  <si>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</si>
  <si>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</si>
  <si>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</si>
  <si>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</si>
  <si>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</si>
  <si>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</si>
  <si>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</si>
  <si>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</si>
  <si>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</si>
  <si>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</si>
  <si>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</si>
  <si>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</si>
  <si>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</si>
  <si>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</si>
  <si>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</si>
  <si>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</si>
  <si>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</si>
  <si>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</si>
  <si>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</si>
  <si>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</si>
  <si>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</si>
  <si>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</si>
  <si>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</si>
  <si>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</si>
  <si>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</si>
  <si>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</si>
  <si>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</si>
  <si>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</si>
  <si>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</si>
  <si>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</si>
  <si>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</si>
  <si>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</si>
  <si>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</si>
  <si>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</si>
  <si>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</si>
  <si>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</si>
  <si>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</si>
  <si>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</si>
  <si>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</si>
  <si>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</si>
  <si>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</si>
  <si>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</si>
  <si>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</si>
  <si>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</si>
  <si>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</si>
  <si>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</si>
  <si>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</si>
  <si>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</si>
  <si>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</si>
  <si>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</si>
  <si>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</si>
  <si>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</si>
  <si>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</si>
  <si>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</si>
  <si>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</si>
  <si>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</si>
  <si>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</si>
  <si>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</si>
  <si>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</si>
  <si>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</si>
  <si>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</si>
  <si>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</si>
  <si>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</si>
  <si>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</si>
  <si>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</si>
  <si>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</si>
  <si>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</si>
  <si>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</si>
  <si>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</si>
  <si>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</si>
  <si>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</si>
  <si>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</si>
  <si>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</si>
  <si>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</si>
  <si>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</si>
  <si>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</si>
  <si>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</si>
  <si>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</si>
  <si>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</si>
  <si>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</si>
  <si>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</si>
  <si>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</si>
  <si>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</si>
  <si>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</si>
  <si>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</si>
  <si>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</si>
  <si>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</si>
  <si>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</si>
  <si>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</si>
  <si>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</si>
  <si>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</si>
  <si>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</si>
  <si>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</si>
  <si>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</si>
  <si>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</si>
  <si>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</si>
  <si>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</si>
  <si>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</si>
  <si>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</si>
  <si>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</si>
  <si>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</si>
  <si>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</si>
  <si>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</si>
  <si>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</si>
  <si>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</si>
  <si>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</si>
  <si>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</si>
  <si>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</si>
  <si>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</si>
  <si>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</si>
  <si>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</si>
  <si>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</si>
  <si>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</si>
  <si>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</si>
  <si>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</si>
  <si>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</si>
  <si>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</si>
  <si>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</si>
  <si>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</si>
  <si>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</si>
  <si>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</si>
  <si>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</si>
  <si>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</si>
  <si>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</si>
  <si>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</si>
  <si>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</si>
  <si>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</si>
  <si>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</si>
  <si>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</si>
  <si>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</si>
  <si>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</si>
  <si>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</si>
  <si>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</si>
  <si>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</si>
  <si>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</si>
  <si>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</si>
  <si>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</si>
  <si>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</si>
  <si>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</si>
  <si>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</si>
  <si>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</si>
  <si>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</si>
  <si>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</si>
  <si>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</si>
  <si>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</si>
  <si>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</si>
  <si>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</si>
  <si>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</si>
  <si>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</si>
  <si>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経済協力開発機構等拠出金</t>
    <phoneticPr fontId="5"/>
  </si>
  <si>
    <t>国土交通省</t>
  </si>
  <si>
    <t>国土政策局</t>
  </si>
  <si>
    <t>総務課企画室</t>
    <rPh sb="0" eb="2">
      <t>ソウム</t>
    </rPh>
    <rPh sb="2" eb="3">
      <t>カ</t>
    </rPh>
    <rPh sb="3" eb="6">
      <t>キカクシツ</t>
    </rPh>
    <phoneticPr fontId="5"/>
  </si>
  <si>
    <t>室長　遠山　英子</t>
    <rPh sb="0" eb="2">
      <t>シツチョウ</t>
    </rPh>
    <rPh sb="3" eb="5">
      <t>トオヤマ</t>
    </rPh>
    <rPh sb="6" eb="8">
      <t>エイコ</t>
    </rPh>
    <phoneticPr fontId="5"/>
  </si>
  <si>
    <t>○</t>
  </si>
  <si>
    <t>-</t>
    <phoneticPr fontId="5"/>
  </si>
  <si>
    <t>国土形成計画</t>
    <rPh sb="0" eb="2">
      <t>コクド</t>
    </rPh>
    <rPh sb="2" eb="4">
      <t>ケイセイ</t>
    </rPh>
    <rPh sb="4" eb="6">
      <t>ケイカク</t>
    </rPh>
    <phoneticPr fontId="5"/>
  </si>
  <si>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phoneticPr fontId="5"/>
  </si>
  <si>
    <t>件</t>
    <rPh sb="0" eb="1">
      <t>ケン</t>
    </rPh>
    <phoneticPr fontId="5"/>
  </si>
  <si>
    <t>-</t>
    <phoneticPr fontId="5"/>
  </si>
  <si>
    <t>10　国土の総合的な利用、整備及び保全、国土に関する情報の整備</t>
    <phoneticPr fontId="5"/>
  </si>
  <si>
    <t>37　総合的な国土形成を推進する</t>
    <phoneticPr fontId="5"/>
  </si>
  <si>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phoneticPr fontId="5"/>
  </si>
  <si>
    <t>‐</t>
  </si>
  <si>
    <t>国際機関における事業を支援するものであり、国内および国際社会のニーズを反映している。</t>
    <phoneticPr fontId="5"/>
  </si>
  <si>
    <t>当省の政策目的に合致した国際機関の事業であり、国が支出する必要がある。</t>
    <phoneticPr fontId="5"/>
  </si>
  <si>
    <t>当省の政策目的に合致しており、政策目的の実現には必要不可欠である。</t>
    <phoneticPr fontId="5"/>
  </si>
  <si>
    <t>対象事業を限定して拠出している。</t>
    <phoneticPr fontId="5"/>
  </si>
  <si>
    <t>事業の実施にあたり、執行機関と緊密な連絡・調整を行い、事業目的の達成と効率的な運営の両立を図っている。</t>
    <phoneticPr fontId="5"/>
  </si>
  <si>
    <t>成果目標値を達成している。</t>
    <phoneticPr fontId="5"/>
  </si>
  <si>
    <t>活動見込みを達成している。</t>
    <phoneticPr fontId="5"/>
  </si>
  <si>
    <t>・テリトリアル・レビュー等の成果を我が国の国土・地域政策の形成に活用している。
・我が国の国土・地域政策や居住環境改善分野のノウハウ・技術が活用され課題解決に貢献している。</t>
    <phoneticPr fontId="5"/>
  </si>
  <si>
    <t>国土政策局では、国土・地域政策に直接関わるRDPC及び地域指標作業部会関連プロジェクトのために拠出している。都市局ではRDPC及び都市政策作業部会で実施しているプロジェクトに対し拠出している。</t>
    <phoneticPr fontId="5"/>
  </si>
  <si>
    <t>国際機関等拠出金</t>
    <rPh sb="0" eb="2">
      <t>コクサイ</t>
    </rPh>
    <rPh sb="2" eb="4">
      <t>キカン</t>
    </rPh>
    <rPh sb="4" eb="5">
      <t>トウ</t>
    </rPh>
    <rPh sb="5" eb="8">
      <t>キョシュツキン</t>
    </rPh>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</si>
  <si>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</si>
  <si>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</si>
  <si>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A.経済協力開発機構</t>
    <rPh sb="2" eb="4">
      <t>ケイザイ</t>
    </rPh>
    <rPh sb="4" eb="6">
      <t>キョウリョク</t>
    </rPh>
    <rPh sb="6" eb="8">
      <t>カイハツ</t>
    </rPh>
    <rPh sb="8" eb="10">
      <t>キコウ</t>
    </rPh>
    <phoneticPr fontId="5"/>
  </si>
  <si>
    <t>B.国連人間居住計画</t>
    <rPh sb="2" eb="4">
      <t>コクレン</t>
    </rPh>
    <rPh sb="4" eb="6">
      <t>ニンゲン</t>
    </rPh>
    <rPh sb="6" eb="8">
      <t>キョジュウ</t>
    </rPh>
    <rPh sb="8" eb="10">
      <t>ケイカク</t>
    </rPh>
    <phoneticPr fontId="5"/>
  </si>
  <si>
    <t>経済協力開発機構</t>
    <rPh sb="0" eb="2">
      <t>ケイザイ</t>
    </rPh>
    <rPh sb="2" eb="4">
      <t>キョウリョク</t>
    </rPh>
    <rPh sb="4" eb="6">
      <t>カイハツ</t>
    </rPh>
    <rPh sb="6" eb="8">
      <t>キコウ</t>
    </rPh>
    <phoneticPr fontId="5"/>
  </si>
  <si>
    <t>プロジェクト推進のための調査研究・資料作成等</t>
    <rPh sb="6" eb="8">
      <t>スイシン</t>
    </rPh>
    <rPh sb="17" eb="19">
      <t>シリョウ</t>
    </rPh>
    <rPh sb="19" eb="21">
      <t>サクセイ</t>
    </rPh>
    <phoneticPr fontId="5"/>
  </si>
  <si>
    <t>国連人間居住計画</t>
    <rPh sb="0" eb="2">
      <t>コクレン</t>
    </rPh>
    <rPh sb="2" eb="4">
      <t>ニンゲン</t>
    </rPh>
    <rPh sb="4" eb="6">
      <t>キョジュウ</t>
    </rPh>
    <rPh sb="6" eb="8">
      <t>ケイカク</t>
    </rPh>
    <phoneticPr fontId="5"/>
  </si>
  <si>
    <t>OECDについては、昨年４月に公表された我が国の国土・地域政策レビューの成果を我が国の国土・地域政策の推進に活用するとともに、加盟国等に対して情報発信し、各国の政策形成にも貢献しているところである。今後、個性ある地方の創生など我が国の政策推進に資するテーマの調査研究等が行われるよう拠出先と緊密に連携していく。
国連ハビタットについては、昨年10月に開催された「第三回国連人間居住会議」において採択されたる「ニュー・アーバン・アジェンダ」が今後20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rPh sb="10" eb="12">
      <t>サクネン</t>
    </rPh>
    <rPh sb="169" eb="171">
      <t>サクネン</t>
    </rPh>
    <rPh sb="173" eb="174">
      <t>ガツ</t>
    </rPh>
    <rPh sb="175" eb="177">
      <t>カイサイ</t>
    </rPh>
    <rPh sb="197" eb="199">
      <t>サイタク</t>
    </rPh>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</si>
  <si>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phoneticPr fontId="5"/>
  </si>
  <si>
    <t>-</t>
    <phoneticPr fontId="5"/>
  </si>
  <si>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phoneticPr fontId="5"/>
  </si>
  <si>
    <t>経済協力開発機構等拠出金</t>
    <phoneticPr fontId="5"/>
  </si>
  <si>
    <t>我が国の有する居住環境分野のノウハウ・技術とアジア諸都市等とのマッチング事業における毎年1件程度のマッチング</t>
    <phoneticPr fontId="5"/>
  </si>
  <si>
    <t>マッチングの成立件数</t>
    <phoneticPr fontId="5"/>
  </si>
  <si>
    <t>国土交通省国土政策局調べ（平成29年3月）</t>
    <phoneticPr fontId="5"/>
  </si>
  <si>
    <t>我が国の有する居住環境分野のノウハウ・技術とアジア諸都市等とのマッチング事業、同分野の課題やこれに対する我が国の貢献等を発信する事業の実施件数</t>
    <phoneticPr fontId="5"/>
  </si>
  <si>
    <t>我が国及びOECD加盟国の政策形成へ反映させるため、毎年2件程度の事業成果を得る</t>
    <phoneticPr fontId="5"/>
  </si>
  <si>
    <t>-</t>
    <phoneticPr fontId="5"/>
  </si>
  <si>
    <t>-</t>
    <phoneticPr fontId="5"/>
  </si>
  <si>
    <t>人</t>
    <rPh sb="0" eb="1">
      <t>ヒト</t>
    </rPh>
    <phoneticPr fontId="4"/>
  </si>
  <si>
    <t>人</t>
    <rPh sb="0" eb="1">
      <t>ヒト</t>
    </rPh>
    <phoneticPr fontId="5"/>
  </si>
  <si>
    <t>国連人間居住計画の日本人職員数</t>
    <rPh sb="0" eb="2">
      <t>コクレン</t>
    </rPh>
    <rPh sb="2" eb="4">
      <t>ニンゲン</t>
    </rPh>
    <rPh sb="4" eb="6">
      <t>キョジュウ</t>
    </rPh>
    <rPh sb="6" eb="8">
      <t>ケイカク</t>
    </rPh>
    <rPh sb="9" eb="12">
      <t>ニホンジン</t>
    </rPh>
    <rPh sb="12" eb="15">
      <t>ショクインスウ</t>
    </rPh>
    <phoneticPr fontId="4"/>
  </si>
  <si>
    <t>行政管理・地域開発局の日本人職員数</t>
    <rPh sb="11" eb="14">
      <t>ニホンジン</t>
    </rPh>
    <rPh sb="14" eb="17">
      <t>ショクインスウ</t>
    </rPh>
    <phoneticPr fontId="4"/>
  </si>
  <si>
    <t>拠出金による事業が政策目的と合致するよう、拠出先との密接な連絡及び調整に努めるとともに、得られた成果の有効活用を図るべき。</t>
    <rPh sb="0" eb="3">
      <t>キョシュツキン</t>
    </rPh>
    <rPh sb="6" eb="8">
      <t>ジギョウ</t>
    </rPh>
    <rPh sb="9" eb="11">
      <t>セイサク</t>
    </rPh>
    <rPh sb="11" eb="13">
      <t>モクテキ</t>
    </rPh>
    <rPh sb="14" eb="16">
      <t>ガッチ</t>
    </rPh>
    <rPh sb="21" eb="23">
      <t>キョシュツ</t>
    </rPh>
    <rPh sb="23" eb="24">
      <t>サキ</t>
    </rPh>
    <rPh sb="26" eb="28">
      <t>ミッセツ</t>
    </rPh>
    <rPh sb="29" eb="31">
      <t>レンラク</t>
    </rPh>
    <rPh sb="31" eb="32">
      <t>オヨ</t>
    </rPh>
    <rPh sb="33" eb="35">
      <t>チョウセイ</t>
    </rPh>
    <rPh sb="36" eb="37">
      <t>ツト</t>
    </rPh>
    <rPh sb="44" eb="45">
      <t>エ</t>
    </rPh>
    <rPh sb="48" eb="50">
      <t>セイカ</t>
    </rPh>
    <rPh sb="51" eb="53">
      <t>ユウコウ</t>
    </rPh>
    <rPh sb="53" eb="55">
      <t>カツヨウ</t>
    </rPh>
    <rPh sb="56" eb="57">
      <t>ハカ</t>
    </rPh>
    <phoneticPr fontId="2"/>
  </si>
  <si>
    <t>執行等改善</t>
  </si>
  <si>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へ向けた政策形成への活用を図る。</t>
    <phoneticPr fontId="5"/>
  </si>
  <si>
    <t>国土・地域政策調査等実施件数</t>
    <rPh sb="0" eb="2">
      <t>コクド</t>
    </rPh>
    <rPh sb="3" eb="5">
      <t>チイキ</t>
    </rPh>
    <rPh sb="5" eb="7">
      <t>セイサク</t>
    </rPh>
    <rPh sb="7" eb="9">
      <t>チョウサ</t>
    </rPh>
    <rPh sb="9" eb="10">
      <t>トウ</t>
    </rPh>
    <rPh sb="10" eb="12">
      <t>ジッシ</t>
    </rPh>
    <rPh sb="12" eb="14">
      <t>ケンスウ</t>
    </rPh>
    <phoneticPr fontId="5"/>
  </si>
  <si>
    <t>OECD地域開発政策委員会公表調査等報告の件数</t>
    <rPh sb="4" eb="6">
      <t>チイキ</t>
    </rPh>
    <rPh sb="6" eb="8">
      <t>カイハツ</t>
    </rPh>
    <rPh sb="8" eb="10">
      <t>セイサク</t>
    </rPh>
    <rPh sb="10" eb="12">
      <t>イイン</t>
    </rPh>
    <rPh sb="12" eb="13">
      <t>カイ</t>
    </rPh>
    <rPh sb="13" eb="15">
      <t>コウヒョウ</t>
    </rPh>
    <rPh sb="15" eb="17">
      <t>チョウサ</t>
    </rPh>
    <rPh sb="17" eb="18">
      <t>トウ</t>
    </rPh>
    <rPh sb="18" eb="20">
      <t>ホウコク</t>
    </rPh>
    <rPh sb="21" eb="23">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</si>
</sst>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100853</xdr:colOff>
      <xdr:row>741</xdr:row>
      <xdr:rowOff>1</xdr:rowOff>
    </xdr:from>
    <xdr:to>
      <xdr:col>38</xdr:col>
      <xdr:colOff>145676</xdr:colOff>
      <xdr:row>755</xdr:row>
      <xdr:rowOff>273798</xdr:rowOff>
    </xdr:to>
    <xdr:grpSp>
      <xdr:nvGrpSpPr>
        <xdr:cNvPr id="2" name="グループ化 12"/>
        <xdr:cNvGrpSpPr>
          <a:grpSpLocks/>
        </xdr:cNvGrpSpPr>
      </xdr:nvGrpSpPr>
      <xdr:grpSpPr bwMode="auto">
        <a:xfrm>
          <a:off x="3328147" y="43512442"/>
          <a:ext cx="4482353" cy="5137150"/>
          <a:chOff x="2938454" y="29760333"/>
          <a:chExt cx="3718463" cy="5186892"/>
        </a:xfrm>
      </xdr:grpSpPr>
      <xdr:sp macro="" textlink="">
        <xdr:nvSpPr>
          <xdr:cNvPr id="3" name="正方形/長方形 2"/>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47</a:t>
            </a:r>
            <a:r>
              <a:rPr kumimoji="1" lang="ja-JP" altLang="en-US" sz="1100">
                <a:solidFill>
                  <a:schemeClr val="tx1"/>
                </a:solidFill>
              </a:rPr>
              <a:t>百万円</a:t>
            </a:r>
          </a:p>
        </xdr:txBody>
      </xdr:sp>
      <xdr:sp macro="" textlink="">
        <xdr:nvSpPr>
          <xdr:cNvPr id="4" name="大かっこ 3"/>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5" name="グループ化 6"/>
          <xdr:cNvGrpSpPr>
            <a:grpSpLocks/>
          </xdr:cNvGrpSpPr>
        </xdr:nvGrpSpPr>
        <xdr:grpSpPr bwMode="auto">
          <a:xfrm>
            <a:off x="4470400" y="32108775"/>
            <a:ext cx="2159000" cy="1323975"/>
            <a:chOff x="2677590" y="32109455"/>
            <a:chExt cx="2162415" cy="1321516"/>
          </a:xfrm>
        </xdr:grpSpPr>
        <xdr:sp macro="" textlink="">
          <xdr:nvSpPr>
            <xdr:cNvPr id="12" name="テキスト ボックス 11"/>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sp macro="" textlink="">
          <xdr:nvSpPr>
            <xdr:cNvPr id="13"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6" name="直線コネクタ 5"/>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7" name="グループ化 7"/>
          <xdr:cNvGrpSpPr>
            <a:grpSpLocks/>
          </xdr:cNvGrpSpPr>
        </xdr:nvGrpSpPr>
        <xdr:grpSpPr bwMode="auto">
          <a:xfrm>
            <a:off x="4497917" y="33623250"/>
            <a:ext cx="2159000" cy="1323975"/>
            <a:chOff x="2677590" y="32109455"/>
            <a:chExt cx="2162415" cy="1321516"/>
          </a:xfrm>
        </xdr:grpSpPr>
        <xdr:sp macro="" textlink="">
          <xdr:nvSpPr>
            <xdr:cNvPr id="10" name="テキスト ボックス 9"/>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23</a:t>
              </a:r>
              <a:r>
                <a:rPr kumimoji="1" lang="ja-JP" altLang="en-US" sz="1100">
                  <a:latin typeface="+mj-ea"/>
                  <a:ea typeface="+mj-ea"/>
                </a:rPr>
                <a:t>百万円</a:t>
              </a:r>
            </a:p>
          </xdr:txBody>
        </xdr:sp>
        <xdr:sp macro="" textlink="">
          <xdr:nvSpPr>
            <xdr:cNvPr id="11" name="大かっこ 10"/>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8" name="直線コネクタ 7"/>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85" zoomScaleNormal="75" zoomScaleSheetLayoutView="85"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390</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582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173</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581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41</v>
      </c>
      <c r="Q13" s="679"/>
      <c r="R13" s="679"/>
      <c r="S13" s="679"/>
      <c r="T13" s="679"/>
      <c r="U13" s="679"/>
      <c r="V13" s="680"/>
      <c r="W13" s="678">
        <v>46</v>
      </c>
      <c r="X13" s="679"/>
      <c r="Y13" s="679"/>
      <c r="Z13" s="679"/>
      <c r="AA13" s="679"/>
      <c r="AB13" s="679"/>
      <c r="AC13" s="680"/>
      <c r="AD13" s="678">
        <v>47</v>
      </c>
      <c r="AE13" s="679"/>
      <c r="AF13" s="679"/>
      <c r="AG13" s="679"/>
      <c r="AH13" s="679"/>
      <c r="AI13" s="679"/>
      <c r="AJ13" s="680"/>
      <c r="AK13" s="678">
        <v>43</v>
      </c>
      <c r="AL13" s="679"/>
      <c r="AM13" s="679"/>
      <c r="AN13" s="679"/>
      <c r="AO13" s="679"/>
      <c r="AP13" s="679"/>
      <c r="AQ13" s="680"/>
      <c r="AR13" s="942">
        <v>43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t="s">
        <v>552</v>
      </c>
      <c r="X14" s="679"/>
      <c r="Y14" s="679"/>
      <c r="Z14" s="679"/>
      <c r="AA14" s="679"/>
      <c r="AB14" s="679"/>
      <c r="AC14" s="680"/>
      <c r="AD14" s="678" t="s">
        <v>552</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t="s">
        <v>552</v>
      </c>
      <c r="X15" s="679"/>
      <c r="Y15" s="679"/>
      <c r="Z15" s="679"/>
      <c r="AA15" s="679"/>
      <c r="AB15" s="679"/>
      <c r="AC15" s="680"/>
      <c r="AD15" s="678" t="s">
        <v>552</v>
      </c>
      <c r="AE15" s="679"/>
      <c r="AF15" s="679"/>
      <c r="AG15" s="679"/>
      <c r="AH15" s="679"/>
      <c r="AI15" s="679"/>
      <c r="AJ15" s="680"/>
      <c r="AK15" s="678" t="s">
        <v>552</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t="s">
        <v>552</v>
      </c>
      <c r="X16" s="679"/>
      <c r="Y16" s="679"/>
      <c r="Z16" s="679"/>
      <c r="AA16" s="679"/>
      <c r="AB16" s="679"/>
      <c r="AC16" s="680"/>
      <c r="AD16" s="678" t="s">
        <v>552</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41</v>
      </c>
      <c r="Q18" s="903"/>
      <c r="R18" s="903"/>
      <c r="S18" s="903"/>
      <c r="T18" s="903"/>
      <c r="U18" s="903"/>
      <c r="V18" s="904"/>
      <c r="W18" s="902">
        <f>SUM(W13:AC17)</f>
        <v>46</v>
      </c>
      <c r="X18" s="903"/>
      <c r="Y18" s="903"/>
      <c r="Z18" s="903"/>
      <c r="AA18" s="903"/>
      <c r="AB18" s="903"/>
      <c r="AC18" s="904"/>
      <c r="AD18" s="902">
        <f>SUM(AD13:AJ17)</f>
        <v>47</v>
      </c>
      <c r="AE18" s="903"/>
      <c r="AF18" s="903"/>
      <c r="AG18" s="903"/>
      <c r="AH18" s="903"/>
      <c r="AI18" s="903"/>
      <c r="AJ18" s="904"/>
      <c r="AK18" s="902">
        <f>SUM(AK13:AQ17)</f>
        <v>43</v>
      </c>
      <c r="AL18" s="903"/>
      <c r="AM18" s="903"/>
      <c r="AN18" s="903"/>
      <c r="AO18" s="903"/>
      <c r="AP18" s="903"/>
      <c r="AQ18" s="904"/>
      <c r="AR18" s="902">
        <f>SUM(AR13:AX17)</f>
        <v>43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41</v>
      </c>
      <c r="Q19" s="679"/>
      <c r="R19" s="679"/>
      <c r="S19" s="679"/>
      <c r="T19" s="679"/>
      <c r="U19" s="679"/>
      <c r="V19" s="680"/>
      <c r="W19" s="678">
        <v>46</v>
      </c>
      <c r="X19" s="679"/>
      <c r="Y19" s="679"/>
      <c r="Z19" s="679"/>
      <c r="AA19" s="679"/>
      <c r="AB19" s="679"/>
      <c r="AC19" s="680"/>
      <c r="AD19" s="678">
        <v>47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546</v>
      </c>
      <c r="H23" s="977"/>
      <c r="I23" s="977"/>
      <c r="J23" s="977"/>
      <c r="K23" s="977"/>
      <c r="L23" s="977"/>
      <c r="M23" s="977"/>
      <c r="N23" s="977"/>
      <c r="O23" s="978"/>
      <c r="P23" s="942">
        <v>43</v>
      </c>
      <c r="Q23" s="943"/>
      <c r="R23" s="943"/>
      <c r="S23" s="943"/>
      <c r="T23" s="943"/>
      <c r="U23" s="943"/>
      <c r="V23" s="966"/>
      <c r="W23" s="942">
        <v>43</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43</v>
      </c>
      <c r="Q29" s="958"/>
      <c r="R29" s="958"/>
      <c r="S29" s="958"/>
      <c r="T29" s="958"/>
      <c r="U29" s="958"/>
      <c r="V29" s="959"/>
      <c r="W29" s="957">
        <f>AR13</f>
        <v>43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t="s">
        <v>556</v>
      </c>
      <c r="AV31" s="186"/>
      <c r="AW31" s="429" t="s">
        <v>301</v>
      </c>
      <c r="AX31" s="430"/>
    </row>
    <row r="32" spans="1:50" ht="23.25" customHeight="1" x14ac:dyDescent="0.15">
      <c r="A32" s="434"/>
      <c r="B32" s="432"/>
      <c r="C32" s="432"/>
      <c r="D32" s="432"/>
      <c r="E32" s="432"/>
      <c r="F32" s="433"/>
      <c r="G32" s="575" t="s">
        <v>587</v>
      </c>
      <c r="H32" s="576"/>
      <c r="I32" s="576"/>
      <c r="J32" s="576"/>
      <c r="K32" s="576"/>
      <c r="L32" s="576"/>
      <c r="M32" s="576"/>
      <c r="N32" s="576"/>
      <c r="O32" s="577"/>
      <c r="P32" s="100" t="s">
        <v>598</v>
      </c>
      <c r="Q32" s="100"/>
      <c r="R32" s="100"/>
      <c r="S32" s="100"/>
      <c r="T32" s="100"/>
      <c r="U32" s="100"/>
      <c r="V32" s="100"/>
      <c r="W32" s="100"/>
      <c r="X32" s="101"/>
      <c r="Y32" s="497" t="s">
        <v>13</v>
      </c>
      <c r="Z32" s="544"/>
      <c r="AA32" s="545"/>
      <c r="AB32" s="482" t="s">
        <v>555</v>
      </c>
      <c r="AC32" s="482"/>
      <c r="AD32" s="482"/>
      <c r="AE32" s="239">
        <v>2</v>
      </c>
      <c r="AF32" s="240"/>
      <c r="AG32" s="240"/>
      <c r="AH32" s="240"/>
      <c r="AI32" s="239" t="s">
        <v>588</v>
      </c>
      <c r="AJ32" s="240"/>
      <c r="AK32" s="240"/>
      <c r="AL32" s="240"/>
      <c r="AM32" s="239">
        <v>3</v>
      </c>
      <c r="AN32" s="240"/>
      <c r="AO32" s="240"/>
      <c r="AP32" s="240"/>
      <c r="AQ32" s="359" t="s">
        <v>556</v>
      </c>
      <c r="AR32" s="194"/>
      <c r="AS32" s="194"/>
      <c r="AT32" s="360"/>
      <c r="AU32" s="240" t="s">
        <v>556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555</v>
      </c>
      <c r="AC33" s="536"/>
      <c r="AD33" s="536"/>
      <c r="AE33" s="239" t="s">
        <v>580</v>
      </c>
      <c r="AF33" s="240"/>
      <c r="AG33" s="240"/>
      <c r="AH33" s="240"/>
      <c r="AI33" s="239">
        <v>2</v>
      </c>
      <c r="AJ33" s="240"/>
      <c r="AK33" s="240"/>
      <c r="AL33" s="240"/>
      <c r="AM33" s="239">
        <v>2</v>
      </c>
      <c r="AN33" s="240"/>
      <c r="AO33" s="240"/>
      <c r="AP33" s="240"/>
      <c r="AQ33" s="359" t="s">
        <v>556</v>
      </c>
      <c r="AR33" s="194"/>
      <c r="AS33" s="194"/>
      <c r="AT33" s="360"/>
      <c r="AU33" s="240">
        <v>2</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580</v>
      </c>
      <c r="AF34" s="240"/>
      <c r="AG34" s="240"/>
      <c r="AH34" s="240"/>
      <c r="AI34" s="239" t="s">
        <v>588</v>
      </c>
      <c r="AJ34" s="240"/>
      <c r="AK34" s="240"/>
      <c r="AL34" s="240"/>
      <c r="AM34" s="239">
        <v>150</v>
      </c>
      <c r="AN34" s="240"/>
      <c r="AO34" s="240"/>
      <c r="AP34" s="240"/>
      <c r="AQ34" s="359" t="s">
        <v>556</v>
      </c>
      <c r="AR34" s="194"/>
      <c r="AS34" s="194"/>
      <c r="AT34" s="360"/>
      <c r="AU34" s="240" t="s">
        <v>556</v>
      </c>
      <c r="AV34" s="240"/>
      <c r="AW34" s="240"/>
      <c r="AX34" s="242"/>
    </row>
    <row r="35" spans="1:50" ht="23.25" customHeight="1" x14ac:dyDescent="0.15">
      <c r="A35" s="225" t="s">
        <v>539</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556</v>
      </c>
      <c r="AR38" s="187"/>
      <c r="AS38" s="131" t="s">
        <v>357</v>
      </c>
      <c r="AT38" s="132"/>
      <c r="AU38" s="186" t="s">
        <v>556</v>
      </c>
      <c r="AV38" s="186"/>
      <c r="AW38" s="429" t="s">
        <v>301</v>
      </c>
      <c r="AX38" s="430"/>
    </row>
    <row r="39" spans="1:50" ht="23.25" customHeight="1" x14ac:dyDescent="0.15">
      <c r="A39" s="434"/>
      <c r="B39" s="432"/>
      <c r="C39" s="432"/>
      <c r="D39" s="432"/>
      <c r="E39" s="432"/>
      <c r="F39" s="433"/>
      <c r="G39" s="575" t="s">
        <v>583</v>
      </c>
      <c r="H39" s="576"/>
      <c r="I39" s="576"/>
      <c r="J39" s="576"/>
      <c r="K39" s="576"/>
      <c r="L39" s="576"/>
      <c r="M39" s="576"/>
      <c r="N39" s="576"/>
      <c r="O39" s="577"/>
      <c r="P39" s="100" t="s">
        <v>584</v>
      </c>
      <c r="Q39" s="100"/>
      <c r="R39" s="100"/>
      <c r="S39" s="100"/>
      <c r="T39" s="100"/>
      <c r="U39" s="100"/>
      <c r="V39" s="100"/>
      <c r="W39" s="100"/>
      <c r="X39" s="101"/>
      <c r="Y39" s="497" t="s">
        <v>13</v>
      </c>
      <c r="Z39" s="544"/>
      <c r="AA39" s="545"/>
      <c r="AB39" s="482" t="s">
        <v>555</v>
      </c>
      <c r="AC39" s="482"/>
      <c r="AD39" s="482"/>
      <c r="AE39" s="239">
        <v>1</v>
      </c>
      <c r="AF39" s="240"/>
      <c r="AG39" s="240"/>
      <c r="AH39" s="240"/>
      <c r="AI39" s="239">
        <v>1</v>
      </c>
      <c r="AJ39" s="240"/>
      <c r="AK39" s="240"/>
      <c r="AL39" s="240"/>
      <c r="AM39" s="239">
        <v>1</v>
      </c>
      <c r="AN39" s="240"/>
      <c r="AO39" s="240"/>
      <c r="AP39" s="240"/>
      <c r="AQ39" s="359" t="s">
        <v>556</v>
      </c>
      <c r="AR39" s="194"/>
      <c r="AS39" s="194"/>
      <c r="AT39" s="360"/>
      <c r="AU39" s="240" t="s">
        <v>556</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555</v>
      </c>
      <c r="AC40" s="536"/>
      <c r="AD40" s="536"/>
      <c r="AE40" s="239" t="s">
        <v>556</v>
      </c>
      <c r="AF40" s="240"/>
      <c r="AG40" s="240"/>
      <c r="AH40" s="240"/>
      <c r="AI40" s="239">
        <v>1</v>
      </c>
      <c r="AJ40" s="240"/>
      <c r="AK40" s="240"/>
      <c r="AL40" s="240"/>
      <c r="AM40" s="239">
        <v>1</v>
      </c>
      <c r="AN40" s="240"/>
      <c r="AO40" s="240"/>
      <c r="AP40" s="240"/>
      <c r="AQ40" s="359" t="s">
        <v>556</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556</v>
      </c>
      <c r="AF41" s="240"/>
      <c r="AG41" s="240"/>
      <c r="AH41" s="240"/>
      <c r="AI41" s="239">
        <v>100</v>
      </c>
      <c r="AJ41" s="240"/>
      <c r="AK41" s="240"/>
      <c r="AL41" s="240"/>
      <c r="AM41" s="239">
        <v>100</v>
      </c>
      <c r="AN41" s="240"/>
      <c r="AO41" s="240"/>
      <c r="AP41" s="240"/>
      <c r="AQ41" s="359" t="s">
        <v>556</v>
      </c>
      <c r="AR41" s="194"/>
      <c r="AS41" s="194"/>
      <c r="AT41" s="360"/>
      <c r="AU41" s="240" t="s">
        <v>556</v>
      </c>
      <c r="AV41" s="240"/>
      <c r="AW41" s="240"/>
      <c r="AX41" s="242"/>
    </row>
    <row r="42" spans="1:50" ht="23.25" customHeight="1" x14ac:dyDescent="0.15">
      <c r="A42" s="225" t="s">
        <v>539</v>
      </c>
      <c r="B42" s="226"/>
      <c r="C42" s="226"/>
      <c r="D42" s="226"/>
      <c r="E42" s="226"/>
      <c r="F42" s="227"/>
      <c r="G42" s="231" t="s">
        <v>585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589</v>
      </c>
      <c r="AR86" s="186"/>
      <c r="AS86" s="131" t="s">
        <v>357</v>
      </c>
      <c r="AT86" s="132"/>
      <c r="AU86" s="186" t="s">
        <v>589</v>
      </c>
      <c r="AV86" s="186"/>
      <c r="AW86" s="429" t="s">
        <v>301</v>
      </c>
      <c r="AX86" s="430"/>
      <c r="AY86" s="10"/>
      <c r="AZ86" s="10"/>
      <c r="BA86" s="10"/>
      <c r="BB86" s="10"/>
      <c r="BC86" s="10"/>
      <c r="BD86" s="10"/>
      <c r="BE86" s="10"/>
      <c r="BF86" s="10"/>
      <c r="BG86" s="10"/>
      <c r="BH86" s="10"/>
    </row>
    <row r="87" spans="1:60" ht="23.25" customHeight="1" x14ac:dyDescent="0.15">
      <c r="A87" s="889"/>
      <c r="B87" s="462"/>
      <c r="C87" s="462"/>
      <c r="D87" s="462"/>
      <c r="E87" s="462"/>
      <c r="F87" s="463"/>
      <c r="G87" s="99" t="s">
        <v>589</v>
      </c>
      <c r="H87" s="100"/>
      <c r="I87" s="100"/>
      <c r="J87" s="100"/>
      <c r="K87" s="100"/>
      <c r="L87" s="100"/>
      <c r="M87" s="100"/>
      <c r="N87" s="100"/>
      <c r="O87" s="101"/>
      <c r="P87" s="100" t="s">
        <v>593</v>
      </c>
      <c r="Q87" s="530"/>
      <c r="R87" s="530"/>
      <c r="S87" s="530"/>
      <c r="T87" s="530"/>
      <c r="U87" s="530"/>
      <c r="V87" s="530"/>
      <c r="W87" s="530"/>
      <c r="X87" s="531"/>
      <c r="Y87" s="572" t="s">
        <v>63</v>
      </c>
      <c r="Z87" s="573"/>
      <c r="AA87" s="574"/>
      <c r="AB87" s="482" t="s">
        <v>590</v>
      </c>
      <c r="AC87" s="482"/>
      <c r="AD87" s="482"/>
      <c r="AE87" s="239" t="s">
        <v>589</v>
      </c>
      <c r="AF87" s="240"/>
      <c r="AG87" s="240"/>
      <c r="AH87" s="240"/>
      <c r="AI87" s="239" t="s">
        <v>589</v>
      </c>
      <c r="AJ87" s="240"/>
      <c r="AK87" s="240"/>
      <c r="AL87" s="240"/>
      <c r="AM87" s="239">
        <v>3</v>
      </c>
      <c r="AN87" s="240"/>
      <c r="AO87" s="240"/>
      <c r="AP87" s="240"/>
      <c r="AQ87" s="359" t="s">
        <v>589</v>
      </c>
      <c r="AR87" s="194"/>
      <c r="AS87" s="194"/>
      <c r="AT87" s="360"/>
      <c r="AU87" s="240" t="s">
        <v>589</v>
      </c>
      <c r="AV87" s="240"/>
      <c r="AW87" s="240"/>
      <c r="AX87" s="242"/>
    </row>
    <row r="88" spans="1:60" ht="23.25"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589</v>
      </c>
      <c r="AC88" s="536"/>
      <c r="AD88" s="536"/>
      <c r="AE88" s="239" t="s">
        <v>589</v>
      </c>
      <c r="AF88" s="240"/>
      <c r="AG88" s="240"/>
      <c r="AH88" s="240"/>
      <c r="AI88" s="239" t="s">
        <v>589</v>
      </c>
      <c r="AJ88" s="240"/>
      <c r="AK88" s="240"/>
      <c r="AL88" s="240"/>
      <c r="AM88" s="239" t="s">
        <v>589</v>
      </c>
      <c r="AN88" s="240"/>
      <c r="AO88" s="240"/>
      <c r="AP88" s="240"/>
      <c r="AQ88" s="359" t="s">
        <v>589</v>
      </c>
      <c r="AR88" s="194"/>
      <c r="AS88" s="194"/>
      <c r="AT88" s="360"/>
      <c r="AU88" s="240" t="s">
        <v>589</v>
      </c>
      <c r="AV88" s="240"/>
      <c r="AW88" s="240"/>
      <c r="AX88" s="242"/>
      <c r="AY88" s="10"/>
      <c r="AZ88" s="10"/>
      <c r="BA88" s="10"/>
      <c r="BB88" s="10"/>
      <c r="BC88" s="10"/>
    </row>
    <row r="89" spans="1:60" ht="23.25"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589</v>
      </c>
      <c r="AF89" s="240"/>
      <c r="AG89" s="240"/>
      <c r="AH89" s="240"/>
      <c r="AI89" s="239" t="s">
        <v>589</v>
      </c>
      <c r="AJ89" s="240"/>
      <c r="AK89" s="240"/>
      <c r="AL89" s="240"/>
      <c r="AM89" s="239" t="s">
        <v>589</v>
      </c>
      <c r="AN89" s="240"/>
      <c r="AO89" s="240"/>
      <c r="AP89" s="240"/>
      <c r="AQ89" s="359" t="s">
        <v>589</v>
      </c>
      <c r="AR89" s="194"/>
      <c r="AS89" s="194"/>
      <c r="AT89" s="360"/>
      <c r="AU89" s="240" t="s">
        <v>589</v>
      </c>
      <c r="AV89" s="240"/>
      <c r="AW89" s="240"/>
      <c r="AX89" s="242"/>
      <c r="AY89" s="10"/>
      <c r="AZ89" s="10"/>
      <c r="BA89" s="10"/>
      <c r="BB89" s="10"/>
      <c r="BC89" s="10"/>
      <c r="BD89" s="10"/>
      <c r="BE89" s="10"/>
      <c r="BF89" s="10"/>
      <c r="BG89" s="10"/>
      <c r="BH89" s="10"/>
    </row>
    <row r="90" spans="1:60" ht="18.75"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t="s">
        <v>589</v>
      </c>
      <c r="AR91" s="186"/>
      <c r="AS91" s="131" t="s">
        <v>357</v>
      </c>
      <c r="AT91" s="132"/>
      <c r="AU91" s="186" t="s">
        <v>589</v>
      </c>
      <c r="AV91" s="186"/>
      <c r="AW91" s="429" t="s">
        <v>301</v>
      </c>
      <c r="AX91" s="430"/>
      <c r="AY91" s="10"/>
      <c r="AZ91" s="10"/>
      <c r="BA91" s="10"/>
      <c r="BB91" s="10"/>
      <c r="BC91" s="10"/>
    </row>
    <row r="92" spans="1:60" ht="23.25" customHeight="1" x14ac:dyDescent="0.15">
      <c r="A92" s="889"/>
      <c r="B92" s="462"/>
      <c r="C92" s="462"/>
      <c r="D92" s="462"/>
      <c r="E92" s="462"/>
      <c r="F92" s="463"/>
      <c r="G92" s="99" t="s">
        <v>589</v>
      </c>
      <c r="H92" s="100"/>
      <c r="I92" s="100"/>
      <c r="J92" s="100"/>
      <c r="K92" s="100"/>
      <c r="L92" s="100"/>
      <c r="M92" s="100"/>
      <c r="N92" s="100"/>
      <c r="O92" s="101"/>
      <c r="P92" s="100" t="s">
        <v>592</v>
      </c>
      <c r="Q92" s="530"/>
      <c r="R92" s="530"/>
      <c r="S92" s="530"/>
      <c r="T92" s="530"/>
      <c r="U92" s="530"/>
      <c r="V92" s="530"/>
      <c r="W92" s="530"/>
      <c r="X92" s="531"/>
      <c r="Y92" s="572" t="s">
        <v>63</v>
      </c>
      <c r="Z92" s="573"/>
      <c r="AA92" s="574"/>
      <c r="AB92" s="482" t="s">
        <v>591</v>
      </c>
      <c r="AC92" s="482"/>
      <c r="AD92" s="482"/>
      <c r="AE92" s="239" t="s">
        <v>589</v>
      </c>
      <c r="AF92" s="240"/>
      <c r="AG92" s="240"/>
      <c r="AH92" s="240"/>
      <c r="AI92" s="239" t="s">
        <v>589</v>
      </c>
      <c r="AJ92" s="240"/>
      <c r="AK92" s="240"/>
      <c r="AL92" s="240"/>
      <c r="AM92" s="239">
        <v>10</v>
      </c>
      <c r="AN92" s="240"/>
      <c r="AO92" s="240"/>
      <c r="AP92" s="240"/>
      <c r="AQ92" s="359" t="s">
        <v>589</v>
      </c>
      <c r="AR92" s="194"/>
      <c r="AS92" s="194"/>
      <c r="AT92" s="360"/>
      <c r="AU92" s="240" t="s">
        <v>589</v>
      </c>
      <c r="AV92" s="240"/>
      <c r="AW92" s="240"/>
      <c r="AX92" s="242"/>
      <c r="AY92" s="10"/>
      <c r="AZ92" s="10"/>
      <c r="BA92" s="10"/>
      <c r="BB92" s="10"/>
      <c r="BC92" s="10"/>
      <c r="BD92" s="10"/>
      <c r="BE92" s="10"/>
      <c r="BF92" s="10"/>
      <c r="BG92" s="10"/>
      <c r="BH92" s="10"/>
    </row>
    <row r="93" spans="1:60" ht="23.25"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t="s">
        <v>589</v>
      </c>
      <c r="AC93" s="536"/>
      <c r="AD93" s="536"/>
      <c r="AE93" s="239" t="s">
        <v>589</v>
      </c>
      <c r="AF93" s="240"/>
      <c r="AG93" s="240"/>
      <c r="AH93" s="240"/>
      <c r="AI93" s="239" t="s">
        <v>589</v>
      </c>
      <c r="AJ93" s="240"/>
      <c r="AK93" s="240"/>
      <c r="AL93" s="240"/>
      <c r="AM93" s="239" t="s">
        <v>589</v>
      </c>
      <c r="AN93" s="240"/>
      <c r="AO93" s="240"/>
      <c r="AP93" s="240"/>
      <c r="AQ93" s="359" t="s">
        <v>589</v>
      </c>
      <c r="AR93" s="194"/>
      <c r="AS93" s="194"/>
      <c r="AT93" s="360"/>
      <c r="AU93" s="240" t="s">
        <v>589</v>
      </c>
      <c r="AV93" s="240"/>
      <c r="AW93" s="240"/>
      <c r="AX93" s="242"/>
    </row>
    <row r="94" spans="1:60" ht="23.25" customHeight="1" thickBo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t="s">
        <v>589</v>
      </c>
      <c r="AF94" s="240"/>
      <c r="AG94" s="240"/>
      <c r="AH94" s="240"/>
      <c r="AI94" s="239" t="s">
        <v>589</v>
      </c>
      <c r="AJ94" s="240"/>
      <c r="AK94" s="240"/>
      <c r="AL94" s="240"/>
      <c r="AM94" s="239" t="s">
        <v>589</v>
      </c>
      <c r="AN94" s="240"/>
      <c r="AO94" s="240"/>
      <c r="AP94" s="240"/>
      <c r="AQ94" s="359" t="s">
        <v>589</v>
      </c>
      <c r="AR94" s="194"/>
      <c r="AS94" s="194"/>
      <c r="AT94" s="360"/>
      <c r="AU94" s="240" t="s">
        <v>589</v>
      </c>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v>2</v>
      </c>
      <c r="AF101" s="240"/>
      <c r="AG101" s="240"/>
      <c r="AH101" s="241"/>
      <c r="AI101" s="239">
        <v>2</v>
      </c>
      <c r="AJ101" s="240"/>
      <c r="AK101" s="240"/>
      <c r="AL101" s="241"/>
      <c r="AM101" s="239">
        <v>3</v>
      </c>
      <c r="AN101" s="240"/>
      <c r="AO101" s="240"/>
      <c r="AP101" s="241"/>
      <c r="AQ101" s="239" t="s">
        <v>556</v>
      </c>
      <c r="AR101" s="240"/>
      <c r="AS101" s="240"/>
      <c r="AT101" s="241"/>
      <c r="AU101" s="239" t="s">
        <v>556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580</v>
      </c>
      <c r="AF102" s="452"/>
      <c r="AG102" s="452"/>
      <c r="AH102" s="452"/>
      <c r="AI102" s="452">
        <v>2</v>
      </c>
      <c r="AJ102" s="452"/>
      <c r="AK102" s="452"/>
      <c r="AL102" s="452"/>
      <c r="AM102" s="452">
        <v>2</v>
      </c>
      <c r="AN102" s="452"/>
      <c r="AO102" s="452"/>
      <c r="AP102" s="452"/>
      <c r="AQ102" s="237">
        <v>2</v>
      </c>
      <c r="AR102" s="238"/>
      <c r="AS102" s="238"/>
      <c r="AT102" s="334"/>
      <c r="AU102" s="237" t="s">
        <v>556</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586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555</v>
      </c>
      <c r="AC104" s="557"/>
      <c r="AD104" s="558"/>
      <c r="AE104" s="452">
        <v>3</v>
      </c>
      <c r="AF104" s="452"/>
      <c r="AG104" s="452"/>
      <c r="AH104" s="452"/>
      <c r="AI104" s="452">
        <v>3</v>
      </c>
      <c r="AJ104" s="452"/>
      <c r="AK104" s="452"/>
      <c r="AL104" s="452"/>
      <c r="AM104" s="452">
        <v>3</v>
      </c>
      <c r="AN104" s="452"/>
      <c r="AO104" s="452"/>
      <c r="AP104" s="452"/>
      <c r="AQ104" s="239" t="s">
        <v>556</v>
      </c>
      <c r="AR104" s="240"/>
      <c r="AS104" s="240"/>
      <c r="AT104" s="241"/>
      <c r="AU104" s="239" t="s">
        <v>556</v>
      </c>
      <c r="AV104" s="240"/>
      <c r="AW104" s="240"/>
      <c r="AX104" s="241"/>
    </row>
    <row r="105" spans="1:60" ht="23.25" customHeight="1" thickBo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555</v>
      </c>
      <c r="AC105" s="495"/>
      <c r="AD105" s="496"/>
      <c r="AE105" s="452" t="s">
        <v>580</v>
      </c>
      <c r="AF105" s="452"/>
      <c r="AG105" s="452"/>
      <c r="AH105" s="452"/>
      <c r="AI105" s="452">
        <v>3</v>
      </c>
      <c r="AJ105" s="452"/>
      <c r="AK105" s="452"/>
      <c r="AL105" s="452"/>
      <c r="AM105" s="452">
        <v>3</v>
      </c>
      <c r="AN105" s="452"/>
      <c r="AO105" s="452"/>
      <c r="AP105" s="452"/>
      <c r="AQ105" s="239">
        <v>3</v>
      </c>
      <c r="AR105" s="240"/>
      <c r="AS105" s="240"/>
      <c r="AT105" s="241"/>
      <c r="AU105" s="237" t="s">
        <v>556</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hidden="1"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hidden="1" customHeight="1" x14ac:dyDescent="0.15">
      <c r="A116" s="473"/>
      <c r="B116" s="474"/>
      <c r="C116" s="474"/>
      <c r="D116" s="474"/>
      <c r="E116" s="474"/>
      <c r="F116" s="475"/>
      <c r="G116" s="424" t="s">
        <v>513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c r="AF116" s="452"/>
      <c r="AG116" s="452"/>
      <c r="AH116" s="452"/>
      <c r="AI116" s="452"/>
      <c r="AJ116" s="452"/>
      <c r="AK116" s="452"/>
      <c r="AL116" s="452"/>
      <c r="AM116" s="452"/>
      <c r="AN116" s="452"/>
      <c r="AO116" s="452"/>
      <c r="AP116" s="452"/>
      <c r="AQ116" s="239"/>
      <c r="AR116" s="240"/>
      <c r="AS116" s="240"/>
      <c r="AT116" s="240"/>
      <c r="AU116" s="240"/>
      <c r="AV116" s="240"/>
      <c r="AW116" s="240"/>
      <c r="AX116" s="242"/>
    </row>
    <row r="117" spans="1:50" ht="46.5" hidden="1"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514</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514</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516</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517</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516</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514</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516</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514</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t="s">
        <v>556</v>
      </c>
      <c r="AV133" s="187"/>
      <c r="AW133" s="131" t="s">
        <v>301</v>
      </c>
      <c r="AX133" s="170"/>
    </row>
    <row r="134" spans="1:50" ht="39.75" customHeight="1" x14ac:dyDescent="0.15">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556</v>
      </c>
      <c r="AF134" s="194"/>
      <c r="AG134" s="194"/>
      <c r="AH134" s="194"/>
      <c r="AI134" s="193" t="s">
        <v>556</v>
      </c>
      <c r="AJ134" s="194"/>
      <c r="AK134" s="194"/>
      <c r="AL134" s="194"/>
      <c r="AM134" s="193" t="s">
        <v>556</v>
      </c>
      <c r="AN134" s="194"/>
      <c r="AO134" s="194"/>
      <c r="AP134" s="194"/>
      <c r="AQ134" s="193" t="s">
        <v>556</v>
      </c>
      <c r="AR134" s="194"/>
      <c r="AS134" s="194"/>
      <c r="AT134" s="194"/>
      <c r="AU134" s="193" t="s">
        <v>556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t="s">
        <v>556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560</v>
      </c>
      <c r="AE705" s="738"/>
      <c r="AF705" s="738"/>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560</v>
      </c>
      <c r="AE708" s="628"/>
      <c r="AF708" s="628"/>
      <c r="AG708" s="766" t="s">
        <v>556</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560</v>
      </c>
      <c r="AE709" s="348"/>
      <c r="AF709" s="348"/>
      <c r="AG709" s="117" t="s">
        <v>556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564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560</v>
      </c>
      <c r="AE712" s="807"/>
      <c r="AF712" s="807"/>
      <c r="AG712" s="834" t="s">
        <v>556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560</v>
      </c>
      <c r="AE713" s="348"/>
      <c r="AF713" s="68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565</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566</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t="s">
        <v>556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69"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551</v>
      </c>
      <c r="AE719" s="628"/>
      <c r="AF719" s="628"/>
      <c r="AG719" s="123" t="s">
        <v>569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547</v>
      </c>
      <c r="D721" s="337"/>
      <c r="E721" s="337"/>
      <c r="F721" s="338"/>
      <c r="G721" s="319" t="s">
        <v>494</v>
      </c>
      <c r="H721" s="320"/>
      <c r="I721" s="92" t="str">
        <f>IF(OR(G721="　", G721=""), "", "-")</f>
        <v/>
      </c>
      <c r="J721" s="323">
        <v>269</v>
      </c>
      <c r="K721" s="323"/>
      <c r="L721" s="92" t="str">
        <f>IF(M721="","","-")</f>
        <v/>
      </c>
      <c r="M721" s="93"/>
      <c r="N721" s="298" t="s">
        <v>570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8.25" customHeight="1" x14ac:dyDescent="0.15">
      <c r="A726" s="665" t="s">
        <v>49</v>
      </c>
      <c r="B726" s="826"/>
      <c r="C726" s="839" t="s">
        <v>54</v>
      </c>
      <c r="D726" s="861"/>
      <c r="E726" s="861"/>
      <c r="F726" s="862"/>
      <c r="G726" s="613" t="s">
        <v>579</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8.25" customHeight="1" thickBot="1" x14ac:dyDescent="0.2">
      <c r="A727" s="827"/>
      <c r="B727" s="828"/>
      <c r="C727" s="608" t="s">
        <v>58</v>
      </c>
      <c r="D727" s="609"/>
      <c r="E727" s="609"/>
      <c r="F727" s="610"/>
      <c r="G727" s="611" t="s">
        <v>578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49.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49.5" customHeight="1" thickBot="1" x14ac:dyDescent="0.2">
      <c r="A731" s="823" t="s">
        <v>257</v>
      </c>
      <c r="B731" s="824"/>
      <c r="C731" s="824"/>
      <c r="D731" s="824"/>
      <c r="E731" s="825"/>
      <c r="F731" s="753" t="s">
        <v>594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9.5" customHeight="1" thickBot="1" x14ac:dyDescent="0.2">
      <c r="A733" s="696" t="s">
        <v>595</v>
      </c>
      <c r="B733" s="697"/>
      <c r="C733" s="697"/>
      <c r="D733" s="697"/>
      <c r="E733" s="698"/>
      <c r="F733" s="662" t="s">
        <v>596</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96</v>
      </c>
      <c r="H737" s="314"/>
      <c r="I737" s="314"/>
      <c r="J737" s="314"/>
      <c r="K737" s="314"/>
      <c r="L737" s="314"/>
      <c r="M737" s="314"/>
      <c r="N737" s="314"/>
      <c r="O737" s="314"/>
      <c r="P737" s="315"/>
      <c r="Q737" s="326" t="s">
        <v>360</v>
      </c>
      <c r="R737" s="326"/>
      <c r="S737" s="326"/>
      <c r="T737" s="326"/>
      <c r="U737" s="326"/>
      <c r="V737" s="326"/>
      <c r="W737" s="313">
        <v>74</v>
      </c>
      <c r="X737" s="314"/>
      <c r="Y737" s="314"/>
      <c r="Z737" s="314"/>
      <c r="AA737" s="314"/>
      <c r="AB737" s="314"/>
      <c r="AC737" s="314"/>
      <c r="AD737" s="314"/>
      <c r="AE737" s="314"/>
      <c r="AF737" s="315"/>
      <c r="AG737" s="326" t="s">
        <v>361</v>
      </c>
      <c r="AH737" s="326"/>
      <c r="AI737" s="326"/>
      <c r="AJ737" s="326"/>
      <c r="AK737" s="326"/>
      <c r="AL737" s="326"/>
      <c r="AM737" s="313">
        <v>88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380</v>
      </c>
      <c r="H738" s="314"/>
      <c r="I738" s="314"/>
      <c r="J738" s="314"/>
      <c r="K738" s="314"/>
      <c r="L738" s="314"/>
      <c r="M738" s="314"/>
      <c r="N738" s="314"/>
      <c r="O738" s="314"/>
      <c r="P738" s="314"/>
      <c r="Q738" s="326" t="s">
        <v>363</v>
      </c>
      <c r="R738" s="326"/>
      <c r="S738" s="326"/>
      <c r="T738" s="326"/>
      <c r="U738" s="326"/>
      <c r="V738" s="326"/>
      <c r="W738" s="313">
        <v>365</v>
      </c>
      <c r="X738" s="314"/>
      <c r="Y738" s="314"/>
      <c r="Z738" s="314"/>
      <c r="AA738" s="314"/>
      <c r="AB738" s="314"/>
      <c r="AC738" s="314"/>
      <c r="AD738" s="314"/>
      <c r="AE738" s="314"/>
      <c r="AF738" s="315"/>
      <c r="AG738" s="279" t="s">
        <v>364</v>
      </c>
      <c r="AH738" s="279"/>
      <c r="AI738" s="279"/>
      <c r="AJ738" s="279"/>
      <c r="AK738" s="279"/>
      <c r="AL738" s="279"/>
      <c r="AM738" s="313">
        <v>381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574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571</v>
      </c>
      <c r="H781" s="694"/>
      <c r="I781" s="694"/>
      <c r="J781" s="694"/>
      <c r="K781" s="695"/>
      <c r="L781" s="687" t="s">
        <v>572</v>
      </c>
      <c r="M781" s="688"/>
      <c r="N781" s="688"/>
      <c r="O781" s="688"/>
      <c r="P781" s="688"/>
      <c r="Q781" s="688"/>
      <c r="R781" s="688"/>
      <c r="S781" s="688"/>
      <c r="T781" s="688"/>
      <c r="U781" s="688"/>
      <c r="V781" s="688"/>
      <c r="W781" s="688"/>
      <c r="X781" s="689"/>
      <c r="Y781" s="413">
        <v>24</v>
      </c>
      <c r="Z781" s="414"/>
      <c r="AA781" s="414"/>
      <c r="AB781" s="829"/>
      <c r="AC781" s="693" t="s">
        <v>571</v>
      </c>
      <c r="AD781" s="694"/>
      <c r="AE781" s="694"/>
      <c r="AF781" s="694"/>
      <c r="AG781" s="695"/>
      <c r="AH781" s="687" t="s">
        <v>572</v>
      </c>
      <c r="AI781" s="688"/>
      <c r="AJ781" s="688"/>
      <c r="AK781" s="688"/>
      <c r="AL781" s="688"/>
      <c r="AM781" s="688"/>
      <c r="AN781" s="688"/>
      <c r="AO781" s="688"/>
      <c r="AP781" s="688"/>
      <c r="AQ781" s="688"/>
      <c r="AR781" s="688"/>
      <c r="AS781" s="688"/>
      <c r="AT781" s="689"/>
      <c r="AU781" s="413">
        <v>23</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24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23</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575</v>
      </c>
      <c r="D837" s="369"/>
      <c r="E837" s="369"/>
      <c r="F837" s="369"/>
      <c r="G837" s="369"/>
      <c r="H837" s="369"/>
      <c r="I837" s="369"/>
      <c r="J837" s="370" t="s">
        <v>556</v>
      </c>
      <c r="K837" s="371"/>
      <c r="L837" s="371"/>
      <c r="M837" s="371"/>
      <c r="N837" s="371"/>
      <c r="O837" s="371"/>
      <c r="P837" s="388" t="s">
        <v>576</v>
      </c>
      <c r="Q837" s="372"/>
      <c r="R837" s="372"/>
      <c r="S837" s="372"/>
      <c r="T837" s="372"/>
      <c r="U837" s="372"/>
      <c r="V837" s="372"/>
      <c r="W837" s="372"/>
      <c r="X837" s="372"/>
      <c r="Y837" s="373">
        <v>24</v>
      </c>
      <c r="Z837" s="374"/>
      <c r="AA837" s="374"/>
      <c r="AB837" s="375"/>
      <c r="AC837" s="383" t="s">
        <v>197</v>
      </c>
      <c r="AD837" s="384"/>
      <c r="AE837" s="384"/>
      <c r="AF837" s="384"/>
      <c r="AG837" s="384"/>
      <c r="AH837" s="385" t="s">
        <v>556</v>
      </c>
      <c r="AI837" s="386"/>
      <c r="AJ837" s="386"/>
      <c r="AK837" s="386"/>
      <c r="AL837" s="379" t="s">
        <v>556</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577</v>
      </c>
      <c r="D870" s="369"/>
      <c r="E870" s="369"/>
      <c r="F870" s="369"/>
      <c r="G870" s="369"/>
      <c r="H870" s="369"/>
      <c r="I870" s="369"/>
      <c r="J870" s="370" t="s">
        <v>556</v>
      </c>
      <c r="K870" s="371"/>
      <c r="L870" s="371"/>
      <c r="M870" s="371"/>
      <c r="N870" s="371"/>
      <c r="O870" s="371"/>
      <c r="P870" s="388" t="s">
        <v>576</v>
      </c>
      <c r="Q870" s="372"/>
      <c r="R870" s="372"/>
      <c r="S870" s="372"/>
      <c r="T870" s="372"/>
      <c r="U870" s="372"/>
      <c r="V870" s="372"/>
      <c r="W870" s="372"/>
      <c r="X870" s="372"/>
      <c r="Y870" s="373">
        <v>23</v>
      </c>
      <c r="Z870" s="374"/>
      <c r="AA870" s="374"/>
      <c r="AB870" s="375"/>
      <c r="AC870" s="383" t="s">
        <v>197</v>
      </c>
      <c r="AD870" s="384"/>
      <c r="AE870" s="384"/>
      <c r="AF870" s="384"/>
      <c r="AG870" s="384"/>
      <c r="AH870" s="385" t="s">
        <v>556</v>
      </c>
      <c r="AI870" s="386"/>
      <c r="AJ870" s="386"/>
      <c r="AK870" s="386"/>
      <c r="AL870" s="379" t="s">
        <v>556</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552</v>
      </c>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84" max="49" man="1"/>
    <brk id="699"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0" sqref="T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518</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519</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2017-09-01T11:54:24Z</cp:lastPrinted>
  <dcterms:created xsi:type="dcterms:W3CDTF">2012-03-13T00:50:25Z</dcterms:created>
  <dcterms:modified xsi:type="dcterms:W3CDTF">2017-09-06T04:49:13Z</dcterms:modified>
</cp:coreProperties>
</file>