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nrika-filesv\kikaku\技術係\行政事業レビュー\H29\170809【依頼】 「事業単位整理表」及び「行政事業レヒ゛ューシート」について\回答\シート\"/>
    </mc:Choice>
  </mc:AlternateContent>
  <bookViews>
    <workbookView xWindow="15585" yWindow="-135" windowWidth="12975" windowHeight="126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<sst xmlns="http://schemas.openxmlformats.org/spreadsheetml/2006/main" count="2217" uniqueCount="530">
  <si>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</si>
  <si>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</si>
  <si>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</si>
  <si>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</si>
  <si>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</si>
  <si>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</si>
  <si>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</si>
  <si>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</si>
  <si>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</si>
  <si>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</si>
  <si>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</si>
  <si>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</si>
  <si>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</si>
  <si>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</si>
  <si>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</si>
  <si>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</si>
  <si>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</si>
  <si>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</si>
  <si>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</si>
  <si>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</si>
  <si>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</si>
  <si>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</si>
  <si>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</si>
  <si>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</si>
  <si>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</si>
  <si>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</si>
  <si>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</si>
  <si>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</si>
  <si>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</si>
  <si>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</si>
  <si>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</si>
  <si>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</si>
  <si>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</si>
  <si>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</si>
  <si>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</si>
  <si>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</si>
  <si>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</si>
  <si>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</si>
  <si>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</si>
  <si>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</si>
  <si>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</si>
  <si>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</si>
  <si>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</si>
  <si>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</si>
  <si>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</si>
  <si>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</si>
  <si>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</si>
  <si>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</si>
  <si>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</si>
  <si>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</si>
  <si>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</si>
  <si>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</si>
  <si>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</si>
  <si>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</si>
  <si>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</si>
  <si>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</si>
  <si>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</si>
  <si>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</si>
  <si>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</si>
  <si>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</si>
  <si>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</si>
  <si>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</si>
  <si>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</si>
  <si>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</si>
  <si>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</si>
  <si>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</si>
  <si>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</si>
  <si>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</si>
  <si>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</si>
  <si>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</si>
  <si>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</si>
  <si>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</si>
  <si>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</si>
  <si>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</si>
  <si>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</si>
  <si>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</si>
  <si>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</si>
  <si>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</si>
  <si>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</si>
  <si>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</si>
  <si>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</si>
  <si>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</si>
  <si>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</si>
  <si>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</si>
  <si>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</si>
  <si>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</si>
  <si>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</si>
  <si>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</si>
  <si>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</si>
  <si>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</si>
  <si>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</si>
  <si>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</si>
  <si>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</si>
  <si>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</si>
  <si>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</si>
  <si>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</si>
  <si>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</si>
  <si>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</si>
  <si>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</si>
  <si>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</si>
  <si>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</si>
  <si>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</si>
  <si>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</si>
  <si>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</si>
  <si>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</si>
  <si>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</si>
  <si>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</si>
  <si>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</si>
  <si>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</si>
  <si>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</si>
  <si>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</si>
  <si>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</si>
  <si>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</si>
  <si>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</si>
  <si>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</si>
  <si>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</si>
  <si>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</si>
  <si>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</si>
  <si>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</si>
  <si>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</si>
  <si>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</si>
  <si>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</si>
  <si>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</si>
  <si>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</si>
  <si>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</si>
  <si>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</si>
  <si>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</si>
  <si>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</si>
  <si>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</si>
  <si>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</si>
  <si>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</si>
  <si>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</si>
  <si>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</si>
  <si>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</si>
  <si>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</si>
  <si>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</si>
  <si>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</si>
  <si>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</si>
  <si>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</si>
  <si>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</si>
  <si>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</si>
  <si>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</si>
  <si>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</si>
  <si>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</si>
  <si>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</si>
  <si>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</si>
  <si>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</si>
  <si>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</si>
  <si>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</si>
  <si>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</si>
  <si>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</si>
  <si>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</si>
  <si>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</si>
  <si>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</si>
  <si>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</si>
  <si>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</si>
  <si>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</si>
  <si>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</si>
  <si>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</si>
  <si>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</si>
  <si>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</si>
  <si>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</si>
  <si>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</si>
  <si>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</si>
  <si>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</si>
  <si>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</si>
  <si>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</si>
  <si>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</si>
  <si>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</si>
  <si>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</si>
  <si>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</si>
  <si>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</si>
  <si>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</si>
  <si>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</si>
  <si>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</si>
  <si>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</si>
  <si>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</si>
  <si>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</si>
  <si>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</si>
  <si>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</si>
  <si>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</si>
  <si>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</si>
  <si>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</si>
  <si>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</si>
  <si>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</si>
  <si>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</si>
  <si>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</si>
  <si>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</si>
  <si>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</si>
  <si>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</si>
  <si>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</si>
  <si>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</si>
  <si>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</si>
  <si>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</si>
  <si>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</si>
  <si>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</si>
  <si>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</si>
  <si>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</si>
  <si>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</si>
  <si>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</si>
  <si>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</si>
  <si>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</si>
  <si>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</si>
  <si>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</si>
  <si>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</si>
  <si>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</si>
  <si>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</si>
  <si>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</si>
  <si>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</si>
  <si>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</si>
  <si>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</si>
  <si>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</si>
  <si>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</si>
  <si>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</si>
  <si>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</si>
  <si>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</si>
  <si>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</si>
  <si>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</si>
  <si>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</si>
  <si>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</si>
  <si>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</si>
  <si>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</si>
  <si>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</si>
  <si>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</si>
  <si>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</si>
  <si>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</si>
  <si>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</si>
  <si>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</si>
  <si>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</si>
  <si>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</si>
  <si>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</si>
  <si>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</si>
  <si>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</si>
  <si>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</si>
  <si>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</si>
  <si>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</si>
  <si>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</si>
  <si>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</si>
  <si>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</si>
  <si>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</si>
  <si>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</si>
  <si>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</si>
  <si>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</si>
  <si>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</si>
  <si>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</si>
  <si>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</si>
  <si>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</si>
  <si>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</si>
  <si>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</si>
  <si>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</si>
  <si>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</si>
  <si>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</si>
  <si>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</si>
  <si>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</si>
  <si>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</si>
  <si>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</si>
  <si>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</si>
  <si>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</si>
  <si>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</si>
  <si>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</si>
  <si>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</si>
  <si>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</si>
  <si>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</si>
  <si>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</si>
  <si>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</si>
  <si>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</si>
  <si>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</si>
  <si>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</si>
  <si>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</si>
  <si>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</si>
  <si>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</si>
  <si>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</si>
  <si>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</si>
  <si>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</si>
  <si>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</si>
  <si>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</si>
  <si>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</si>
  <si>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</si>
  <si>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</si>
  <si>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</si>
  <si>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</si>
  <si>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</si>
  <si>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</si>
  <si>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</si>
  <si>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</si>
  <si>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</si>
  <si>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</si>
  <si>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</si>
  <si>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</si>
  <si>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</si>
  <si>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</si>
  <si>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</si>
  <si>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</si>
  <si>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</si>
  <si>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</si>
  <si>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</si>
  <si>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</si>
  <si>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</si>
  <si>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</si>
  <si>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</si>
  <si>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</si>
  <si>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</si>
  <si>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</si>
  <si>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</si>
  <si>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</si>
  <si>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</si>
  <si>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</si>
  <si>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</si>
  <si>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</si>
  <si>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</si>
  <si>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</si>
  <si>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</si>
  <si>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</si>
  <si>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</si>
  <si>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</si>
  <si>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</si>
  <si>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</si>
  <si>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</si>
  <si>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</si>
  <si>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</si>
  <si>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</si>
  <si>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</si>
  <si>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</si>
  <si>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</si>
  <si>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</si>
  <si>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</si>
  <si>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</si>
  <si>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</si>
  <si>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</si>
  <si>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</si>
  <si>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</si>
  <si>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</si>
  <si>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</si>
  <si>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</si>
  <si>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</si>
  <si>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</si>
  <si>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</si>
  <si>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</si>
  <si>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</si>
  <si>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</si>
  <si>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</si>
  <si>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</si>
  <si>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</si>
  <si>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</si>
  <si>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</si>
  <si>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</si>
  <si>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</si>
  <si>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</si>
  <si>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</si>
  <si>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</si>
  <si>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</si>
  <si>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</si>
  <si>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</si>
  <si>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</si>
  <si>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</si>
  <si>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</si>
  <si>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</si>
  <si>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</si>
  <si>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</si>
  <si>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</si>
  <si>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</si>
  <si>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</si>
  <si>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</si>
  <si>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</si>
  <si>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</si>
  <si>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</si>
  <si>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</si>
  <si>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</si>
  <si>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</si>
  <si>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</si>
  <si>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</si>
  <si>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</si>
  <si>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</si>
  <si>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</si>
  <si>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</si>
  <si>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</si>
  <si>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</si>
  <si>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</si>
  <si>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</si>
  <si>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</si>
  <si>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</si>
  <si>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</si>
  <si>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</si>
  <si>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</si>
  <si>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</si>
  <si>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</si>
  <si>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</si>
  <si>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</si>
  <si>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</si>
  <si>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</si>
  <si>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</si>
  <si>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</si>
  <si>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</si>
  <si>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</si>
  <si>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</si>
  <si>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</si>
  <si>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</si>
  <si>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</si>
  <si>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</si>
  <si>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</si>
  <si>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</si>
  <si>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</si>
  <si>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</si>
  <si>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</si>
  <si>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</si>
  <si>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</si>
  <si>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</si>
  <si>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</si>
  <si>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</si>
  <si>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</si>
  <si>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</si>
  <si>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</si>
  <si>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</si>
  <si>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</si>
  <si>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</si>
  <si>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</si>
  <si>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</si>
  <si>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</si>
  <si>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</si>
  <si>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</si>
  <si>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</si>
  <si>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</si>
  <si>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</si>
  <si>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</si>
  <si>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</si>
  <si>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</si>
  <si>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</si>
  <si>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</si>
  <si>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</si>
  <si>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</si>
  <si>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</si>
  <si>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</si>
  <si>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</si>
  <si>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</si>
  <si>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</si>
  <si>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</si>
  <si>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</si>
  <si>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</si>
  <si>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</si>
  <si>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</si>
  <si>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</si>
  <si>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</si>
  <si>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</si>
  <si>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</si>
  <si>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</si>
  <si>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</si>
  <si>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</si>
  <si>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</si>
  <si>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</si>
  <si>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</si>
  <si>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</si>
  <si>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</si>
  <si>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</si>
  <si>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</si>
  <si>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</si>
  <si>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</si>
  <si>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</si>
  <si>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</si>
  <si>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</si>
  <si>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</si>
  <si>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</si>
  <si>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</si>
  <si>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</si>
  <si>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</si>
  <si>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</si>
  <si>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</si>
  <si>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</si>
  <si>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</si>
  <si>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</si>
  <si>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</si>
  <si>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</si>
  <si>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</si>
  <si>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</si>
  <si>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</si>
  <si>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</si>
  <si>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</si>
  <si>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</si>
  <si>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</si>
  <si>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</si>
  <si>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</si>
  <si>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</si>
  <si>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</si>
  <si>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</si>
  <si>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</si>
  <si>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</si>
  <si>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</si>
  <si>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rPh sb="1" eb="3">
      <t>ルイジ</t>
    </rPh>
    <rPh sb="3" eb="5">
      <t>ジギョウ</t>
    </rPh>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</si>
  <si>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</si>
  <si>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</si>
  <si>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</si>
  <si>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</si>
  <si>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</si>
  <si>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</si>
  <si>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</si>
  <si>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</si>
  <si>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</si>
  <si>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</si>
  <si>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</si>
  <si>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t>
    <phoneticPr fontId="5"/>
  </si>
  <si>
    <t>-</t>
    <phoneticPr fontId="5"/>
  </si>
  <si>
    <t>既存港湾施設の長寿命化・有効活用のための実務的評価手法に関する研究</t>
    <phoneticPr fontId="5"/>
  </si>
  <si>
    <t>港湾新技術研究官</t>
    <phoneticPr fontId="5"/>
  </si>
  <si>
    <t>新技術研究官　松本　英雄</t>
    <rPh sb="7" eb="9">
      <t>マツモト</t>
    </rPh>
    <rPh sb="10" eb="12">
      <t>ヒデオ</t>
    </rPh>
    <phoneticPr fontId="5"/>
  </si>
  <si>
    <t>-</t>
    <phoneticPr fontId="5"/>
  </si>
  <si>
    <t>-</t>
    <phoneticPr fontId="5"/>
  </si>
  <si>
    <t>既存港湾施設の長寿命化・有効活用のための実務的評価手法の開発</t>
    <phoneticPr fontId="5"/>
  </si>
  <si>
    <t>-</t>
    <phoneticPr fontId="5"/>
  </si>
  <si>
    <t>・国土交通省重点政策に位置付けられている「老朽化対策」に該当する。</t>
    <phoneticPr fontId="5"/>
  </si>
  <si>
    <t>新28-0054</t>
    <phoneticPr fontId="5"/>
  </si>
  <si>
    <t>新28-0040</t>
    <phoneticPr fontId="5"/>
  </si>
  <si>
    <t>無</t>
  </si>
  <si>
    <t>パシフィックコンサルタンツ（株）</t>
    <rPh sb="14" eb="15">
      <t>カブ</t>
    </rPh>
    <phoneticPr fontId="5"/>
  </si>
  <si>
    <t>既存港湾施設の有効活用に関する評価手法の検討</t>
    <rPh sb="0" eb="2">
      <t>キゾン</t>
    </rPh>
    <rPh sb="2" eb="4">
      <t>コウワン</t>
    </rPh>
    <rPh sb="4" eb="6">
      <t>シセツ</t>
    </rPh>
    <rPh sb="7" eb="9">
      <t>ユウコウ</t>
    </rPh>
    <rPh sb="9" eb="11">
      <t>カツヨウ</t>
    </rPh>
    <rPh sb="12" eb="13">
      <t>カン</t>
    </rPh>
    <rPh sb="15" eb="17">
      <t>ヒョウカ</t>
    </rPh>
    <rPh sb="17" eb="19">
      <t>シュホウ</t>
    </rPh>
    <rPh sb="20" eb="22">
      <t>ケントウ</t>
    </rPh>
    <phoneticPr fontId="5"/>
  </si>
  <si>
    <t>試験研究費</t>
    <rPh sb="0" eb="2">
      <t>シケン</t>
    </rPh>
    <rPh sb="2" eb="5">
      <t>ケンキュウヒ</t>
    </rPh>
    <phoneticPr fontId="5"/>
  </si>
  <si>
    <t>技術経費、人件費等（パシフィックコンサルタンツ（株））</t>
    <rPh sb="0" eb="2">
      <t>ギジュツ</t>
    </rPh>
    <rPh sb="2" eb="4">
      <t>ケイヒ</t>
    </rPh>
    <rPh sb="5" eb="8">
      <t>ジンケンヒ</t>
    </rPh>
    <rPh sb="8" eb="9">
      <t>トウ</t>
    </rPh>
    <rPh sb="24" eb="25">
      <t>カブ</t>
    </rPh>
    <phoneticPr fontId="5"/>
  </si>
  <si>
    <t>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利用制限の時期・範囲等を判断する必要があることから、判断を支援する情報提供システムを整備し、維持管理の更なる効率化を図る。</t>
    <rPh sb="136" eb="138">
      <t>ジキ</t>
    </rPh>
    <phoneticPr fontId="5"/>
  </si>
  <si>
    <t>　老朽化に起因する港湾施設の事故・損傷事例等を収集分析し、技術的課題を整理するとともに、既存港湾施設の性能（残存耐力等）評価を可能とする要素技術の検討及び、性能評価や補修・利用制限等の判断をするために必要な情報の内容・精度等を検討し、効果的な点検診断や補修、利用制限の時期・範囲等の判断を支援する情報提供システムを開発する。更には、現場でのケーススタディーにより適用性の確認等を行う。</t>
    <rPh sb="21" eb="22">
      <t>トウ</t>
    </rPh>
    <rPh sb="144" eb="146">
      <t>シエン</t>
    </rPh>
    <rPh sb="148" eb="150">
      <t>ジョウホウ</t>
    </rPh>
    <rPh sb="150" eb="152">
      <t>テイキョウ</t>
    </rPh>
    <rPh sb="157" eb="159">
      <t>カイハツ</t>
    </rPh>
    <rPh sb="166" eb="168">
      <t>ゲンバ</t>
    </rPh>
    <rPh sb="187" eb="188">
      <t>トウ</t>
    </rPh>
    <phoneticPr fontId="5"/>
  </si>
  <si>
    <t>5/2</t>
    <phoneticPr fontId="5"/>
  </si>
  <si>
    <t>6/2</t>
    <phoneticPr fontId="5"/>
  </si>
  <si>
    <t>-</t>
    <phoneticPr fontId="5"/>
  </si>
  <si>
    <t>・支出先の選定について企画競争により競争性の確保に努めており、支出先選定の妥当性については第三者機関である技術提案評価審査会により審議していただいている。</t>
    <phoneticPr fontId="5"/>
  </si>
  <si>
    <t>・企画競争により妥当なコストで契約している。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</si>
  <si>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</si>
  <si>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研究マネジメント方針</t>
    <phoneticPr fontId="5"/>
  </si>
  <si>
    <t>本事業に限らず、試験研究費に関しては、本来、成功（特許・ノウハウ等取得、製造や工事等に寄与）だけでなく、失敗（成果を利用できない状況）することもある事業である。本事業に関しても、開発された評価手法がビジネス特許や実際の工事に応用できるものであったのかフィードバックし、研究テーマの採否に関係しない者が成否を確認（「事後評価」）するというプロセスをPDCAに組み込む必要がある。その場合、評価手法が実際に使われているのかどうか客観的に測定するアウトカム指標の設定が望まれる。更に、試験研究の効率化の観点では、重複を防止し、他の試験研究の結果を利用するためにも、本事業や国交省だけでなく、国や関連独法（国立大学も含む）の試験研究事業は横断的にリスト化して一括して管理することが望ましい。</t>
    <rPh sb="0" eb="1">
      <t>ホン</t>
    </rPh>
    <rPh sb="1" eb="3">
      <t>ジギョウ</t>
    </rPh>
    <rPh sb="4" eb="5">
      <t>カギ</t>
    </rPh>
    <rPh sb="8" eb="10">
      <t>シケン</t>
    </rPh>
    <rPh sb="10" eb="13">
      <t>ケンキュウヒ</t>
    </rPh>
    <rPh sb="14" eb="15">
      <t>カン</t>
    </rPh>
    <rPh sb="19" eb="21">
      <t>ホンライ</t>
    </rPh>
    <rPh sb="22" eb="24">
      <t>セイコウ</t>
    </rPh>
    <rPh sb="25" eb="27">
      <t>トッキョ</t>
    </rPh>
    <rPh sb="32" eb="33">
      <t>トウ</t>
    </rPh>
    <rPh sb="33" eb="35">
      <t>シュトク</t>
    </rPh>
    <rPh sb="36" eb="38">
      <t>セイゾウ</t>
    </rPh>
    <rPh sb="39" eb="42">
      <t>コウジトウ</t>
    </rPh>
    <rPh sb="43" eb="45">
      <t>キヨ</t>
    </rPh>
    <rPh sb="52" eb="54">
      <t>シッパイ</t>
    </rPh>
    <rPh sb="55" eb="57">
      <t>セイカ</t>
    </rPh>
    <rPh sb="58" eb="60">
      <t>リヨウ</t>
    </rPh>
    <rPh sb="64" eb="66">
      <t>ジョウキョウ</t>
    </rPh>
    <rPh sb="74" eb="76">
      <t>ジギョウ</t>
    </rPh>
    <rPh sb="80" eb="81">
      <t>ホン</t>
    </rPh>
    <rPh sb="81" eb="83">
      <t>ジギョウ</t>
    </rPh>
    <rPh sb="84" eb="85">
      <t>カン</t>
    </rPh>
    <rPh sb="89" eb="91">
      <t>カイハツ</t>
    </rPh>
    <rPh sb="94" eb="96">
      <t>ヒョウカ</t>
    </rPh>
    <rPh sb="96" eb="98">
      <t>シュホウ</t>
    </rPh>
    <rPh sb="103" eb="105">
      <t>トッキョ</t>
    </rPh>
    <rPh sb="106" eb="108">
      <t>ジッサイ</t>
    </rPh>
    <rPh sb="109" eb="111">
      <t>コウジ</t>
    </rPh>
    <rPh sb="112" eb="114">
      <t>オウヨウ</t>
    </rPh>
    <rPh sb="134" eb="136">
      <t>ケンキュウ</t>
    </rPh>
    <rPh sb="140" eb="142">
      <t>サイヒ</t>
    </rPh>
    <rPh sb="143" eb="145">
      <t>カンケイ</t>
    </rPh>
    <rPh sb="148" eb="149">
      <t>モノ</t>
    </rPh>
    <rPh sb="150" eb="152">
      <t>セイヒ</t>
    </rPh>
    <rPh sb="153" eb="155">
      <t>カクニン</t>
    </rPh>
    <rPh sb="178" eb="179">
      <t>ク</t>
    </rPh>
    <rPh sb="180" eb="181">
      <t>コ</t>
    </rPh>
    <rPh sb="182" eb="184">
      <t>ヒツヨウ</t>
    </rPh>
    <rPh sb="190" eb="192">
      <t>バアイ</t>
    </rPh>
    <rPh sb="193" eb="195">
      <t>ヒョウカ</t>
    </rPh>
    <rPh sb="195" eb="197">
      <t>シュホウ</t>
    </rPh>
    <rPh sb="198" eb="200">
      <t>ジッサイ</t>
    </rPh>
    <rPh sb="201" eb="202">
      <t>ツカ</t>
    </rPh>
    <rPh sb="212" eb="215">
      <t>キャッカンテキ</t>
    </rPh>
    <rPh sb="216" eb="218">
      <t>ソクテイ</t>
    </rPh>
    <rPh sb="225" eb="227">
      <t>シヒョウ</t>
    </rPh>
    <rPh sb="228" eb="230">
      <t>セッテイ</t>
    </rPh>
    <rPh sb="231" eb="232">
      <t>ノゾ</t>
    </rPh>
    <rPh sb="236" eb="237">
      <t>サラ</t>
    </rPh>
    <rPh sb="248" eb="250">
      <t>カンテン</t>
    </rPh>
    <rPh sb="279" eb="280">
      <t>ホン</t>
    </rPh>
    <rPh sb="280" eb="282">
      <t>ジギョウ</t>
    </rPh>
    <rPh sb="283" eb="286">
      <t>コッコウショウ</t>
    </rPh>
    <rPh sb="292" eb="293">
      <t>クニ</t>
    </rPh>
    <rPh sb="294" eb="296">
      <t>カンレン</t>
    </rPh>
    <rPh sb="308" eb="310">
      <t>シケン</t>
    </rPh>
    <rPh sb="310" eb="312">
      <t>ケンキュウ</t>
    </rPh>
    <rPh sb="312" eb="314">
      <t>ジギョウ</t>
    </rPh>
    <rPh sb="315" eb="317">
      <t>オウダン</t>
    </rPh>
    <rPh sb="317" eb="318">
      <t>テキ</t>
    </rPh>
    <rPh sb="322" eb="323">
      <t>カ</t>
    </rPh>
    <rPh sb="325" eb="327">
      <t>イッカツ</t>
    </rPh>
    <rPh sb="329" eb="331">
      <t>カンリ</t>
    </rPh>
    <rPh sb="336" eb="337">
      <t>ノゾ</t>
    </rPh>
    <phoneticPr fontId="5"/>
  </si>
  <si>
    <t>評価委員会における「事後評価」について、引き続き客観性が確保されるよう努めること。</t>
    <phoneticPr fontId="5"/>
  </si>
  <si>
    <t>執行等改善</t>
  </si>
  <si>
    <t>-</t>
    <phoneticPr fontId="5"/>
  </si>
  <si>
    <t>事後評価については外部評価委員にて国土交通省政策評価基本計画等に基づき、公正かつ透明性のある研究評価を行い、評価結果については審議内容等をもとに、後日、評価結果としてとりまとめ、議事録とともに公表することとしている。今後も引き続き客観性が確保されるよう努める。</t>
    <rPh sb="108" eb="110">
      <t>コンゴ</t>
    </rPh>
    <rPh sb="111" eb="112">
      <t>ヒ</t>
    </rPh>
    <rPh sb="113" eb="114">
      <t>ツヅ</t>
    </rPh>
    <rPh sb="115" eb="118">
      <t>キャッカンセイ</t>
    </rPh>
    <rPh sb="119" eb="121">
      <t>カクホ</t>
    </rPh>
    <rPh sb="126" eb="12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</si>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</sst>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ill="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2"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4" xfId="0" applyFill="1" applyBorder="1" applyAlignment="1" applyProtection="1">
      <alignment vertical="center" shrinkToFit="1"/>
      <protection locked="0"/>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95251</xdr:colOff>
      <xdr:row>132</xdr:row>
      <xdr:rowOff>13607</xdr:rowOff>
    </xdr:from>
    <xdr:to>
      <xdr:col>49</xdr:col>
      <xdr:colOff>272731</xdr:colOff>
      <xdr:row>132</xdr:row>
      <xdr:rowOff>217714</xdr:rowOff>
    </xdr:to>
    <xdr:sp macro="" textlink="">
      <xdr:nvSpPr>
        <xdr:cNvPr id="2" name="Text Box 7"/>
        <xdr:cNvSpPr txBox="1">
          <a:spLocks noChangeArrowheads="1"/>
        </xdr:cNvSpPr>
      </xdr:nvSpPr>
      <xdr:spPr bwMode="auto">
        <a:xfrm>
          <a:off x="9688287" y="19539857"/>
          <a:ext cx="58569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en-US" altLang="ja-JP" sz="1200" kern="100">
              <a:effectLst/>
              <a:latin typeface="+mn-ea"/>
              <a:ea typeface="+mn-ea"/>
              <a:cs typeface="Times New Roman"/>
            </a:rPr>
            <a:t>0.6</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5.1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Ａ．コンサルタント</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4.5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8</xdr:col>
      <xdr:colOff>148166</xdr:colOff>
      <xdr:row>745</xdr:row>
      <xdr:rowOff>87248</xdr:rowOff>
    </xdr:from>
    <xdr:to>
      <xdr:col>19</xdr:col>
      <xdr:colOff>148167</xdr:colOff>
      <xdr:row>748</xdr:row>
      <xdr:rowOff>222250</xdr:rowOff>
    </xdr:to>
    <xdr:sp macro="" textlink="">
      <xdr:nvSpPr>
        <xdr:cNvPr id="8" name="大かっこ 7"/>
        <xdr:cNvSpPr/>
      </xdr:nvSpPr>
      <xdr:spPr>
        <a:xfrm>
          <a:off x="1756833" y="44833581"/>
          <a:ext cx="2211917" cy="118275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調査・研究の進捗管理、</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供用中の施設の性能評価に関する技術や提供情報の全体構成の検討</a:t>
          </a:r>
        </a:p>
      </xdr:txBody>
    </xdr:sp>
    <xdr:clientData/>
  </xdr:twoCellAnchor>
  <xdr:twoCellAnchor>
    <xdr:from>
      <xdr:col>24</xdr:col>
      <xdr:colOff>163287</xdr:colOff>
      <xdr:row>745</xdr:row>
      <xdr:rowOff>87247</xdr:rowOff>
    </xdr:from>
    <xdr:to>
      <xdr:col>36</xdr:col>
      <xdr:colOff>148166</xdr:colOff>
      <xdr:row>748</xdr:row>
      <xdr:rowOff>211667</xdr:rowOff>
    </xdr:to>
    <xdr:sp macro="" textlink="">
      <xdr:nvSpPr>
        <xdr:cNvPr id="9" name="大かっこ 8"/>
        <xdr:cNvSpPr/>
      </xdr:nvSpPr>
      <xdr:spPr>
        <a:xfrm>
          <a:off x="4989287" y="44833580"/>
          <a:ext cx="2397879" cy="117217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老朽化施設の事故・損傷事例の</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収集及び課題の抽出、</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供用中の施設の性能評価に関する技術や提供情報の検討</a:t>
          </a:r>
        </a:p>
      </xdr:txBody>
    </xdr:sp>
    <xdr:clientData/>
  </xdr:twoCellAnchor>
  <xdr:oneCellAnchor>
    <xdr:from>
      <xdr:col>25</xdr:col>
      <xdr:colOff>31750</xdr:colOff>
      <xdr:row>742</xdr:row>
      <xdr:rowOff>95250</xdr:rowOff>
    </xdr:from>
    <xdr:ext cx="2460866" cy="183384"/>
    <xdr:sp macro="" textlink="">
      <xdr:nvSpPr>
        <xdr:cNvPr id="10" name="テキスト ボックス 9"/>
        <xdr:cNvSpPr txBox="1"/>
      </xdr:nvSpPr>
      <xdr:spPr>
        <a:xfrm>
          <a:off x="5058833" y="43465750"/>
          <a:ext cx="246086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簡易公募型プロポーザルに準ずる方式</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442</v>
      </c>
      <c r="AT2" s="174"/>
      <c r="AU2" s="174"/>
      <c r="AV2" s="43" t="str">
        <f>IF(AW2="", "", "-")</f>
        <v/>
      </c>
      <c r="AW2" s="386"/>
      <c r="AX2" s="386"/>
    </row>
    <row r="3" spans="1:50" ht="21" customHeight="1" thickBot="1" x14ac:dyDescent="0.2">
      <c r="A3" s="501" t="s">
        <v>395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64</v>
      </c>
      <c r="AJ3" s="503" t="s">
        <v>464</v>
      </c>
      <c r="AK3" s="503"/>
      <c r="AL3" s="503"/>
      <c r="AM3" s="503"/>
      <c r="AN3" s="503"/>
      <c r="AO3" s="503"/>
      <c r="AP3" s="503"/>
      <c r="AQ3" s="503"/>
      <c r="AR3" s="503"/>
      <c r="AS3" s="503"/>
      <c r="AT3" s="503"/>
      <c r="AU3" s="503"/>
      <c r="AV3" s="503"/>
      <c r="AW3" s="503"/>
      <c r="AX3" s="24" t="s">
        <v>65</v>
      </c>
    </row>
    <row r="4" spans="1:50" ht="24.75" customHeight="1" x14ac:dyDescent="0.15">
      <c r="A4" s="723" t="s">
        <v>26</v>
      </c>
      <c r="B4" s="724"/>
      <c r="C4" s="724"/>
      <c r="D4" s="724"/>
      <c r="E4" s="724"/>
      <c r="F4" s="724"/>
      <c r="G4" s="698" t="s">
        <v>500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465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37" t="s">
        <v>75</v>
      </c>
      <c r="H5" s="538"/>
      <c r="I5" s="538"/>
      <c r="J5" s="538"/>
      <c r="K5" s="538"/>
      <c r="L5" s="538"/>
      <c r="M5" s="539" t="s">
        <v>66</v>
      </c>
      <c r="N5" s="540"/>
      <c r="O5" s="540"/>
      <c r="P5" s="540"/>
      <c r="Q5" s="540"/>
      <c r="R5" s="541"/>
      <c r="S5" s="542" t="s">
        <v>79</v>
      </c>
      <c r="T5" s="538"/>
      <c r="U5" s="538"/>
      <c r="V5" s="538"/>
      <c r="W5" s="538"/>
      <c r="X5" s="543"/>
      <c r="Y5" s="714" t="s">
        <v>3</v>
      </c>
      <c r="Z5" s="715"/>
      <c r="AA5" s="715"/>
      <c r="AB5" s="715"/>
      <c r="AC5" s="715"/>
      <c r="AD5" s="716"/>
      <c r="AE5" s="717" t="s">
        <v>501</v>
      </c>
      <c r="AF5" s="718"/>
      <c r="AG5" s="718"/>
      <c r="AH5" s="718"/>
      <c r="AI5" s="718"/>
      <c r="AJ5" s="718"/>
      <c r="AK5" s="718"/>
      <c r="AL5" s="718"/>
      <c r="AM5" s="718"/>
      <c r="AN5" s="718"/>
      <c r="AO5" s="718"/>
      <c r="AP5" s="719"/>
      <c r="AQ5" s="720" t="s">
        <v>502</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39" t="s">
        <v>23</v>
      </c>
      <c r="B7" s="840"/>
      <c r="C7" s="840"/>
      <c r="D7" s="840"/>
      <c r="E7" s="840"/>
      <c r="F7" s="841"/>
      <c r="G7" s="842" t="s">
        <v>467</v>
      </c>
      <c r="H7" s="843"/>
      <c r="I7" s="843"/>
      <c r="J7" s="843"/>
      <c r="K7" s="843"/>
      <c r="L7" s="843"/>
      <c r="M7" s="843"/>
      <c r="N7" s="843"/>
      <c r="O7" s="843"/>
      <c r="P7" s="843"/>
      <c r="Q7" s="843"/>
      <c r="R7" s="843"/>
      <c r="S7" s="843"/>
      <c r="T7" s="843"/>
      <c r="U7" s="843"/>
      <c r="V7" s="843"/>
      <c r="W7" s="843"/>
      <c r="X7" s="844"/>
      <c r="Y7" s="384" t="s">
        <v>5</v>
      </c>
      <c r="Z7" s="269"/>
      <c r="AA7" s="269"/>
      <c r="AB7" s="269"/>
      <c r="AC7" s="269"/>
      <c r="AD7" s="385"/>
      <c r="AE7" s="374" t="s">
        <v>468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9" t="s">
        <v>343</v>
      </c>
      <c r="B8" s="840"/>
      <c r="C8" s="840"/>
      <c r="D8" s="840"/>
      <c r="E8" s="840"/>
      <c r="F8" s="841"/>
      <c r="G8" s="180" t="str">
        <f>入力規則等!A26</f>
        <v>科学技術・イノベーション、国土強靱化施策</v>
      </c>
      <c r="H8" s="181"/>
      <c r="I8" s="181"/>
      <c r="J8" s="181"/>
      <c r="K8" s="181"/>
      <c r="L8" s="181"/>
      <c r="M8" s="181"/>
      <c r="N8" s="181"/>
      <c r="O8" s="181"/>
      <c r="P8" s="181"/>
      <c r="Q8" s="181"/>
      <c r="R8" s="181"/>
      <c r="S8" s="181"/>
      <c r="T8" s="181"/>
      <c r="U8" s="181"/>
      <c r="V8" s="181"/>
      <c r="W8" s="181"/>
      <c r="X8" s="182"/>
      <c r="Y8" s="556" t="s">
        <v>344</v>
      </c>
      <c r="Z8" s="557"/>
      <c r="AA8" s="557"/>
      <c r="AB8" s="557"/>
      <c r="AC8" s="557"/>
      <c r="AD8" s="558"/>
      <c r="AE8" s="739"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740"/>
    </row>
    <row r="9" spans="1:50" ht="60.75" customHeight="1" x14ac:dyDescent="0.15">
      <c r="A9" s="92" t="s">
        <v>24</v>
      </c>
      <c r="B9" s="93"/>
      <c r="C9" s="93"/>
      <c r="D9" s="93"/>
      <c r="E9" s="93"/>
      <c r="F9" s="93"/>
      <c r="G9" s="559" t="s">
        <v>515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0" customHeight="1" x14ac:dyDescent="0.15">
      <c r="A10" s="741" t="s">
        <v>30</v>
      </c>
      <c r="B10" s="742"/>
      <c r="C10" s="742"/>
      <c r="D10" s="742"/>
      <c r="E10" s="742"/>
      <c r="F10" s="742"/>
      <c r="G10" s="674" t="s">
        <v>516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6</v>
      </c>
      <c r="B11" s="742"/>
      <c r="C11" s="742"/>
      <c r="D11" s="742"/>
      <c r="E11" s="742"/>
      <c r="F11" s="751"/>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86" t="s">
        <v>25</v>
      </c>
      <c r="B12" s="87"/>
      <c r="C12" s="87"/>
      <c r="D12" s="87"/>
      <c r="E12" s="87"/>
      <c r="F12" s="88"/>
      <c r="G12" s="681"/>
      <c r="H12" s="682"/>
      <c r="I12" s="682"/>
      <c r="J12" s="682"/>
      <c r="K12" s="682"/>
      <c r="L12" s="682"/>
      <c r="M12" s="682"/>
      <c r="N12" s="682"/>
      <c r="O12" s="682"/>
      <c r="P12" s="276" t="s">
        <v>310</v>
      </c>
      <c r="Q12" s="271"/>
      <c r="R12" s="271"/>
      <c r="S12" s="271"/>
      <c r="T12" s="271"/>
      <c r="U12" s="271"/>
      <c r="V12" s="272"/>
      <c r="W12" s="276" t="s">
        <v>311</v>
      </c>
      <c r="X12" s="271"/>
      <c r="Y12" s="271"/>
      <c r="Z12" s="271"/>
      <c r="AA12" s="271"/>
      <c r="AB12" s="271"/>
      <c r="AC12" s="272"/>
      <c r="AD12" s="276" t="s">
        <v>317</v>
      </c>
      <c r="AE12" s="271"/>
      <c r="AF12" s="271"/>
      <c r="AG12" s="271"/>
      <c r="AH12" s="271"/>
      <c r="AI12" s="271"/>
      <c r="AJ12" s="272"/>
      <c r="AK12" s="276" t="s">
        <v>396</v>
      </c>
      <c r="AL12" s="271"/>
      <c r="AM12" s="271"/>
      <c r="AN12" s="271"/>
      <c r="AO12" s="271"/>
      <c r="AP12" s="271"/>
      <c r="AQ12" s="272"/>
      <c r="AR12" s="276" t="s">
        <v>397</v>
      </c>
      <c r="AS12" s="271"/>
      <c r="AT12" s="271"/>
      <c r="AU12" s="271"/>
      <c r="AV12" s="271"/>
      <c r="AW12" s="271"/>
      <c r="AX12" s="743"/>
    </row>
    <row r="13" spans="1:50" ht="21" customHeight="1" x14ac:dyDescent="0.15">
      <c r="A13" s="89"/>
      <c r="B13" s="90"/>
      <c r="C13" s="90"/>
      <c r="D13" s="90"/>
      <c r="E13" s="90"/>
      <c r="F13" s="91"/>
      <c r="G13" s="744" t="s">
        <v>7</v>
      </c>
      <c r="H13" s="745"/>
      <c r="I13" s="638" t="s">
        <v>8</v>
      </c>
      <c r="J13" s="639"/>
      <c r="K13" s="639"/>
      <c r="L13" s="639"/>
      <c r="M13" s="639"/>
      <c r="N13" s="639"/>
      <c r="O13" s="640"/>
      <c r="P13" s="169" t="s">
        <v>488</v>
      </c>
      <c r="Q13" s="170"/>
      <c r="R13" s="170"/>
      <c r="S13" s="170"/>
      <c r="T13" s="170"/>
      <c r="U13" s="170"/>
      <c r="V13" s="171"/>
      <c r="W13" s="169" t="s">
        <v>503</v>
      </c>
      <c r="X13" s="170"/>
      <c r="Y13" s="170"/>
      <c r="Z13" s="170"/>
      <c r="AA13" s="170"/>
      <c r="AB13" s="170"/>
      <c r="AC13" s="171"/>
      <c r="AD13" s="518">
        <v>5</v>
      </c>
      <c r="AE13" s="170"/>
      <c r="AF13" s="170"/>
      <c r="AG13" s="170"/>
      <c r="AH13" s="170"/>
      <c r="AI13" s="170"/>
      <c r="AJ13" s="171"/>
      <c r="AK13" s="169">
        <v>6</v>
      </c>
      <c r="AL13" s="170"/>
      <c r="AM13" s="170"/>
      <c r="AN13" s="170"/>
      <c r="AO13" s="170"/>
      <c r="AP13" s="170"/>
      <c r="AQ13" s="171"/>
      <c r="AR13" s="166">
        <v>7</v>
      </c>
      <c r="AS13" s="167"/>
      <c r="AT13" s="167"/>
      <c r="AU13" s="167"/>
      <c r="AV13" s="167"/>
      <c r="AW13" s="167"/>
      <c r="AX13" s="383"/>
    </row>
    <row r="14" spans="1:50" ht="21" customHeight="1" x14ac:dyDescent="0.15">
      <c r="A14" s="89"/>
      <c r="B14" s="90"/>
      <c r="C14" s="90"/>
      <c r="D14" s="90"/>
      <c r="E14" s="90"/>
      <c r="F14" s="91"/>
      <c r="G14" s="746"/>
      <c r="H14" s="747"/>
      <c r="I14" s="562" t="s">
        <v>9</v>
      </c>
      <c r="J14" s="629"/>
      <c r="K14" s="629"/>
      <c r="L14" s="629"/>
      <c r="M14" s="629"/>
      <c r="N14" s="629"/>
      <c r="O14" s="630"/>
      <c r="P14" s="169" t="s">
        <v>469</v>
      </c>
      <c r="Q14" s="170"/>
      <c r="R14" s="170"/>
      <c r="S14" s="170"/>
      <c r="T14" s="170"/>
      <c r="U14" s="170"/>
      <c r="V14" s="171"/>
      <c r="W14" s="169" t="s">
        <v>469</v>
      </c>
      <c r="X14" s="170"/>
      <c r="Y14" s="170"/>
      <c r="Z14" s="170"/>
      <c r="AA14" s="170"/>
      <c r="AB14" s="170"/>
      <c r="AC14" s="171"/>
      <c r="AD14" s="169" t="s">
        <v>469</v>
      </c>
      <c r="AE14" s="170"/>
      <c r="AF14" s="170"/>
      <c r="AG14" s="170"/>
      <c r="AH14" s="170"/>
      <c r="AI14" s="170"/>
      <c r="AJ14" s="171"/>
      <c r="AK14" s="169" t="s">
        <v>469</v>
      </c>
      <c r="AL14" s="170"/>
      <c r="AM14" s="170"/>
      <c r="AN14" s="170"/>
      <c r="AO14" s="170"/>
      <c r="AP14" s="170"/>
      <c r="AQ14" s="171"/>
      <c r="AR14" s="666"/>
      <c r="AS14" s="666"/>
      <c r="AT14" s="666"/>
      <c r="AU14" s="666"/>
      <c r="AV14" s="666"/>
      <c r="AW14" s="666"/>
      <c r="AX14" s="667"/>
    </row>
    <row r="15" spans="1:50" ht="21" customHeight="1" x14ac:dyDescent="0.15">
      <c r="A15" s="89"/>
      <c r="B15" s="90"/>
      <c r="C15" s="90"/>
      <c r="D15" s="90"/>
      <c r="E15" s="90"/>
      <c r="F15" s="91"/>
      <c r="G15" s="746"/>
      <c r="H15" s="747"/>
      <c r="I15" s="562" t="s">
        <v>51</v>
      </c>
      <c r="J15" s="563"/>
      <c r="K15" s="563"/>
      <c r="L15" s="563"/>
      <c r="M15" s="563"/>
      <c r="N15" s="563"/>
      <c r="O15" s="564"/>
      <c r="P15" s="169" t="s">
        <v>469</v>
      </c>
      <c r="Q15" s="170"/>
      <c r="R15" s="170"/>
      <c r="S15" s="170"/>
      <c r="T15" s="170"/>
      <c r="U15" s="170"/>
      <c r="V15" s="171"/>
      <c r="W15" s="169" t="s">
        <v>469</v>
      </c>
      <c r="X15" s="170"/>
      <c r="Y15" s="170"/>
      <c r="Z15" s="170"/>
      <c r="AA15" s="170"/>
      <c r="AB15" s="170"/>
      <c r="AC15" s="171"/>
      <c r="AD15" s="169" t="s">
        <v>469</v>
      </c>
      <c r="AE15" s="170"/>
      <c r="AF15" s="170"/>
      <c r="AG15" s="170"/>
      <c r="AH15" s="170"/>
      <c r="AI15" s="170"/>
      <c r="AJ15" s="171"/>
      <c r="AK15" s="169" t="s">
        <v>469</v>
      </c>
      <c r="AL15" s="170"/>
      <c r="AM15" s="170"/>
      <c r="AN15" s="170"/>
      <c r="AO15" s="170"/>
      <c r="AP15" s="170"/>
      <c r="AQ15" s="171"/>
      <c r="AR15" s="518" t="s">
        <v>529</v>
      </c>
      <c r="AS15" s="170"/>
      <c r="AT15" s="170"/>
      <c r="AU15" s="170"/>
      <c r="AV15" s="170"/>
      <c r="AW15" s="170"/>
      <c r="AX15" s="628"/>
    </row>
    <row r="16" spans="1:50" ht="21" customHeight="1" x14ac:dyDescent="0.15">
      <c r="A16" s="89"/>
      <c r="B16" s="90"/>
      <c r="C16" s="90"/>
      <c r="D16" s="90"/>
      <c r="E16" s="90"/>
      <c r="F16" s="91"/>
      <c r="G16" s="746"/>
      <c r="H16" s="747"/>
      <c r="I16" s="562" t="s">
        <v>52</v>
      </c>
      <c r="J16" s="563"/>
      <c r="K16" s="563"/>
      <c r="L16" s="563"/>
      <c r="M16" s="563"/>
      <c r="N16" s="563"/>
      <c r="O16" s="564"/>
      <c r="P16" s="169" t="s">
        <v>469</v>
      </c>
      <c r="Q16" s="170"/>
      <c r="R16" s="170"/>
      <c r="S16" s="170"/>
      <c r="T16" s="170"/>
      <c r="U16" s="170"/>
      <c r="V16" s="171"/>
      <c r="W16" s="169" t="s">
        <v>469</v>
      </c>
      <c r="X16" s="170"/>
      <c r="Y16" s="170"/>
      <c r="Z16" s="170"/>
      <c r="AA16" s="170"/>
      <c r="AB16" s="170"/>
      <c r="AC16" s="171"/>
      <c r="AD16" s="169" t="s">
        <v>469</v>
      </c>
      <c r="AE16" s="170"/>
      <c r="AF16" s="170"/>
      <c r="AG16" s="170"/>
      <c r="AH16" s="170"/>
      <c r="AI16" s="170"/>
      <c r="AJ16" s="171"/>
      <c r="AK16" s="169" t="s">
        <v>469</v>
      </c>
      <c r="AL16" s="170"/>
      <c r="AM16" s="170"/>
      <c r="AN16" s="170"/>
      <c r="AO16" s="170"/>
      <c r="AP16" s="170"/>
      <c r="AQ16" s="171"/>
      <c r="AR16" s="677"/>
      <c r="AS16" s="678"/>
      <c r="AT16" s="678"/>
      <c r="AU16" s="678"/>
      <c r="AV16" s="678"/>
      <c r="AW16" s="678"/>
      <c r="AX16" s="679"/>
    </row>
    <row r="17" spans="1:50" ht="24.75" customHeight="1" x14ac:dyDescent="0.15">
      <c r="A17" s="89"/>
      <c r="B17" s="90"/>
      <c r="C17" s="90"/>
      <c r="D17" s="90"/>
      <c r="E17" s="90"/>
      <c r="F17" s="91"/>
      <c r="G17" s="746"/>
      <c r="H17" s="747"/>
      <c r="I17" s="562" t="s">
        <v>50</v>
      </c>
      <c r="J17" s="629"/>
      <c r="K17" s="629"/>
      <c r="L17" s="629"/>
      <c r="M17" s="629"/>
      <c r="N17" s="629"/>
      <c r="O17" s="630"/>
      <c r="P17" s="169" t="s">
        <v>469</v>
      </c>
      <c r="Q17" s="170"/>
      <c r="R17" s="170"/>
      <c r="S17" s="170"/>
      <c r="T17" s="170"/>
      <c r="U17" s="170"/>
      <c r="V17" s="171"/>
      <c r="W17" s="169" t="s">
        <v>469</v>
      </c>
      <c r="X17" s="170"/>
      <c r="Y17" s="170"/>
      <c r="Z17" s="170"/>
      <c r="AA17" s="170"/>
      <c r="AB17" s="170"/>
      <c r="AC17" s="171"/>
      <c r="AD17" s="169" t="s">
        <v>469</v>
      </c>
      <c r="AE17" s="170"/>
      <c r="AF17" s="170"/>
      <c r="AG17" s="170"/>
      <c r="AH17" s="170"/>
      <c r="AI17" s="170"/>
      <c r="AJ17" s="171"/>
      <c r="AK17" s="169" t="s">
        <v>469</v>
      </c>
      <c r="AL17" s="170"/>
      <c r="AM17" s="170"/>
      <c r="AN17" s="170"/>
      <c r="AO17" s="170"/>
      <c r="AP17" s="170"/>
      <c r="AQ17" s="171"/>
      <c r="AR17" s="381"/>
      <c r="AS17" s="381"/>
      <c r="AT17" s="381"/>
      <c r="AU17" s="381"/>
      <c r="AV17" s="381"/>
      <c r="AW17" s="381"/>
      <c r="AX17" s="382"/>
    </row>
    <row r="18" spans="1:50" ht="24.75" customHeight="1" x14ac:dyDescent="0.15">
      <c r="A18" s="89"/>
      <c r="B18" s="90"/>
      <c r="C18" s="90"/>
      <c r="D18" s="90"/>
      <c r="E18" s="90"/>
      <c r="F18" s="91"/>
      <c r="G18" s="748"/>
      <c r="H18" s="749"/>
      <c r="I18" s="736" t="s">
        <v>21</v>
      </c>
      <c r="J18" s="737"/>
      <c r="K18" s="737"/>
      <c r="L18" s="737"/>
      <c r="M18" s="737"/>
      <c r="N18" s="737"/>
      <c r="O18" s="738"/>
      <c r="P18" s="190">
        <f>SUM(P13:V17)</f>
        <v>0</v>
      </c>
      <c r="Q18" s="191"/>
      <c r="R18" s="191"/>
      <c r="S18" s="191"/>
      <c r="T18" s="191"/>
      <c r="U18" s="191"/>
      <c r="V18" s="192"/>
      <c r="W18" s="190">
        <f>SUM(W13:AC17)</f>
        <v>0</v>
      </c>
      <c r="X18" s="191"/>
      <c r="Y18" s="191"/>
      <c r="Z18" s="191"/>
      <c r="AA18" s="191"/>
      <c r="AB18" s="191"/>
      <c r="AC18" s="192"/>
      <c r="AD18" s="190">
        <f>SUM(AD13:AJ17)</f>
        <v>5</v>
      </c>
      <c r="AE18" s="191"/>
      <c r="AF18" s="191"/>
      <c r="AG18" s="191"/>
      <c r="AH18" s="191"/>
      <c r="AI18" s="191"/>
      <c r="AJ18" s="192"/>
      <c r="AK18" s="190">
        <f>SUM(AK13:AQ17)</f>
        <v>6</v>
      </c>
      <c r="AL18" s="191"/>
      <c r="AM18" s="191"/>
      <c r="AN18" s="191"/>
      <c r="AO18" s="191"/>
      <c r="AP18" s="191"/>
      <c r="AQ18" s="192"/>
      <c r="AR18" s="190">
        <f>SUM(AR13:AX17)</f>
        <v>7</v>
      </c>
      <c r="AS18" s="191"/>
      <c r="AT18" s="191"/>
      <c r="AU18" s="191"/>
      <c r="AV18" s="191"/>
      <c r="AW18" s="191"/>
      <c r="AX18" s="516"/>
    </row>
    <row r="19" spans="1:50" ht="24.75" customHeight="1" x14ac:dyDescent="0.15">
      <c r="A19" s="89"/>
      <c r="B19" s="90"/>
      <c r="C19" s="90"/>
      <c r="D19" s="90"/>
      <c r="E19" s="90"/>
      <c r="F19" s="91"/>
      <c r="G19" s="513" t="s">
        <v>10</v>
      </c>
      <c r="H19" s="514"/>
      <c r="I19" s="514"/>
      <c r="J19" s="514"/>
      <c r="K19" s="514"/>
      <c r="L19" s="514"/>
      <c r="M19" s="514"/>
      <c r="N19" s="514"/>
      <c r="O19" s="514"/>
      <c r="P19" s="169" t="s">
        <v>489</v>
      </c>
      <c r="Q19" s="170"/>
      <c r="R19" s="170"/>
      <c r="S19" s="170"/>
      <c r="T19" s="170"/>
      <c r="U19" s="170"/>
      <c r="V19" s="171"/>
      <c r="W19" s="169" t="s">
        <v>504</v>
      </c>
      <c r="X19" s="170"/>
      <c r="Y19" s="170"/>
      <c r="Z19" s="170"/>
      <c r="AA19" s="170"/>
      <c r="AB19" s="170"/>
      <c r="AC19" s="171"/>
      <c r="AD19" s="518">
        <v>5</v>
      </c>
      <c r="AE19" s="170"/>
      <c r="AF19" s="170"/>
      <c r="AG19" s="170"/>
      <c r="AH19" s="170"/>
      <c r="AI19" s="170"/>
      <c r="AJ19" s="171"/>
      <c r="AK19" s="515"/>
      <c r="AL19" s="515"/>
      <c r="AM19" s="515"/>
      <c r="AN19" s="515"/>
      <c r="AO19" s="515"/>
      <c r="AP19" s="515"/>
      <c r="AQ19" s="515"/>
      <c r="AR19" s="515"/>
      <c r="AS19" s="515"/>
      <c r="AT19" s="515"/>
      <c r="AU19" s="515"/>
      <c r="AV19" s="515"/>
      <c r="AW19" s="515"/>
      <c r="AX19" s="517"/>
    </row>
    <row r="20" spans="1:50" ht="24.75" customHeight="1" x14ac:dyDescent="0.15">
      <c r="A20" s="89"/>
      <c r="B20" s="90"/>
      <c r="C20" s="90"/>
      <c r="D20" s="90"/>
      <c r="E20" s="90"/>
      <c r="F20" s="91"/>
      <c r="G20" s="513" t="s">
        <v>11</v>
      </c>
      <c r="H20" s="514"/>
      <c r="I20" s="514"/>
      <c r="J20" s="514"/>
      <c r="K20" s="514"/>
      <c r="L20" s="514"/>
      <c r="M20" s="514"/>
      <c r="N20" s="514"/>
      <c r="O20" s="514"/>
      <c r="P20" s="519" t="str">
        <f>IF(P18=0, "-", SUM(P19)/P18)</f>
        <v>-</v>
      </c>
      <c r="Q20" s="519"/>
      <c r="R20" s="519"/>
      <c r="S20" s="519"/>
      <c r="T20" s="519"/>
      <c r="U20" s="519"/>
      <c r="V20" s="519"/>
      <c r="W20" s="519" t="str">
        <f t="shared" ref="W20" si="0">IF(W18=0, "-", SUM(W19)/W18)</f>
        <v>-</v>
      </c>
      <c r="X20" s="519"/>
      <c r="Y20" s="519"/>
      <c r="Z20" s="519"/>
      <c r="AA20" s="519"/>
      <c r="AB20" s="519"/>
      <c r="AC20" s="519"/>
      <c r="AD20" s="519">
        <f t="shared" ref="AD20" si="1">IF(AD18=0, "-", SUM(AD19)/AD18)</f>
        <v>1</v>
      </c>
      <c r="AE20" s="519"/>
      <c r="AF20" s="519"/>
      <c r="AG20" s="519"/>
      <c r="AH20" s="519"/>
      <c r="AI20" s="519"/>
      <c r="AJ20" s="519"/>
      <c r="AK20" s="515"/>
      <c r="AL20" s="515"/>
      <c r="AM20" s="515"/>
      <c r="AN20" s="515"/>
      <c r="AO20" s="515"/>
      <c r="AP20" s="515"/>
      <c r="AQ20" s="608"/>
      <c r="AR20" s="608"/>
      <c r="AS20" s="608"/>
      <c r="AT20" s="608"/>
      <c r="AU20" s="515"/>
      <c r="AV20" s="515"/>
      <c r="AW20" s="515"/>
      <c r="AX20" s="517"/>
    </row>
    <row r="21" spans="1:50" ht="25.5" customHeight="1" x14ac:dyDescent="0.15">
      <c r="A21" s="92"/>
      <c r="B21" s="93"/>
      <c r="C21" s="93"/>
      <c r="D21" s="93"/>
      <c r="E21" s="93"/>
      <c r="F21" s="94"/>
      <c r="G21" s="930" t="s">
        <v>428</v>
      </c>
      <c r="H21" s="931"/>
      <c r="I21" s="931"/>
      <c r="J21" s="931"/>
      <c r="K21" s="931"/>
      <c r="L21" s="931"/>
      <c r="M21" s="931"/>
      <c r="N21" s="931"/>
      <c r="O21" s="931"/>
      <c r="P21" s="519" t="e">
        <f>IF(P19=0, "-", SUM(P19)/SUM(P13,P14))</f>
        <v>#DIV/0!</v>
      </c>
      <c r="Q21" s="519"/>
      <c r="R21" s="519"/>
      <c r="S21" s="519"/>
      <c r="T21" s="519"/>
      <c r="U21" s="519"/>
      <c r="V21" s="519"/>
      <c r="W21" s="519" t="e">
        <f t="shared" ref="W21" si="2">IF(W19=0, "-", SUM(W19)/SUM(W13,W14))</f>
        <v>#DIV/0!</v>
      </c>
      <c r="X21" s="519"/>
      <c r="Y21" s="519"/>
      <c r="Z21" s="519"/>
      <c r="AA21" s="519"/>
      <c r="AB21" s="519"/>
      <c r="AC21" s="519"/>
      <c r="AD21" s="519">
        <f t="shared" ref="AD21" si="3">IF(AD19=0, "-", SUM(AD19)/SUM(AD13,AD14))</f>
        <v>1</v>
      </c>
      <c r="AE21" s="519"/>
      <c r="AF21" s="519"/>
      <c r="AG21" s="519"/>
      <c r="AH21" s="519"/>
      <c r="AI21" s="519"/>
      <c r="AJ21" s="519"/>
      <c r="AK21" s="515"/>
      <c r="AL21" s="515"/>
      <c r="AM21" s="515"/>
      <c r="AN21" s="515"/>
      <c r="AO21" s="515"/>
      <c r="AP21" s="515"/>
      <c r="AQ21" s="608"/>
      <c r="AR21" s="608"/>
      <c r="AS21" s="608"/>
      <c r="AT21" s="608"/>
      <c r="AU21" s="515"/>
      <c r="AV21" s="515"/>
      <c r="AW21" s="515"/>
      <c r="AX21" s="517"/>
    </row>
    <row r="22" spans="1:50" ht="18.75" customHeight="1" x14ac:dyDescent="0.15">
      <c r="A22" s="146" t="s">
        <v>406</v>
      </c>
      <c r="B22" s="147"/>
      <c r="C22" s="147"/>
      <c r="D22" s="147"/>
      <c r="E22" s="147"/>
      <c r="F22" s="148"/>
      <c r="G22" s="131" t="s">
        <v>404</v>
      </c>
      <c r="H22" s="132"/>
      <c r="I22" s="132"/>
      <c r="J22" s="132"/>
      <c r="K22" s="132"/>
      <c r="L22" s="132"/>
      <c r="M22" s="132"/>
      <c r="N22" s="132"/>
      <c r="O22" s="133"/>
      <c r="P22" s="155" t="s">
        <v>403</v>
      </c>
      <c r="Q22" s="132"/>
      <c r="R22" s="132"/>
      <c r="S22" s="132"/>
      <c r="T22" s="132"/>
      <c r="U22" s="132"/>
      <c r="V22" s="133"/>
      <c r="W22" s="155" t="s">
        <v>402</v>
      </c>
      <c r="X22" s="132"/>
      <c r="Y22" s="132"/>
      <c r="Z22" s="132"/>
      <c r="AA22" s="132"/>
      <c r="AB22" s="132"/>
      <c r="AC22" s="133"/>
      <c r="AD22" s="155" t="s">
        <v>401</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490</v>
      </c>
      <c r="H23" s="135"/>
      <c r="I23" s="135"/>
      <c r="J23" s="135"/>
      <c r="K23" s="135"/>
      <c r="L23" s="135"/>
      <c r="M23" s="135"/>
      <c r="N23" s="135"/>
      <c r="O23" s="136"/>
      <c r="P23" s="166">
        <v>6</v>
      </c>
      <c r="Q23" s="167"/>
      <c r="R23" s="167"/>
      <c r="S23" s="167"/>
      <c r="T23" s="167"/>
      <c r="U23" s="167"/>
      <c r="V23" s="168"/>
      <c r="W23" s="166">
        <v>6</v>
      </c>
      <c r="X23" s="167"/>
      <c r="Y23" s="167"/>
      <c r="Z23" s="167"/>
      <c r="AA23" s="167"/>
      <c r="AB23" s="167"/>
      <c r="AC23" s="168"/>
      <c r="AD23" s="157"/>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491</v>
      </c>
      <c r="H24" s="138"/>
      <c r="I24" s="138"/>
      <c r="J24" s="138"/>
      <c r="K24" s="138"/>
      <c r="L24" s="138"/>
      <c r="M24" s="138"/>
      <c r="N24" s="138"/>
      <c r="O24" s="139"/>
      <c r="P24" s="169">
        <v>0.3</v>
      </c>
      <c r="Q24" s="170"/>
      <c r="R24" s="170"/>
      <c r="S24" s="170"/>
      <c r="T24" s="170"/>
      <c r="U24" s="170"/>
      <c r="V24" s="171"/>
      <c r="W24" s="169">
        <v>0.6</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t="s">
        <v>469</v>
      </c>
      <c r="H25" s="138"/>
      <c r="I25" s="138"/>
      <c r="J25" s="138"/>
      <c r="K25" s="138"/>
      <c r="L25" s="138"/>
      <c r="M25" s="138"/>
      <c r="N25" s="138"/>
      <c r="O25" s="139"/>
      <c r="P25" s="169" t="s">
        <v>469</v>
      </c>
      <c r="Q25" s="170"/>
      <c r="R25" s="170"/>
      <c r="S25" s="170"/>
      <c r="T25" s="170"/>
      <c r="U25" s="170"/>
      <c r="V25" s="171"/>
      <c r="W25" s="169" t="s">
        <v>469</v>
      </c>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t="s">
        <v>469</v>
      </c>
      <c r="H26" s="138"/>
      <c r="I26" s="138"/>
      <c r="J26" s="138"/>
      <c r="K26" s="138"/>
      <c r="L26" s="138"/>
      <c r="M26" s="138"/>
      <c r="N26" s="138"/>
      <c r="O26" s="139"/>
      <c r="P26" s="169" t="s">
        <v>469</v>
      </c>
      <c r="Q26" s="170"/>
      <c r="R26" s="170"/>
      <c r="S26" s="170"/>
      <c r="T26" s="170"/>
      <c r="U26" s="170"/>
      <c r="V26" s="171"/>
      <c r="W26" s="169" t="s">
        <v>469</v>
      </c>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t="s">
        <v>469</v>
      </c>
      <c r="H27" s="138"/>
      <c r="I27" s="138"/>
      <c r="J27" s="138"/>
      <c r="K27" s="138"/>
      <c r="L27" s="138"/>
      <c r="M27" s="138"/>
      <c r="N27" s="138"/>
      <c r="O27" s="139"/>
      <c r="P27" s="169" t="s">
        <v>469</v>
      </c>
      <c r="Q27" s="170"/>
      <c r="R27" s="170"/>
      <c r="S27" s="170"/>
      <c r="T27" s="170"/>
      <c r="U27" s="170"/>
      <c r="V27" s="171"/>
      <c r="W27" s="169" t="s">
        <v>469</v>
      </c>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409</v>
      </c>
      <c r="H28" s="141"/>
      <c r="I28" s="141"/>
      <c r="J28" s="141"/>
      <c r="K28" s="141"/>
      <c r="L28" s="141"/>
      <c r="M28" s="141"/>
      <c r="N28" s="141"/>
      <c r="O28" s="142"/>
      <c r="P28" s="190">
        <f>P29-SUM(P23:P27)</f>
        <v>-0.29999999999999982</v>
      </c>
      <c r="Q28" s="191"/>
      <c r="R28" s="191"/>
      <c r="S28" s="191"/>
      <c r="T28" s="191"/>
      <c r="U28" s="191"/>
      <c r="V28" s="192"/>
      <c r="W28" s="190">
        <f>W29-SUM(W23:W27)</f>
        <v>0.40000000000000036</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25.5" customHeight="1" thickBot="1" x14ac:dyDescent="0.2">
      <c r="A29" s="152"/>
      <c r="B29" s="153"/>
      <c r="C29" s="153"/>
      <c r="D29" s="153"/>
      <c r="E29" s="153"/>
      <c r="F29" s="154"/>
      <c r="G29" s="143" t="s">
        <v>405</v>
      </c>
      <c r="H29" s="144"/>
      <c r="I29" s="144"/>
      <c r="J29" s="144"/>
      <c r="K29" s="144"/>
      <c r="L29" s="144"/>
      <c r="M29" s="144"/>
      <c r="N29" s="144"/>
      <c r="O29" s="145"/>
      <c r="P29" s="193">
        <f>AK13</f>
        <v>6</v>
      </c>
      <c r="Q29" s="194"/>
      <c r="R29" s="194"/>
      <c r="S29" s="194"/>
      <c r="T29" s="194"/>
      <c r="U29" s="194"/>
      <c r="V29" s="195"/>
      <c r="W29" s="193">
        <f>AR13</f>
        <v>7</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70" t="s">
        <v>422</v>
      </c>
      <c r="B30" s="571"/>
      <c r="C30" s="571"/>
      <c r="D30" s="571"/>
      <c r="E30" s="571"/>
      <c r="F30" s="572"/>
      <c r="G30" s="650" t="s">
        <v>265</v>
      </c>
      <c r="H30" s="379"/>
      <c r="I30" s="379"/>
      <c r="J30" s="379"/>
      <c r="K30" s="379"/>
      <c r="L30" s="379"/>
      <c r="M30" s="379"/>
      <c r="N30" s="379"/>
      <c r="O30" s="566"/>
      <c r="P30" s="565" t="s">
        <v>59</v>
      </c>
      <c r="Q30" s="379"/>
      <c r="R30" s="379"/>
      <c r="S30" s="379"/>
      <c r="T30" s="379"/>
      <c r="U30" s="379"/>
      <c r="V30" s="379"/>
      <c r="W30" s="379"/>
      <c r="X30" s="566"/>
      <c r="Y30" s="456"/>
      <c r="Z30" s="457"/>
      <c r="AA30" s="458"/>
      <c r="AB30" s="378" t="s">
        <v>12</v>
      </c>
      <c r="AC30" s="568"/>
      <c r="AD30" s="569"/>
      <c r="AE30" s="377" t="s">
        <v>310</v>
      </c>
      <c r="AF30" s="377"/>
      <c r="AG30" s="377"/>
      <c r="AH30" s="377"/>
      <c r="AI30" s="377" t="s">
        <v>311</v>
      </c>
      <c r="AJ30" s="377"/>
      <c r="AK30" s="377"/>
      <c r="AL30" s="377"/>
      <c r="AM30" s="377" t="s">
        <v>317</v>
      </c>
      <c r="AN30" s="377"/>
      <c r="AO30" s="377"/>
      <c r="AP30" s="378"/>
      <c r="AQ30" s="641" t="s">
        <v>308</v>
      </c>
      <c r="AR30" s="642"/>
      <c r="AS30" s="642"/>
      <c r="AT30" s="643"/>
      <c r="AU30" s="379" t="s">
        <v>253</v>
      </c>
      <c r="AV30" s="379"/>
      <c r="AW30" s="379"/>
      <c r="AX30" s="380"/>
    </row>
    <row r="31" spans="1:50" ht="18.75" customHeight="1" x14ac:dyDescent="0.15">
      <c r="A31" s="544"/>
      <c r="B31" s="545"/>
      <c r="C31" s="545"/>
      <c r="D31" s="545"/>
      <c r="E31" s="545"/>
      <c r="F31" s="546"/>
      <c r="G31" s="554"/>
      <c r="H31" s="368"/>
      <c r="I31" s="368"/>
      <c r="J31" s="368"/>
      <c r="K31" s="368"/>
      <c r="L31" s="368"/>
      <c r="M31" s="368"/>
      <c r="N31" s="368"/>
      <c r="O31" s="555"/>
      <c r="P31" s="567"/>
      <c r="Q31" s="368"/>
      <c r="R31" s="368"/>
      <c r="S31" s="368"/>
      <c r="T31" s="368"/>
      <c r="U31" s="368"/>
      <c r="V31" s="368"/>
      <c r="W31" s="368"/>
      <c r="X31" s="555"/>
      <c r="Y31" s="459"/>
      <c r="Z31" s="460"/>
      <c r="AA31" s="461"/>
      <c r="AB31" s="328"/>
      <c r="AC31" s="329"/>
      <c r="AD31" s="330"/>
      <c r="AE31" s="367"/>
      <c r="AF31" s="367"/>
      <c r="AG31" s="367"/>
      <c r="AH31" s="367"/>
      <c r="AI31" s="367"/>
      <c r="AJ31" s="367"/>
      <c r="AK31" s="367"/>
      <c r="AL31" s="367"/>
      <c r="AM31" s="367"/>
      <c r="AN31" s="367"/>
      <c r="AO31" s="367"/>
      <c r="AP31" s="328"/>
      <c r="AQ31" s="229" t="s">
        <v>469</v>
      </c>
      <c r="AR31" s="185"/>
      <c r="AS31" s="119" t="s">
        <v>309</v>
      </c>
      <c r="AT31" s="120"/>
      <c r="AU31" s="259">
        <v>30</v>
      </c>
      <c r="AV31" s="259"/>
      <c r="AW31" s="368" t="s">
        <v>297</v>
      </c>
      <c r="AX31" s="369"/>
    </row>
    <row r="32" spans="1:50" ht="23.25" customHeight="1" x14ac:dyDescent="0.15">
      <c r="A32" s="547"/>
      <c r="B32" s="545"/>
      <c r="C32" s="545"/>
      <c r="D32" s="545"/>
      <c r="E32" s="545"/>
      <c r="F32" s="546"/>
      <c r="G32" s="750" t="s">
        <v>505</v>
      </c>
      <c r="H32" s="521"/>
      <c r="I32" s="521"/>
      <c r="J32" s="521"/>
      <c r="K32" s="521"/>
      <c r="L32" s="521"/>
      <c r="M32" s="521"/>
      <c r="N32" s="521"/>
      <c r="O32" s="522"/>
      <c r="P32" s="680" t="s">
        <v>492</v>
      </c>
      <c r="Q32" s="108"/>
      <c r="R32" s="108"/>
      <c r="S32" s="108"/>
      <c r="T32" s="108"/>
      <c r="U32" s="108"/>
      <c r="V32" s="108"/>
      <c r="W32" s="108"/>
      <c r="X32" s="199"/>
      <c r="Y32" s="334" t="s">
        <v>13</v>
      </c>
      <c r="Z32" s="529"/>
      <c r="AA32" s="530"/>
      <c r="AB32" s="531" t="s">
        <v>493</v>
      </c>
      <c r="AC32" s="532"/>
      <c r="AD32" s="532"/>
      <c r="AE32" s="347" t="s">
        <v>469</v>
      </c>
      <c r="AF32" s="348"/>
      <c r="AG32" s="348"/>
      <c r="AH32" s="348"/>
      <c r="AI32" s="347" t="s">
        <v>469</v>
      </c>
      <c r="AJ32" s="348"/>
      <c r="AK32" s="348"/>
      <c r="AL32" s="348"/>
      <c r="AM32" s="347" t="s">
        <v>488</v>
      </c>
      <c r="AN32" s="348"/>
      <c r="AO32" s="348"/>
      <c r="AP32" s="348"/>
      <c r="AQ32" s="226" t="s">
        <v>469</v>
      </c>
      <c r="AR32" s="177"/>
      <c r="AS32" s="177"/>
      <c r="AT32" s="178"/>
      <c r="AU32" s="393" t="s">
        <v>469</v>
      </c>
      <c r="AV32" s="348"/>
      <c r="AW32" s="348"/>
      <c r="AX32" s="365"/>
    </row>
    <row r="33" spans="1:50" ht="23.25" customHeight="1" x14ac:dyDescent="0.15">
      <c r="A33" s="548"/>
      <c r="B33" s="549"/>
      <c r="C33" s="549"/>
      <c r="D33" s="549"/>
      <c r="E33" s="549"/>
      <c r="F33" s="550"/>
      <c r="G33" s="523"/>
      <c r="H33" s="524"/>
      <c r="I33" s="524"/>
      <c r="J33" s="524"/>
      <c r="K33" s="524"/>
      <c r="L33" s="524"/>
      <c r="M33" s="524"/>
      <c r="N33" s="524"/>
      <c r="O33" s="525"/>
      <c r="P33" s="201"/>
      <c r="Q33" s="201"/>
      <c r="R33" s="201"/>
      <c r="S33" s="201"/>
      <c r="T33" s="201"/>
      <c r="U33" s="201"/>
      <c r="V33" s="201"/>
      <c r="W33" s="201"/>
      <c r="X33" s="202"/>
      <c r="Y33" s="276" t="s">
        <v>54</v>
      </c>
      <c r="Z33" s="271"/>
      <c r="AA33" s="272"/>
      <c r="AB33" s="499" t="s">
        <v>493</v>
      </c>
      <c r="AC33" s="500"/>
      <c r="AD33" s="500"/>
      <c r="AE33" s="347" t="s">
        <v>469</v>
      </c>
      <c r="AF33" s="348"/>
      <c r="AG33" s="348"/>
      <c r="AH33" s="348"/>
      <c r="AI33" s="347" t="s">
        <v>469</v>
      </c>
      <c r="AJ33" s="348"/>
      <c r="AK33" s="348"/>
      <c r="AL33" s="348"/>
      <c r="AM33" s="347" t="s">
        <v>489</v>
      </c>
      <c r="AN33" s="348"/>
      <c r="AO33" s="348"/>
      <c r="AP33" s="348"/>
      <c r="AQ33" s="226" t="s">
        <v>469</v>
      </c>
      <c r="AR33" s="177"/>
      <c r="AS33" s="177"/>
      <c r="AT33" s="178"/>
      <c r="AU33" s="393">
        <v>1</v>
      </c>
      <c r="AV33" s="348"/>
      <c r="AW33" s="348"/>
      <c r="AX33" s="365"/>
    </row>
    <row r="34" spans="1:50" ht="23.25" customHeight="1" x14ac:dyDescent="0.15">
      <c r="A34" s="547"/>
      <c r="B34" s="545"/>
      <c r="C34" s="545"/>
      <c r="D34" s="545"/>
      <c r="E34" s="545"/>
      <c r="F34" s="546"/>
      <c r="G34" s="526"/>
      <c r="H34" s="527"/>
      <c r="I34" s="527"/>
      <c r="J34" s="527"/>
      <c r="K34" s="527"/>
      <c r="L34" s="527"/>
      <c r="M34" s="527"/>
      <c r="N34" s="527"/>
      <c r="O34" s="528"/>
      <c r="P34" s="111"/>
      <c r="Q34" s="111"/>
      <c r="R34" s="111"/>
      <c r="S34" s="111"/>
      <c r="T34" s="111"/>
      <c r="U34" s="111"/>
      <c r="V34" s="111"/>
      <c r="W34" s="111"/>
      <c r="X34" s="204"/>
      <c r="Y34" s="276" t="s">
        <v>14</v>
      </c>
      <c r="Z34" s="271"/>
      <c r="AA34" s="272"/>
      <c r="AB34" s="483" t="s">
        <v>298</v>
      </c>
      <c r="AC34" s="483"/>
      <c r="AD34" s="483"/>
      <c r="AE34" s="347" t="s">
        <v>469</v>
      </c>
      <c r="AF34" s="348"/>
      <c r="AG34" s="348"/>
      <c r="AH34" s="348"/>
      <c r="AI34" s="347" t="s">
        <v>469</v>
      </c>
      <c r="AJ34" s="348"/>
      <c r="AK34" s="348"/>
      <c r="AL34" s="348"/>
      <c r="AM34" s="347" t="s">
        <v>489</v>
      </c>
      <c r="AN34" s="348"/>
      <c r="AO34" s="348"/>
      <c r="AP34" s="348"/>
      <c r="AQ34" s="226" t="s">
        <v>469</v>
      </c>
      <c r="AR34" s="177"/>
      <c r="AS34" s="177"/>
      <c r="AT34" s="178"/>
      <c r="AU34" s="393" t="s">
        <v>469</v>
      </c>
      <c r="AV34" s="348"/>
      <c r="AW34" s="348"/>
      <c r="AX34" s="365"/>
    </row>
    <row r="35" spans="1:50" ht="23.25" customHeight="1" x14ac:dyDescent="0.15">
      <c r="A35" s="905" t="s">
        <v>457</v>
      </c>
      <c r="B35" s="906"/>
      <c r="C35" s="906"/>
      <c r="D35" s="906"/>
      <c r="E35" s="906"/>
      <c r="F35" s="907"/>
      <c r="G35" s="750" t="s">
        <v>523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8"/>
      <c r="B36" s="909"/>
      <c r="C36" s="909"/>
      <c r="D36" s="909"/>
      <c r="E36" s="909"/>
      <c r="F36" s="910"/>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422</v>
      </c>
      <c r="B37" s="645"/>
      <c r="C37" s="645"/>
      <c r="D37" s="645"/>
      <c r="E37" s="645"/>
      <c r="F37" s="646"/>
      <c r="G37" s="760" t="s">
        <v>265</v>
      </c>
      <c r="H37" s="372"/>
      <c r="I37" s="372"/>
      <c r="J37" s="372"/>
      <c r="K37" s="372"/>
      <c r="L37" s="372"/>
      <c r="M37" s="372"/>
      <c r="N37" s="372"/>
      <c r="O37" s="632"/>
      <c r="P37" s="631" t="s">
        <v>59</v>
      </c>
      <c r="Q37" s="372"/>
      <c r="R37" s="372"/>
      <c r="S37" s="372"/>
      <c r="T37" s="372"/>
      <c r="U37" s="372"/>
      <c r="V37" s="372"/>
      <c r="W37" s="372"/>
      <c r="X37" s="632"/>
      <c r="Y37" s="633"/>
      <c r="Z37" s="634"/>
      <c r="AA37" s="635"/>
      <c r="AB37" s="371" t="s">
        <v>12</v>
      </c>
      <c r="AC37" s="636"/>
      <c r="AD37" s="637"/>
      <c r="AE37" s="370" t="s">
        <v>310</v>
      </c>
      <c r="AF37" s="370"/>
      <c r="AG37" s="370"/>
      <c r="AH37" s="370"/>
      <c r="AI37" s="370" t="s">
        <v>311</v>
      </c>
      <c r="AJ37" s="370"/>
      <c r="AK37" s="370"/>
      <c r="AL37" s="370"/>
      <c r="AM37" s="370" t="s">
        <v>317</v>
      </c>
      <c r="AN37" s="370"/>
      <c r="AO37" s="370"/>
      <c r="AP37" s="371"/>
      <c r="AQ37" s="253" t="s">
        <v>308</v>
      </c>
      <c r="AR37" s="254"/>
      <c r="AS37" s="254"/>
      <c r="AT37" s="255"/>
      <c r="AU37" s="372" t="s">
        <v>253</v>
      </c>
      <c r="AV37" s="372"/>
      <c r="AW37" s="372"/>
      <c r="AX37" s="373"/>
    </row>
    <row r="38" spans="1:50" ht="18.75" hidden="1" customHeight="1" x14ac:dyDescent="0.15">
      <c r="A38" s="544"/>
      <c r="B38" s="545"/>
      <c r="C38" s="545"/>
      <c r="D38" s="545"/>
      <c r="E38" s="545"/>
      <c r="F38" s="546"/>
      <c r="G38" s="554"/>
      <c r="H38" s="368"/>
      <c r="I38" s="368"/>
      <c r="J38" s="368"/>
      <c r="K38" s="368"/>
      <c r="L38" s="368"/>
      <c r="M38" s="368"/>
      <c r="N38" s="368"/>
      <c r="O38" s="555"/>
      <c r="P38" s="567"/>
      <c r="Q38" s="368"/>
      <c r="R38" s="368"/>
      <c r="S38" s="368"/>
      <c r="T38" s="368"/>
      <c r="U38" s="368"/>
      <c r="V38" s="368"/>
      <c r="W38" s="368"/>
      <c r="X38" s="555"/>
      <c r="Y38" s="459"/>
      <c r="Z38" s="460"/>
      <c r="AA38" s="461"/>
      <c r="AB38" s="328"/>
      <c r="AC38" s="329"/>
      <c r="AD38" s="330"/>
      <c r="AE38" s="367"/>
      <c r="AF38" s="367"/>
      <c r="AG38" s="367"/>
      <c r="AH38" s="367"/>
      <c r="AI38" s="367"/>
      <c r="AJ38" s="367"/>
      <c r="AK38" s="367"/>
      <c r="AL38" s="367"/>
      <c r="AM38" s="367"/>
      <c r="AN38" s="367"/>
      <c r="AO38" s="367"/>
      <c r="AP38" s="328"/>
      <c r="AQ38" s="196"/>
      <c r="AR38" s="185"/>
      <c r="AS38" s="119" t="s">
        <v>309</v>
      </c>
      <c r="AT38" s="120"/>
      <c r="AU38" s="259"/>
      <c r="AV38" s="259"/>
      <c r="AW38" s="368" t="s">
        <v>297</v>
      </c>
      <c r="AX38" s="369"/>
    </row>
    <row r="39" spans="1:50" ht="23.25" hidden="1" customHeight="1" x14ac:dyDescent="0.15">
      <c r="A39" s="547"/>
      <c r="B39" s="545"/>
      <c r="C39" s="545"/>
      <c r="D39" s="545"/>
      <c r="E39" s="545"/>
      <c r="F39" s="546"/>
      <c r="G39" s="520"/>
      <c r="H39" s="521"/>
      <c r="I39" s="521"/>
      <c r="J39" s="521"/>
      <c r="K39" s="521"/>
      <c r="L39" s="521"/>
      <c r="M39" s="521"/>
      <c r="N39" s="521"/>
      <c r="O39" s="522"/>
      <c r="P39" s="108"/>
      <c r="Q39" s="108"/>
      <c r="R39" s="108"/>
      <c r="S39" s="108"/>
      <c r="T39" s="108"/>
      <c r="U39" s="108"/>
      <c r="V39" s="108"/>
      <c r="W39" s="108"/>
      <c r="X39" s="199"/>
      <c r="Y39" s="334" t="s">
        <v>13</v>
      </c>
      <c r="Z39" s="529"/>
      <c r="AA39" s="530"/>
      <c r="AB39" s="531"/>
      <c r="AC39" s="532"/>
      <c r="AD39" s="532"/>
      <c r="AE39" s="347"/>
      <c r="AF39" s="348"/>
      <c r="AG39" s="348"/>
      <c r="AH39" s="348"/>
      <c r="AI39" s="347"/>
      <c r="AJ39" s="348"/>
      <c r="AK39" s="348"/>
      <c r="AL39" s="348"/>
      <c r="AM39" s="347"/>
      <c r="AN39" s="348"/>
      <c r="AO39" s="348"/>
      <c r="AP39" s="348"/>
      <c r="AQ39" s="176"/>
      <c r="AR39" s="177"/>
      <c r="AS39" s="177"/>
      <c r="AT39" s="178"/>
      <c r="AU39" s="348"/>
      <c r="AV39" s="348"/>
      <c r="AW39" s="348"/>
      <c r="AX39" s="365"/>
    </row>
    <row r="40" spans="1:50" ht="23.25" hidden="1" customHeight="1" x14ac:dyDescent="0.15">
      <c r="A40" s="548"/>
      <c r="B40" s="549"/>
      <c r="C40" s="549"/>
      <c r="D40" s="549"/>
      <c r="E40" s="549"/>
      <c r="F40" s="550"/>
      <c r="G40" s="523"/>
      <c r="H40" s="524"/>
      <c r="I40" s="524"/>
      <c r="J40" s="524"/>
      <c r="K40" s="524"/>
      <c r="L40" s="524"/>
      <c r="M40" s="524"/>
      <c r="N40" s="524"/>
      <c r="O40" s="525"/>
      <c r="P40" s="201"/>
      <c r="Q40" s="201"/>
      <c r="R40" s="201"/>
      <c r="S40" s="201"/>
      <c r="T40" s="201"/>
      <c r="U40" s="201"/>
      <c r="V40" s="201"/>
      <c r="W40" s="201"/>
      <c r="X40" s="202"/>
      <c r="Y40" s="276" t="s">
        <v>54</v>
      </c>
      <c r="Z40" s="271"/>
      <c r="AA40" s="272"/>
      <c r="AB40" s="499"/>
      <c r="AC40" s="500"/>
      <c r="AD40" s="500"/>
      <c r="AE40" s="347"/>
      <c r="AF40" s="348"/>
      <c r="AG40" s="348"/>
      <c r="AH40" s="348"/>
      <c r="AI40" s="347"/>
      <c r="AJ40" s="348"/>
      <c r="AK40" s="348"/>
      <c r="AL40" s="348"/>
      <c r="AM40" s="350"/>
      <c r="AN40" s="348"/>
      <c r="AO40" s="348"/>
      <c r="AP40" s="348"/>
      <c r="AQ40" s="176"/>
      <c r="AR40" s="177"/>
      <c r="AS40" s="177"/>
      <c r="AT40" s="178"/>
      <c r="AU40" s="348"/>
      <c r="AV40" s="348"/>
      <c r="AW40" s="348"/>
      <c r="AX40" s="365"/>
    </row>
    <row r="41" spans="1:50" ht="23.25" hidden="1" customHeight="1" x14ac:dyDescent="0.15">
      <c r="A41" s="647"/>
      <c r="B41" s="648"/>
      <c r="C41" s="648"/>
      <c r="D41" s="648"/>
      <c r="E41" s="648"/>
      <c r="F41" s="649"/>
      <c r="G41" s="526"/>
      <c r="H41" s="527"/>
      <c r="I41" s="527"/>
      <c r="J41" s="527"/>
      <c r="K41" s="527"/>
      <c r="L41" s="527"/>
      <c r="M41" s="527"/>
      <c r="N41" s="527"/>
      <c r="O41" s="528"/>
      <c r="P41" s="111"/>
      <c r="Q41" s="111"/>
      <c r="R41" s="111"/>
      <c r="S41" s="111"/>
      <c r="T41" s="111"/>
      <c r="U41" s="111"/>
      <c r="V41" s="111"/>
      <c r="W41" s="111"/>
      <c r="X41" s="204"/>
      <c r="Y41" s="276" t="s">
        <v>14</v>
      </c>
      <c r="Z41" s="271"/>
      <c r="AA41" s="272"/>
      <c r="AB41" s="483" t="s">
        <v>298</v>
      </c>
      <c r="AC41" s="483"/>
      <c r="AD41" s="483"/>
      <c r="AE41" s="347"/>
      <c r="AF41" s="348"/>
      <c r="AG41" s="348"/>
      <c r="AH41" s="348"/>
      <c r="AI41" s="347"/>
      <c r="AJ41" s="348"/>
      <c r="AK41" s="348"/>
      <c r="AL41" s="348"/>
      <c r="AM41" s="350"/>
      <c r="AN41" s="348"/>
      <c r="AO41" s="348"/>
      <c r="AP41" s="348"/>
      <c r="AQ41" s="176"/>
      <c r="AR41" s="177"/>
      <c r="AS41" s="177"/>
      <c r="AT41" s="178"/>
      <c r="AU41" s="348"/>
      <c r="AV41" s="348"/>
      <c r="AW41" s="348"/>
      <c r="AX41" s="365"/>
    </row>
    <row r="42" spans="1:50" ht="23.25" hidden="1" customHeight="1" x14ac:dyDescent="0.15">
      <c r="A42" s="905" t="s">
        <v>457</v>
      </c>
      <c r="B42" s="906"/>
      <c r="C42" s="906"/>
      <c r="D42" s="906"/>
      <c r="E42" s="906"/>
      <c r="F42" s="907"/>
      <c r="G42" s="75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8"/>
      <c r="B43" s="909"/>
      <c r="C43" s="909"/>
      <c r="D43" s="909"/>
      <c r="E43" s="909"/>
      <c r="F43" s="910"/>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422</v>
      </c>
      <c r="B44" s="645"/>
      <c r="C44" s="645"/>
      <c r="D44" s="645"/>
      <c r="E44" s="645"/>
      <c r="F44" s="646"/>
      <c r="G44" s="760" t="s">
        <v>265</v>
      </c>
      <c r="H44" s="372"/>
      <c r="I44" s="372"/>
      <c r="J44" s="372"/>
      <c r="K44" s="372"/>
      <c r="L44" s="372"/>
      <c r="M44" s="372"/>
      <c r="N44" s="372"/>
      <c r="O44" s="632"/>
      <c r="P44" s="631" t="s">
        <v>59</v>
      </c>
      <c r="Q44" s="372"/>
      <c r="R44" s="372"/>
      <c r="S44" s="372"/>
      <c r="T44" s="372"/>
      <c r="U44" s="372"/>
      <c r="V44" s="372"/>
      <c r="W44" s="372"/>
      <c r="X44" s="632"/>
      <c r="Y44" s="633"/>
      <c r="Z44" s="634"/>
      <c r="AA44" s="635"/>
      <c r="AB44" s="371" t="s">
        <v>12</v>
      </c>
      <c r="AC44" s="636"/>
      <c r="AD44" s="637"/>
      <c r="AE44" s="370" t="s">
        <v>310</v>
      </c>
      <c r="AF44" s="370"/>
      <c r="AG44" s="370"/>
      <c r="AH44" s="370"/>
      <c r="AI44" s="370" t="s">
        <v>311</v>
      </c>
      <c r="AJ44" s="370"/>
      <c r="AK44" s="370"/>
      <c r="AL44" s="370"/>
      <c r="AM44" s="370" t="s">
        <v>317</v>
      </c>
      <c r="AN44" s="370"/>
      <c r="AO44" s="370"/>
      <c r="AP44" s="371"/>
      <c r="AQ44" s="253" t="s">
        <v>308</v>
      </c>
      <c r="AR44" s="254"/>
      <c r="AS44" s="254"/>
      <c r="AT44" s="255"/>
      <c r="AU44" s="372" t="s">
        <v>253</v>
      </c>
      <c r="AV44" s="372"/>
      <c r="AW44" s="372"/>
      <c r="AX44" s="373"/>
    </row>
    <row r="45" spans="1:50" ht="18.75" hidden="1" customHeight="1" x14ac:dyDescent="0.15">
      <c r="A45" s="544"/>
      <c r="B45" s="545"/>
      <c r="C45" s="545"/>
      <c r="D45" s="545"/>
      <c r="E45" s="545"/>
      <c r="F45" s="546"/>
      <c r="G45" s="554"/>
      <c r="H45" s="368"/>
      <c r="I45" s="368"/>
      <c r="J45" s="368"/>
      <c r="K45" s="368"/>
      <c r="L45" s="368"/>
      <c r="M45" s="368"/>
      <c r="N45" s="368"/>
      <c r="O45" s="555"/>
      <c r="P45" s="567"/>
      <c r="Q45" s="368"/>
      <c r="R45" s="368"/>
      <c r="S45" s="368"/>
      <c r="T45" s="368"/>
      <c r="U45" s="368"/>
      <c r="V45" s="368"/>
      <c r="W45" s="368"/>
      <c r="X45" s="555"/>
      <c r="Y45" s="459"/>
      <c r="Z45" s="460"/>
      <c r="AA45" s="461"/>
      <c r="AB45" s="328"/>
      <c r="AC45" s="329"/>
      <c r="AD45" s="330"/>
      <c r="AE45" s="367"/>
      <c r="AF45" s="367"/>
      <c r="AG45" s="367"/>
      <c r="AH45" s="367"/>
      <c r="AI45" s="367"/>
      <c r="AJ45" s="367"/>
      <c r="AK45" s="367"/>
      <c r="AL45" s="367"/>
      <c r="AM45" s="367"/>
      <c r="AN45" s="367"/>
      <c r="AO45" s="367"/>
      <c r="AP45" s="328"/>
      <c r="AQ45" s="196"/>
      <c r="AR45" s="185"/>
      <c r="AS45" s="119" t="s">
        <v>309</v>
      </c>
      <c r="AT45" s="120"/>
      <c r="AU45" s="259"/>
      <c r="AV45" s="259"/>
      <c r="AW45" s="368" t="s">
        <v>297</v>
      </c>
      <c r="AX45" s="369"/>
    </row>
    <row r="46" spans="1:50" ht="23.25" hidden="1" customHeight="1" x14ac:dyDescent="0.15">
      <c r="A46" s="547"/>
      <c r="B46" s="545"/>
      <c r="C46" s="545"/>
      <c r="D46" s="545"/>
      <c r="E46" s="545"/>
      <c r="F46" s="546"/>
      <c r="G46" s="520"/>
      <c r="H46" s="521"/>
      <c r="I46" s="521"/>
      <c r="J46" s="521"/>
      <c r="K46" s="521"/>
      <c r="L46" s="521"/>
      <c r="M46" s="521"/>
      <c r="N46" s="521"/>
      <c r="O46" s="522"/>
      <c r="P46" s="108"/>
      <c r="Q46" s="108"/>
      <c r="R46" s="108"/>
      <c r="S46" s="108"/>
      <c r="T46" s="108"/>
      <c r="U46" s="108"/>
      <c r="V46" s="108"/>
      <c r="W46" s="108"/>
      <c r="X46" s="199"/>
      <c r="Y46" s="334" t="s">
        <v>13</v>
      </c>
      <c r="Z46" s="529"/>
      <c r="AA46" s="530"/>
      <c r="AB46" s="532"/>
      <c r="AC46" s="532"/>
      <c r="AD46" s="532"/>
      <c r="AE46" s="350"/>
      <c r="AF46" s="348"/>
      <c r="AG46" s="348"/>
      <c r="AH46" s="348"/>
      <c r="AI46" s="350"/>
      <c r="AJ46" s="348"/>
      <c r="AK46" s="348"/>
      <c r="AL46" s="348"/>
      <c r="AM46" s="350"/>
      <c r="AN46" s="348"/>
      <c r="AO46" s="348"/>
      <c r="AP46" s="348"/>
      <c r="AQ46" s="176"/>
      <c r="AR46" s="177"/>
      <c r="AS46" s="177"/>
      <c r="AT46" s="178"/>
      <c r="AU46" s="348"/>
      <c r="AV46" s="348"/>
      <c r="AW46" s="348"/>
      <c r="AX46" s="365"/>
    </row>
    <row r="47" spans="1:50" ht="23.25" hidden="1" customHeight="1" x14ac:dyDescent="0.15">
      <c r="A47" s="548"/>
      <c r="B47" s="549"/>
      <c r="C47" s="549"/>
      <c r="D47" s="549"/>
      <c r="E47" s="549"/>
      <c r="F47" s="550"/>
      <c r="G47" s="523"/>
      <c r="H47" s="524"/>
      <c r="I47" s="524"/>
      <c r="J47" s="524"/>
      <c r="K47" s="524"/>
      <c r="L47" s="524"/>
      <c r="M47" s="524"/>
      <c r="N47" s="524"/>
      <c r="O47" s="525"/>
      <c r="P47" s="201"/>
      <c r="Q47" s="201"/>
      <c r="R47" s="201"/>
      <c r="S47" s="201"/>
      <c r="T47" s="201"/>
      <c r="U47" s="201"/>
      <c r="V47" s="201"/>
      <c r="W47" s="201"/>
      <c r="X47" s="202"/>
      <c r="Y47" s="276" t="s">
        <v>54</v>
      </c>
      <c r="Z47" s="271"/>
      <c r="AA47" s="272"/>
      <c r="AB47" s="500"/>
      <c r="AC47" s="500"/>
      <c r="AD47" s="500"/>
      <c r="AE47" s="350"/>
      <c r="AF47" s="348"/>
      <c r="AG47" s="348"/>
      <c r="AH47" s="348"/>
      <c r="AI47" s="350"/>
      <c r="AJ47" s="348"/>
      <c r="AK47" s="348"/>
      <c r="AL47" s="348"/>
      <c r="AM47" s="350"/>
      <c r="AN47" s="348"/>
      <c r="AO47" s="348"/>
      <c r="AP47" s="348"/>
      <c r="AQ47" s="176"/>
      <c r="AR47" s="177"/>
      <c r="AS47" s="177"/>
      <c r="AT47" s="178"/>
      <c r="AU47" s="348"/>
      <c r="AV47" s="348"/>
      <c r="AW47" s="348"/>
      <c r="AX47" s="365"/>
    </row>
    <row r="48" spans="1:50" ht="23.25" hidden="1" customHeight="1" x14ac:dyDescent="0.15">
      <c r="A48" s="647"/>
      <c r="B48" s="648"/>
      <c r="C48" s="648"/>
      <c r="D48" s="648"/>
      <c r="E48" s="648"/>
      <c r="F48" s="649"/>
      <c r="G48" s="526"/>
      <c r="H48" s="527"/>
      <c r="I48" s="527"/>
      <c r="J48" s="527"/>
      <c r="K48" s="527"/>
      <c r="L48" s="527"/>
      <c r="M48" s="527"/>
      <c r="N48" s="527"/>
      <c r="O48" s="528"/>
      <c r="P48" s="111"/>
      <c r="Q48" s="111"/>
      <c r="R48" s="111"/>
      <c r="S48" s="111"/>
      <c r="T48" s="111"/>
      <c r="U48" s="111"/>
      <c r="V48" s="111"/>
      <c r="W48" s="111"/>
      <c r="X48" s="204"/>
      <c r="Y48" s="276" t="s">
        <v>14</v>
      </c>
      <c r="Z48" s="271"/>
      <c r="AA48" s="272"/>
      <c r="AB48" s="483" t="s">
        <v>298</v>
      </c>
      <c r="AC48" s="483"/>
      <c r="AD48" s="483"/>
      <c r="AE48" s="350"/>
      <c r="AF48" s="348"/>
      <c r="AG48" s="348"/>
      <c r="AH48" s="348"/>
      <c r="AI48" s="350"/>
      <c r="AJ48" s="348"/>
      <c r="AK48" s="348"/>
      <c r="AL48" s="348"/>
      <c r="AM48" s="350"/>
      <c r="AN48" s="348"/>
      <c r="AO48" s="348"/>
      <c r="AP48" s="348"/>
      <c r="AQ48" s="176"/>
      <c r="AR48" s="177"/>
      <c r="AS48" s="177"/>
      <c r="AT48" s="178"/>
      <c r="AU48" s="348"/>
      <c r="AV48" s="348"/>
      <c r="AW48" s="348"/>
      <c r="AX48" s="365"/>
    </row>
    <row r="49" spans="1:50" ht="23.25" hidden="1" customHeight="1" x14ac:dyDescent="0.15">
      <c r="A49" s="905" t="s">
        <v>457</v>
      </c>
      <c r="B49" s="906"/>
      <c r="C49" s="906"/>
      <c r="D49" s="906"/>
      <c r="E49" s="906"/>
      <c r="F49" s="907"/>
      <c r="G49" s="75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8"/>
      <c r="B50" s="909"/>
      <c r="C50" s="909"/>
      <c r="D50" s="909"/>
      <c r="E50" s="909"/>
      <c r="F50" s="910"/>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44" t="s">
        <v>422</v>
      </c>
      <c r="B51" s="545"/>
      <c r="C51" s="545"/>
      <c r="D51" s="545"/>
      <c r="E51" s="545"/>
      <c r="F51" s="546"/>
      <c r="G51" s="551" t="s">
        <v>265</v>
      </c>
      <c r="H51" s="552"/>
      <c r="I51" s="552"/>
      <c r="J51" s="552"/>
      <c r="K51" s="552"/>
      <c r="L51" s="552"/>
      <c r="M51" s="552"/>
      <c r="N51" s="552"/>
      <c r="O51" s="553"/>
      <c r="P51" s="764" t="s">
        <v>59</v>
      </c>
      <c r="Q51" s="552"/>
      <c r="R51" s="552"/>
      <c r="S51" s="552"/>
      <c r="T51" s="552"/>
      <c r="U51" s="552"/>
      <c r="V51" s="552"/>
      <c r="W51" s="552"/>
      <c r="X51" s="553"/>
      <c r="Y51" s="459"/>
      <c r="Z51" s="460"/>
      <c r="AA51" s="461"/>
      <c r="AB51" s="358" t="s">
        <v>12</v>
      </c>
      <c r="AC51" s="359"/>
      <c r="AD51" s="360"/>
      <c r="AE51" s="366" t="s">
        <v>310</v>
      </c>
      <c r="AF51" s="366"/>
      <c r="AG51" s="366"/>
      <c r="AH51" s="366"/>
      <c r="AI51" s="366" t="s">
        <v>311</v>
      </c>
      <c r="AJ51" s="366"/>
      <c r="AK51" s="366"/>
      <c r="AL51" s="366"/>
      <c r="AM51" s="366" t="s">
        <v>317</v>
      </c>
      <c r="AN51" s="366"/>
      <c r="AO51" s="366"/>
      <c r="AP51" s="358"/>
      <c r="AQ51" s="124" t="s">
        <v>308</v>
      </c>
      <c r="AR51" s="116"/>
      <c r="AS51" s="116"/>
      <c r="AT51" s="117"/>
      <c r="AU51" s="363" t="s">
        <v>253</v>
      </c>
      <c r="AV51" s="363"/>
      <c r="AW51" s="363"/>
      <c r="AX51" s="364"/>
    </row>
    <row r="52" spans="1:50" ht="18.75" hidden="1" customHeight="1" x14ac:dyDescent="0.15">
      <c r="A52" s="544"/>
      <c r="B52" s="545"/>
      <c r="C52" s="545"/>
      <c r="D52" s="545"/>
      <c r="E52" s="545"/>
      <c r="F52" s="546"/>
      <c r="G52" s="554"/>
      <c r="H52" s="368"/>
      <c r="I52" s="368"/>
      <c r="J52" s="368"/>
      <c r="K52" s="368"/>
      <c r="L52" s="368"/>
      <c r="M52" s="368"/>
      <c r="N52" s="368"/>
      <c r="O52" s="555"/>
      <c r="P52" s="567"/>
      <c r="Q52" s="368"/>
      <c r="R52" s="368"/>
      <c r="S52" s="368"/>
      <c r="T52" s="368"/>
      <c r="U52" s="368"/>
      <c r="V52" s="368"/>
      <c r="W52" s="368"/>
      <c r="X52" s="555"/>
      <c r="Y52" s="459"/>
      <c r="Z52" s="460"/>
      <c r="AA52" s="461"/>
      <c r="AB52" s="328"/>
      <c r="AC52" s="329"/>
      <c r="AD52" s="330"/>
      <c r="AE52" s="367"/>
      <c r="AF52" s="367"/>
      <c r="AG52" s="367"/>
      <c r="AH52" s="367"/>
      <c r="AI52" s="367"/>
      <c r="AJ52" s="367"/>
      <c r="AK52" s="367"/>
      <c r="AL52" s="367"/>
      <c r="AM52" s="367"/>
      <c r="AN52" s="367"/>
      <c r="AO52" s="367"/>
      <c r="AP52" s="328"/>
      <c r="AQ52" s="196"/>
      <c r="AR52" s="185"/>
      <c r="AS52" s="119" t="s">
        <v>309</v>
      </c>
      <c r="AT52" s="120"/>
      <c r="AU52" s="259"/>
      <c r="AV52" s="259"/>
      <c r="AW52" s="368" t="s">
        <v>297</v>
      </c>
      <c r="AX52" s="369"/>
    </row>
    <row r="53" spans="1:50" ht="23.25" hidden="1" customHeight="1" x14ac:dyDescent="0.15">
      <c r="A53" s="547"/>
      <c r="B53" s="545"/>
      <c r="C53" s="545"/>
      <c r="D53" s="545"/>
      <c r="E53" s="545"/>
      <c r="F53" s="546"/>
      <c r="G53" s="520"/>
      <c r="H53" s="521"/>
      <c r="I53" s="521"/>
      <c r="J53" s="521"/>
      <c r="K53" s="521"/>
      <c r="L53" s="521"/>
      <c r="M53" s="521"/>
      <c r="N53" s="521"/>
      <c r="O53" s="522"/>
      <c r="P53" s="108"/>
      <c r="Q53" s="108"/>
      <c r="R53" s="108"/>
      <c r="S53" s="108"/>
      <c r="T53" s="108"/>
      <c r="U53" s="108"/>
      <c r="V53" s="108"/>
      <c r="W53" s="108"/>
      <c r="X53" s="199"/>
      <c r="Y53" s="334" t="s">
        <v>13</v>
      </c>
      <c r="Z53" s="529"/>
      <c r="AA53" s="530"/>
      <c r="AB53" s="532"/>
      <c r="AC53" s="532"/>
      <c r="AD53" s="532"/>
      <c r="AE53" s="350"/>
      <c r="AF53" s="348"/>
      <c r="AG53" s="348"/>
      <c r="AH53" s="348"/>
      <c r="AI53" s="350"/>
      <c r="AJ53" s="348"/>
      <c r="AK53" s="348"/>
      <c r="AL53" s="348"/>
      <c r="AM53" s="350"/>
      <c r="AN53" s="348"/>
      <c r="AO53" s="348"/>
      <c r="AP53" s="348"/>
      <c r="AQ53" s="176"/>
      <c r="AR53" s="177"/>
      <c r="AS53" s="177"/>
      <c r="AT53" s="178"/>
      <c r="AU53" s="348"/>
      <c r="AV53" s="348"/>
      <c r="AW53" s="348"/>
      <c r="AX53" s="365"/>
    </row>
    <row r="54" spans="1:50" ht="23.25" hidden="1" customHeight="1" x14ac:dyDescent="0.15">
      <c r="A54" s="548"/>
      <c r="B54" s="549"/>
      <c r="C54" s="549"/>
      <c r="D54" s="549"/>
      <c r="E54" s="549"/>
      <c r="F54" s="550"/>
      <c r="G54" s="523"/>
      <c r="H54" s="524"/>
      <c r="I54" s="524"/>
      <c r="J54" s="524"/>
      <c r="K54" s="524"/>
      <c r="L54" s="524"/>
      <c r="M54" s="524"/>
      <c r="N54" s="524"/>
      <c r="O54" s="525"/>
      <c r="P54" s="201"/>
      <c r="Q54" s="201"/>
      <c r="R54" s="201"/>
      <c r="S54" s="201"/>
      <c r="T54" s="201"/>
      <c r="U54" s="201"/>
      <c r="V54" s="201"/>
      <c r="W54" s="201"/>
      <c r="X54" s="202"/>
      <c r="Y54" s="276" t="s">
        <v>54</v>
      </c>
      <c r="Z54" s="271"/>
      <c r="AA54" s="272"/>
      <c r="AB54" s="500"/>
      <c r="AC54" s="500"/>
      <c r="AD54" s="500"/>
      <c r="AE54" s="350"/>
      <c r="AF54" s="348"/>
      <c r="AG54" s="348"/>
      <c r="AH54" s="348"/>
      <c r="AI54" s="350"/>
      <c r="AJ54" s="348"/>
      <c r="AK54" s="348"/>
      <c r="AL54" s="348"/>
      <c r="AM54" s="350"/>
      <c r="AN54" s="348"/>
      <c r="AO54" s="348"/>
      <c r="AP54" s="348"/>
      <c r="AQ54" s="176"/>
      <c r="AR54" s="177"/>
      <c r="AS54" s="177"/>
      <c r="AT54" s="178"/>
      <c r="AU54" s="348"/>
      <c r="AV54" s="348"/>
      <c r="AW54" s="348"/>
      <c r="AX54" s="365"/>
    </row>
    <row r="55" spans="1:50" ht="23.25" hidden="1" customHeight="1" x14ac:dyDescent="0.15">
      <c r="A55" s="647"/>
      <c r="B55" s="648"/>
      <c r="C55" s="648"/>
      <c r="D55" s="648"/>
      <c r="E55" s="648"/>
      <c r="F55" s="649"/>
      <c r="G55" s="526"/>
      <c r="H55" s="527"/>
      <c r="I55" s="527"/>
      <c r="J55" s="527"/>
      <c r="K55" s="527"/>
      <c r="L55" s="527"/>
      <c r="M55" s="527"/>
      <c r="N55" s="527"/>
      <c r="O55" s="528"/>
      <c r="P55" s="111"/>
      <c r="Q55" s="111"/>
      <c r="R55" s="111"/>
      <c r="S55" s="111"/>
      <c r="T55" s="111"/>
      <c r="U55" s="111"/>
      <c r="V55" s="111"/>
      <c r="W55" s="111"/>
      <c r="X55" s="204"/>
      <c r="Y55" s="276" t="s">
        <v>14</v>
      </c>
      <c r="Z55" s="271"/>
      <c r="AA55" s="272"/>
      <c r="AB55" s="452" t="s">
        <v>15</v>
      </c>
      <c r="AC55" s="452"/>
      <c r="AD55" s="452"/>
      <c r="AE55" s="350"/>
      <c r="AF55" s="348"/>
      <c r="AG55" s="348"/>
      <c r="AH55" s="348"/>
      <c r="AI55" s="350"/>
      <c r="AJ55" s="348"/>
      <c r="AK55" s="348"/>
      <c r="AL55" s="348"/>
      <c r="AM55" s="350"/>
      <c r="AN55" s="348"/>
      <c r="AO55" s="348"/>
      <c r="AP55" s="348"/>
      <c r="AQ55" s="176"/>
      <c r="AR55" s="177"/>
      <c r="AS55" s="177"/>
      <c r="AT55" s="178"/>
      <c r="AU55" s="348"/>
      <c r="AV55" s="348"/>
      <c r="AW55" s="348"/>
      <c r="AX55" s="365"/>
    </row>
    <row r="56" spans="1:50" ht="23.25" hidden="1" customHeight="1" x14ac:dyDescent="0.15">
      <c r="A56" s="905" t="s">
        <v>457</v>
      </c>
      <c r="B56" s="906"/>
      <c r="C56" s="906"/>
      <c r="D56" s="906"/>
      <c r="E56" s="906"/>
      <c r="F56" s="907"/>
      <c r="G56" s="75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8"/>
      <c r="B57" s="909"/>
      <c r="C57" s="909"/>
      <c r="D57" s="909"/>
      <c r="E57" s="909"/>
      <c r="F57" s="910"/>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44" t="s">
        <v>422</v>
      </c>
      <c r="B58" s="545"/>
      <c r="C58" s="545"/>
      <c r="D58" s="545"/>
      <c r="E58" s="545"/>
      <c r="F58" s="546"/>
      <c r="G58" s="551" t="s">
        <v>265</v>
      </c>
      <c r="H58" s="552"/>
      <c r="I58" s="552"/>
      <c r="J58" s="552"/>
      <c r="K58" s="552"/>
      <c r="L58" s="552"/>
      <c r="M58" s="552"/>
      <c r="N58" s="552"/>
      <c r="O58" s="553"/>
      <c r="P58" s="764" t="s">
        <v>59</v>
      </c>
      <c r="Q58" s="552"/>
      <c r="R58" s="552"/>
      <c r="S58" s="552"/>
      <c r="T58" s="552"/>
      <c r="U58" s="552"/>
      <c r="V58" s="552"/>
      <c r="W58" s="552"/>
      <c r="X58" s="553"/>
      <c r="Y58" s="459"/>
      <c r="Z58" s="460"/>
      <c r="AA58" s="461"/>
      <c r="AB58" s="358" t="s">
        <v>12</v>
      </c>
      <c r="AC58" s="359"/>
      <c r="AD58" s="360"/>
      <c r="AE58" s="366" t="s">
        <v>310</v>
      </c>
      <c r="AF58" s="366"/>
      <c r="AG58" s="366"/>
      <c r="AH58" s="366"/>
      <c r="AI58" s="366" t="s">
        <v>311</v>
      </c>
      <c r="AJ58" s="366"/>
      <c r="AK58" s="366"/>
      <c r="AL58" s="366"/>
      <c r="AM58" s="366" t="s">
        <v>317</v>
      </c>
      <c r="AN58" s="366"/>
      <c r="AO58" s="366"/>
      <c r="AP58" s="358"/>
      <c r="AQ58" s="124" t="s">
        <v>308</v>
      </c>
      <c r="AR58" s="116"/>
      <c r="AS58" s="116"/>
      <c r="AT58" s="117"/>
      <c r="AU58" s="363" t="s">
        <v>253</v>
      </c>
      <c r="AV58" s="363"/>
      <c r="AW58" s="363"/>
      <c r="AX58" s="364"/>
    </row>
    <row r="59" spans="1:50" ht="18.75" hidden="1" customHeight="1" x14ac:dyDescent="0.15">
      <c r="A59" s="544"/>
      <c r="B59" s="545"/>
      <c r="C59" s="545"/>
      <c r="D59" s="545"/>
      <c r="E59" s="545"/>
      <c r="F59" s="546"/>
      <c r="G59" s="554"/>
      <c r="H59" s="368"/>
      <c r="I59" s="368"/>
      <c r="J59" s="368"/>
      <c r="K59" s="368"/>
      <c r="L59" s="368"/>
      <c r="M59" s="368"/>
      <c r="N59" s="368"/>
      <c r="O59" s="555"/>
      <c r="P59" s="567"/>
      <c r="Q59" s="368"/>
      <c r="R59" s="368"/>
      <c r="S59" s="368"/>
      <c r="T59" s="368"/>
      <c r="U59" s="368"/>
      <c r="V59" s="368"/>
      <c r="W59" s="368"/>
      <c r="X59" s="555"/>
      <c r="Y59" s="459"/>
      <c r="Z59" s="460"/>
      <c r="AA59" s="461"/>
      <c r="AB59" s="328"/>
      <c r="AC59" s="329"/>
      <c r="AD59" s="330"/>
      <c r="AE59" s="367"/>
      <c r="AF59" s="367"/>
      <c r="AG59" s="367"/>
      <c r="AH59" s="367"/>
      <c r="AI59" s="367"/>
      <c r="AJ59" s="367"/>
      <c r="AK59" s="367"/>
      <c r="AL59" s="367"/>
      <c r="AM59" s="367"/>
      <c r="AN59" s="367"/>
      <c r="AO59" s="367"/>
      <c r="AP59" s="328"/>
      <c r="AQ59" s="196"/>
      <c r="AR59" s="185"/>
      <c r="AS59" s="119" t="s">
        <v>309</v>
      </c>
      <c r="AT59" s="120"/>
      <c r="AU59" s="259"/>
      <c r="AV59" s="259"/>
      <c r="AW59" s="368" t="s">
        <v>297</v>
      </c>
      <c r="AX59" s="369"/>
    </row>
    <row r="60" spans="1:50" ht="23.25" hidden="1" customHeight="1" x14ac:dyDescent="0.15">
      <c r="A60" s="547"/>
      <c r="B60" s="545"/>
      <c r="C60" s="545"/>
      <c r="D60" s="545"/>
      <c r="E60" s="545"/>
      <c r="F60" s="546"/>
      <c r="G60" s="520"/>
      <c r="H60" s="521"/>
      <c r="I60" s="521"/>
      <c r="J60" s="521"/>
      <c r="K60" s="521"/>
      <c r="L60" s="521"/>
      <c r="M60" s="521"/>
      <c r="N60" s="521"/>
      <c r="O60" s="522"/>
      <c r="P60" s="108"/>
      <c r="Q60" s="108"/>
      <c r="R60" s="108"/>
      <c r="S60" s="108"/>
      <c r="T60" s="108"/>
      <c r="U60" s="108"/>
      <c r="V60" s="108"/>
      <c r="W60" s="108"/>
      <c r="X60" s="199"/>
      <c r="Y60" s="334" t="s">
        <v>13</v>
      </c>
      <c r="Z60" s="529"/>
      <c r="AA60" s="530"/>
      <c r="AB60" s="532"/>
      <c r="AC60" s="532"/>
      <c r="AD60" s="532"/>
      <c r="AE60" s="350"/>
      <c r="AF60" s="348"/>
      <c r="AG60" s="348"/>
      <c r="AH60" s="348"/>
      <c r="AI60" s="350"/>
      <c r="AJ60" s="348"/>
      <c r="AK60" s="348"/>
      <c r="AL60" s="348"/>
      <c r="AM60" s="350"/>
      <c r="AN60" s="348"/>
      <c r="AO60" s="348"/>
      <c r="AP60" s="348"/>
      <c r="AQ60" s="176"/>
      <c r="AR60" s="177"/>
      <c r="AS60" s="177"/>
      <c r="AT60" s="178"/>
      <c r="AU60" s="348"/>
      <c r="AV60" s="348"/>
      <c r="AW60" s="348"/>
      <c r="AX60" s="365"/>
    </row>
    <row r="61" spans="1:50" ht="23.25" hidden="1" customHeight="1" x14ac:dyDescent="0.15">
      <c r="A61" s="548"/>
      <c r="B61" s="549"/>
      <c r="C61" s="549"/>
      <c r="D61" s="549"/>
      <c r="E61" s="549"/>
      <c r="F61" s="550"/>
      <c r="G61" s="523"/>
      <c r="H61" s="524"/>
      <c r="I61" s="524"/>
      <c r="J61" s="524"/>
      <c r="K61" s="524"/>
      <c r="L61" s="524"/>
      <c r="M61" s="524"/>
      <c r="N61" s="524"/>
      <c r="O61" s="525"/>
      <c r="P61" s="201"/>
      <c r="Q61" s="201"/>
      <c r="R61" s="201"/>
      <c r="S61" s="201"/>
      <c r="T61" s="201"/>
      <c r="U61" s="201"/>
      <c r="V61" s="201"/>
      <c r="W61" s="201"/>
      <c r="X61" s="202"/>
      <c r="Y61" s="276" t="s">
        <v>54</v>
      </c>
      <c r="Z61" s="271"/>
      <c r="AA61" s="272"/>
      <c r="AB61" s="500"/>
      <c r="AC61" s="500"/>
      <c r="AD61" s="500"/>
      <c r="AE61" s="350"/>
      <c r="AF61" s="348"/>
      <c r="AG61" s="348"/>
      <c r="AH61" s="348"/>
      <c r="AI61" s="350"/>
      <c r="AJ61" s="348"/>
      <c r="AK61" s="348"/>
      <c r="AL61" s="348"/>
      <c r="AM61" s="350"/>
      <c r="AN61" s="348"/>
      <c r="AO61" s="348"/>
      <c r="AP61" s="348"/>
      <c r="AQ61" s="176"/>
      <c r="AR61" s="177"/>
      <c r="AS61" s="177"/>
      <c r="AT61" s="178"/>
      <c r="AU61" s="348"/>
      <c r="AV61" s="348"/>
      <c r="AW61" s="348"/>
      <c r="AX61" s="365"/>
    </row>
    <row r="62" spans="1:50" ht="23.25" hidden="1" customHeight="1" x14ac:dyDescent="0.15">
      <c r="A62" s="548"/>
      <c r="B62" s="549"/>
      <c r="C62" s="549"/>
      <c r="D62" s="549"/>
      <c r="E62" s="549"/>
      <c r="F62" s="550"/>
      <c r="G62" s="526"/>
      <c r="H62" s="527"/>
      <c r="I62" s="527"/>
      <c r="J62" s="527"/>
      <c r="K62" s="527"/>
      <c r="L62" s="527"/>
      <c r="M62" s="527"/>
      <c r="N62" s="527"/>
      <c r="O62" s="528"/>
      <c r="P62" s="111"/>
      <c r="Q62" s="111"/>
      <c r="R62" s="111"/>
      <c r="S62" s="111"/>
      <c r="T62" s="111"/>
      <c r="U62" s="111"/>
      <c r="V62" s="111"/>
      <c r="W62" s="111"/>
      <c r="X62" s="204"/>
      <c r="Y62" s="276" t="s">
        <v>14</v>
      </c>
      <c r="Z62" s="271"/>
      <c r="AA62" s="272"/>
      <c r="AB62" s="483" t="s">
        <v>15</v>
      </c>
      <c r="AC62" s="483"/>
      <c r="AD62" s="483"/>
      <c r="AE62" s="350"/>
      <c r="AF62" s="348"/>
      <c r="AG62" s="348"/>
      <c r="AH62" s="348"/>
      <c r="AI62" s="350"/>
      <c r="AJ62" s="348"/>
      <c r="AK62" s="348"/>
      <c r="AL62" s="348"/>
      <c r="AM62" s="350"/>
      <c r="AN62" s="348"/>
      <c r="AO62" s="348"/>
      <c r="AP62" s="348"/>
      <c r="AQ62" s="176"/>
      <c r="AR62" s="177"/>
      <c r="AS62" s="177"/>
      <c r="AT62" s="178"/>
      <c r="AU62" s="348"/>
      <c r="AV62" s="348"/>
      <c r="AW62" s="348"/>
      <c r="AX62" s="365"/>
    </row>
    <row r="63" spans="1:50" ht="23.25" hidden="1" customHeight="1" x14ac:dyDescent="0.15">
      <c r="A63" s="905" t="s">
        <v>457</v>
      </c>
      <c r="B63" s="906"/>
      <c r="C63" s="906"/>
      <c r="D63" s="906"/>
      <c r="E63" s="906"/>
      <c r="F63" s="907"/>
      <c r="G63" s="75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8"/>
      <c r="B64" s="909"/>
      <c r="C64" s="909"/>
      <c r="D64" s="909"/>
      <c r="E64" s="909"/>
      <c r="F64" s="910"/>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966" t="s">
        <v>423</v>
      </c>
      <c r="B65" s="967"/>
      <c r="C65" s="967"/>
      <c r="D65" s="967"/>
      <c r="E65" s="967"/>
      <c r="F65" s="968"/>
      <c r="G65" s="972"/>
      <c r="H65" s="974" t="s">
        <v>265</v>
      </c>
      <c r="I65" s="974"/>
      <c r="J65" s="974"/>
      <c r="K65" s="974"/>
      <c r="L65" s="974"/>
      <c r="M65" s="974"/>
      <c r="N65" s="974"/>
      <c r="O65" s="975"/>
      <c r="P65" s="978" t="s">
        <v>59</v>
      </c>
      <c r="Q65" s="974"/>
      <c r="R65" s="974"/>
      <c r="S65" s="974"/>
      <c r="T65" s="974"/>
      <c r="U65" s="974"/>
      <c r="V65" s="975"/>
      <c r="W65" s="980" t="s">
        <v>418</v>
      </c>
      <c r="X65" s="981"/>
      <c r="Y65" s="984"/>
      <c r="Z65" s="984"/>
      <c r="AA65" s="985"/>
      <c r="AB65" s="978" t="s">
        <v>12</v>
      </c>
      <c r="AC65" s="974"/>
      <c r="AD65" s="975"/>
      <c r="AE65" s="934" t="s">
        <v>310</v>
      </c>
      <c r="AF65" s="934"/>
      <c r="AG65" s="934"/>
      <c r="AH65" s="934"/>
      <c r="AI65" s="934" t="s">
        <v>311</v>
      </c>
      <c r="AJ65" s="934"/>
      <c r="AK65" s="934"/>
      <c r="AL65" s="934"/>
      <c r="AM65" s="934" t="s">
        <v>317</v>
      </c>
      <c r="AN65" s="934"/>
      <c r="AO65" s="934"/>
      <c r="AP65" s="978"/>
      <c r="AQ65" s="978" t="s">
        <v>308</v>
      </c>
      <c r="AR65" s="974"/>
      <c r="AS65" s="974"/>
      <c r="AT65" s="975"/>
      <c r="AU65" s="989" t="s">
        <v>253</v>
      </c>
      <c r="AV65" s="989"/>
      <c r="AW65" s="989"/>
      <c r="AX65" s="990"/>
    </row>
    <row r="66" spans="1:50" ht="18.75" customHeight="1" x14ac:dyDescent="0.15">
      <c r="A66" s="969"/>
      <c r="B66" s="970"/>
      <c r="C66" s="970"/>
      <c r="D66" s="970"/>
      <c r="E66" s="970"/>
      <c r="F66" s="971"/>
      <c r="G66" s="973"/>
      <c r="H66" s="976"/>
      <c r="I66" s="976"/>
      <c r="J66" s="976"/>
      <c r="K66" s="976"/>
      <c r="L66" s="976"/>
      <c r="M66" s="976"/>
      <c r="N66" s="976"/>
      <c r="O66" s="977"/>
      <c r="P66" s="979"/>
      <c r="Q66" s="976"/>
      <c r="R66" s="976"/>
      <c r="S66" s="976"/>
      <c r="T66" s="976"/>
      <c r="U66" s="976"/>
      <c r="V66" s="977"/>
      <c r="W66" s="982"/>
      <c r="X66" s="983"/>
      <c r="Y66" s="986"/>
      <c r="Z66" s="986"/>
      <c r="AA66" s="987"/>
      <c r="AB66" s="979"/>
      <c r="AC66" s="976"/>
      <c r="AD66" s="977"/>
      <c r="AE66" s="988"/>
      <c r="AF66" s="988"/>
      <c r="AG66" s="988"/>
      <c r="AH66" s="988"/>
      <c r="AI66" s="988"/>
      <c r="AJ66" s="988"/>
      <c r="AK66" s="988"/>
      <c r="AL66" s="988"/>
      <c r="AM66" s="988"/>
      <c r="AN66" s="988"/>
      <c r="AO66" s="988"/>
      <c r="AP66" s="979"/>
      <c r="AQ66" s="426" t="s">
        <v>469</v>
      </c>
      <c r="AR66" s="259"/>
      <c r="AS66" s="976" t="s">
        <v>309</v>
      </c>
      <c r="AT66" s="977"/>
      <c r="AU66" s="991" t="s">
        <v>469</v>
      </c>
      <c r="AV66" s="259"/>
      <c r="AW66" s="976" t="s">
        <v>421</v>
      </c>
      <c r="AX66" s="992"/>
    </row>
    <row r="67" spans="1:50" ht="23.25" customHeight="1" x14ac:dyDescent="0.15">
      <c r="A67" s="969"/>
      <c r="B67" s="970"/>
      <c r="C67" s="970"/>
      <c r="D67" s="970"/>
      <c r="E67" s="970"/>
      <c r="F67" s="971"/>
      <c r="G67" s="993" t="s">
        <v>318</v>
      </c>
      <c r="H67" s="996" t="s">
        <v>470</v>
      </c>
      <c r="I67" s="997"/>
      <c r="J67" s="997"/>
      <c r="K67" s="997"/>
      <c r="L67" s="997"/>
      <c r="M67" s="997"/>
      <c r="N67" s="997"/>
      <c r="O67" s="998"/>
      <c r="P67" s="996" t="s">
        <v>469</v>
      </c>
      <c r="Q67" s="997"/>
      <c r="R67" s="997"/>
      <c r="S67" s="997"/>
      <c r="T67" s="997"/>
      <c r="U67" s="997"/>
      <c r="V67" s="998"/>
      <c r="W67" s="1002"/>
      <c r="X67" s="1003"/>
      <c r="Y67" s="1008" t="s">
        <v>13</v>
      </c>
      <c r="Z67" s="1008"/>
      <c r="AA67" s="1009"/>
      <c r="AB67" s="1010" t="s">
        <v>447</v>
      </c>
      <c r="AC67" s="1010"/>
      <c r="AD67" s="1010"/>
      <c r="AE67" s="347" t="s">
        <v>469</v>
      </c>
      <c r="AF67" s="348"/>
      <c r="AG67" s="348"/>
      <c r="AH67" s="348"/>
      <c r="AI67" s="347" t="s">
        <v>469</v>
      </c>
      <c r="AJ67" s="348"/>
      <c r="AK67" s="348"/>
      <c r="AL67" s="348"/>
      <c r="AM67" s="347" t="s">
        <v>469</v>
      </c>
      <c r="AN67" s="348"/>
      <c r="AO67" s="348"/>
      <c r="AP67" s="348"/>
      <c r="AQ67" s="347" t="s">
        <v>469</v>
      </c>
      <c r="AR67" s="348"/>
      <c r="AS67" s="348"/>
      <c r="AT67" s="349"/>
      <c r="AU67" s="393" t="s">
        <v>469</v>
      </c>
      <c r="AV67" s="348"/>
      <c r="AW67" s="348"/>
      <c r="AX67" s="365"/>
    </row>
    <row r="68" spans="1:50" ht="23.25" customHeight="1" x14ac:dyDescent="0.15">
      <c r="A68" s="969"/>
      <c r="B68" s="970"/>
      <c r="C68" s="970"/>
      <c r="D68" s="970"/>
      <c r="E68" s="970"/>
      <c r="F68" s="971"/>
      <c r="G68" s="994"/>
      <c r="H68" s="999"/>
      <c r="I68" s="1000"/>
      <c r="J68" s="1000"/>
      <c r="K68" s="1000"/>
      <c r="L68" s="1000"/>
      <c r="M68" s="1000"/>
      <c r="N68" s="1000"/>
      <c r="O68" s="1001"/>
      <c r="P68" s="999"/>
      <c r="Q68" s="1000"/>
      <c r="R68" s="1000"/>
      <c r="S68" s="1000"/>
      <c r="T68" s="1000"/>
      <c r="U68" s="1000"/>
      <c r="V68" s="1001"/>
      <c r="W68" s="1004"/>
      <c r="X68" s="1005"/>
      <c r="Y68" s="132" t="s">
        <v>54</v>
      </c>
      <c r="Z68" s="132"/>
      <c r="AA68" s="133"/>
      <c r="AB68" s="1011" t="s">
        <v>447</v>
      </c>
      <c r="AC68" s="1011"/>
      <c r="AD68" s="1011"/>
      <c r="AE68" s="347" t="s">
        <v>469</v>
      </c>
      <c r="AF68" s="348"/>
      <c r="AG68" s="348"/>
      <c r="AH68" s="348"/>
      <c r="AI68" s="347" t="s">
        <v>469</v>
      </c>
      <c r="AJ68" s="348"/>
      <c r="AK68" s="348"/>
      <c r="AL68" s="348"/>
      <c r="AM68" s="347" t="s">
        <v>470</v>
      </c>
      <c r="AN68" s="348"/>
      <c r="AO68" s="348"/>
      <c r="AP68" s="348"/>
      <c r="AQ68" s="347" t="s">
        <v>469</v>
      </c>
      <c r="AR68" s="348"/>
      <c r="AS68" s="348"/>
      <c r="AT68" s="349"/>
      <c r="AU68" s="393" t="s">
        <v>469</v>
      </c>
      <c r="AV68" s="348"/>
      <c r="AW68" s="348"/>
      <c r="AX68" s="365"/>
    </row>
    <row r="69" spans="1:50" ht="23.25" customHeight="1" x14ac:dyDescent="0.15">
      <c r="A69" s="969"/>
      <c r="B69" s="970"/>
      <c r="C69" s="970"/>
      <c r="D69" s="970"/>
      <c r="E69" s="970"/>
      <c r="F69" s="971"/>
      <c r="G69" s="995"/>
      <c r="H69" s="999"/>
      <c r="I69" s="1000"/>
      <c r="J69" s="1000"/>
      <c r="K69" s="1000"/>
      <c r="L69" s="1000"/>
      <c r="M69" s="1000"/>
      <c r="N69" s="1000"/>
      <c r="O69" s="1001"/>
      <c r="P69" s="999"/>
      <c r="Q69" s="1000"/>
      <c r="R69" s="1000"/>
      <c r="S69" s="1000"/>
      <c r="T69" s="1000"/>
      <c r="U69" s="1000"/>
      <c r="V69" s="1001"/>
      <c r="W69" s="1006"/>
      <c r="X69" s="1007"/>
      <c r="Y69" s="132" t="s">
        <v>14</v>
      </c>
      <c r="Z69" s="132"/>
      <c r="AA69" s="133"/>
      <c r="AB69" s="900" t="s">
        <v>448</v>
      </c>
      <c r="AC69" s="900"/>
      <c r="AD69" s="900"/>
      <c r="AE69" s="942" t="s">
        <v>469</v>
      </c>
      <c r="AF69" s="903"/>
      <c r="AG69" s="903"/>
      <c r="AH69" s="903"/>
      <c r="AI69" s="942" t="s">
        <v>469</v>
      </c>
      <c r="AJ69" s="903"/>
      <c r="AK69" s="903"/>
      <c r="AL69" s="903"/>
      <c r="AM69" s="942" t="s">
        <v>469</v>
      </c>
      <c r="AN69" s="903"/>
      <c r="AO69" s="903"/>
      <c r="AP69" s="903"/>
      <c r="AQ69" s="347" t="s">
        <v>469</v>
      </c>
      <c r="AR69" s="348"/>
      <c r="AS69" s="348"/>
      <c r="AT69" s="349"/>
      <c r="AU69" s="393" t="s">
        <v>469</v>
      </c>
      <c r="AV69" s="348"/>
      <c r="AW69" s="348"/>
      <c r="AX69" s="365"/>
    </row>
    <row r="70" spans="1:50" ht="23.25" customHeight="1" x14ac:dyDescent="0.15">
      <c r="A70" s="969" t="s">
        <v>429</v>
      </c>
      <c r="B70" s="970"/>
      <c r="C70" s="970"/>
      <c r="D70" s="970"/>
      <c r="E70" s="970"/>
      <c r="F70" s="971"/>
      <c r="G70" s="994" t="s">
        <v>319</v>
      </c>
      <c r="H70" s="1012" t="s">
        <v>469</v>
      </c>
      <c r="I70" s="1013"/>
      <c r="J70" s="1013"/>
      <c r="K70" s="1013"/>
      <c r="L70" s="1013"/>
      <c r="M70" s="1013"/>
      <c r="N70" s="1013"/>
      <c r="O70" s="1013"/>
      <c r="P70" s="1012" t="s">
        <v>469</v>
      </c>
      <c r="Q70" s="1013"/>
      <c r="R70" s="1013"/>
      <c r="S70" s="1013"/>
      <c r="T70" s="1013"/>
      <c r="U70" s="1013"/>
      <c r="V70" s="1013"/>
      <c r="W70" s="1016" t="s">
        <v>446</v>
      </c>
      <c r="X70" s="1017"/>
      <c r="Y70" s="1008" t="s">
        <v>13</v>
      </c>
      <c r="Z70" s="1008"/>
      <c r="AA70" s="1009"/>
      <c r="AB70" s="1010" t="s">
        <v>447</v>
      </c>
      <c r="AC70" s="1010"/>
      <c r="AD70" s="1010"/>
      <c r="AE70" s="347" t="s">
        <v>504</v>
      </c>
      <c r="AF70" s="348"/>
      <c r="AG70" s="348"/>
      <c r="AH70" s="348"/>
      <c r="AI70" s="347" t="s">
        <v>469</v>
      </c>
      <c r="AJ70" s="348"/>
      <c r="AK70" s="348"/>
      <c r="AL70" s="348"/>
      <c r="AM70" s="347" t="s">
        <v>469</v>
      </c>
      <c r="AN70" s="348"/>
      <c r="AO70" s="348"/>
      <c r="AP70" s="348"/>
      <c r="AQ70" s="347" t="s">
        <v>469</v>
      </c>
      <c r="AR70" s="348"/>
      <c r="AS70" s="348"/>
      <c r="AT70" s="349"/>
      <c r="AU70" s="393" t="s">
        <v>469</v>
      </c>
      <c r="AV70" s="348"/>
      <c r="AW70" s="348"/>
      <c r="AX70" s="365"/>
    </row>
    <row r="71" spans="1:50" ht="23.25" customHeight="1" x14ac:dyDescent="0.15">
      <c r="A71" s="969"/>
      <c r="B71" s="970"/>
      <c r="C71" s="970"/>
      <c r="D71" s="970"/>
      <c r="E71" s="970"/>
      <c r="F71" s="971"/>
      <c r="G71" s="994"/>
      <c r="H71" s="1014"/>
      <c r="I71" s="1014"/>
      <c r="J71" s="1014"/>
      <c r="K71" s="1014"/>
      <c r="L71" s="1014"/>
      <c r="M71" s="1014"/>
      <c r="N71" s="1014"/>
      <c r="O71" s="1014"/>
      <c r="P71" s="1014"/>
      <c r="Q71" s="1014"/>
      <c r="R71" s="1014"/>
      <c r="S71" s="1014"/>
      <c r="T71" s="1014"/>
      <c r="U71" s="1014"/>
      <c r="V71" s="1014"/>
      <c r="W71" s="1018"/>
      <c r="X71" s="1019"/>
      <c r="Y71" s="132" t="s">
        <v>54</v>
      </c>
      <c r="Z71" s="132"/>
      <c r="AA71" s="133"/>
      <c r="AB71" s="1011" t="s">
        <v>447</v>
      </c>
      <c r="AC71" s="1011"/>
      <c r="AD71" s="1011"/>
      <c r="AE71" s="347" t="s">
        <v>469</v>
      </c>
      <c r="AF71" s="348"/>
      <c r="AG71" s="348"/>
      <c r="AH71" s="348"/>
      <c r="AI71" s="347" t="s">
        <v>469</v>
      </c>
      <c r="AJ71" s="348"/>
      <c r="AK71" s="348"/>
      <c r="AL71" s="348"/>
      <c r="AM71" s="347" t="s">
        <v>469</v>
      </c>
      <c r="AN71" s="348"/>
      <c r="AO71" s="348"/>
      <c r="AP71" s="348"/>
      <c r="AQ71" s="347" t="s">
        <v>469</v>
      </c>
      <c r="AR71" s="348"/>
      <c r="AS71" s="348"/>
      <c r="AT71" s="349"/>
      <c r="AU71" s="393" t="s">
        <v>469</v>
      </c>
      <c r="AV71" s="348"/>
      <c r="AW71" s="348"/>
      <c r="AX71" s="365"/>
    </row>
    <row r="72" spans="1:50" ht="23.25" customHeight="1" x14ac:dyDescent="0.15">
      <c r="A72" s="1022"/>
      <c r="B72" s="1023"/>
      <c r="C72" s="1023"/>
      <c r="D72" s="1023"/>
      <c r="E72" s="1023"/>
      <c r="F72" s="1024"/>
      <c r="G72" s="994"/>
      <c r="H72" s="1015"/>
      <c r="I72" s="1015"/>
      <c r="J72" s="1015"/>
      <c r="K72" s="1015"/>
      <c r="L72" s="1015"/>
      <c r="M72" s="1015"/>
      <c r="N72" s="1015"/>
      <c r="O72" s="1015"/>
      <c r="P72" s="1015"/>
      <c r="Q72" s="1015"/>
      <c r="R72" s="1015"/>
      <c r="S72" s="1015"/>
      <c r="T72" s="1015"/>
      <c r="U72" s="1015"/>
      <c r="V72" s="1015"/>
      <c r="W72" s="1020"/>
      <c r="X72" s="1021"/>
      <c r="Y72" s="132" t="s">
        <v>14</v>
      </c>
      <c r="Z72" s="132"/>
      <c r="AA72" s="133"/>
      <c r="AB72" s="900" t="s">
        <v>448</v>
      </c>
      <c r="AC72" s="900"/>
      <c r="AD72" s="900"/>
      <c r="AE72" s="942" t="s">
        <v>469</v>
      </c>
      <c r="AF72" s="903"/>
      <c r="AG72" s="903"/>
      <c r="AH72" s="903"/>
      <c r="AI72" s="942" t="s">
        <v>469</v>
      </c>
      <c r="AJ72" s="903"/>
      <c r="AK72" s="903"/>
      <c r="AL72" s="903"/>
      <c r="AM72" s="942" t="s">
        <v>469</v>
      </c>
      <c r="AN72" s="903"/>
      <c r="AO72" s="903"/>
      <c r="AP72" s="903"/>
      <c r="AQ72" s="347" t="s">
        <v>469</v>
      </c>
      <c r="AR72" s="348"/>
      <c r="AS72" s="348"/>
      <c r="AT72" s="349"/>
      <c r="AU72" s="393" t="s">
        <v>469</v>
      </c>
      <c r="AV72" s="348"/>
      <c r="AW72" s="348"/>
      <c r="AX72" s="365"/>
    </row>
    <row r="73" spans="1:50" ht="18.75" hidden="1" customHeight="1" x14ac:dyDescent="0.15">
      <c r="A73" s="850" t="s">
        <v>423</v>
      </c>
      <c r="B73" s="851"/>
      <c r="C73" s="851"/>
      <c r="D73" s="851"/>
      <c r="E73" s="851"/>
      <c r="F73" s="852"/>
      <c r="G73" s="831"/>
      <c r="H73" s="116" t="s">
        <v>265</v>
      </c>
      <c r="I73" s="116"/>
      <c r="J73" s="116"/>
      <c r="K73" s="116"/>
      <c r="L73" s="116"/>
      <c r="M73" s="116"/>
      <c r="N73" s="116"/>
      <c r="O73" s="117"/>
      <c r="P73" s="124" t="s">
        <v>59</v>
      </c>
      <c r="Q73" s="116"/>
      <c r="R73" s="116"/>
      <c r="S73" s="116"/>
      <c r="T73" s="116"/>
      <c r="U73" s="116"/>
      <c r="V73" s="116"/>
      <c r="W73" s="116"/>
      <c r="X73" s="117"/>
      <c r="Y73" s="833"/>
      <c r="Z73" s="834"/>
      <c r="AA73" s="835"/>
      <c r="AB73" s="124" t="s">
        <v>12</v>
      </c>
      <c r="AC73" s="116"/>
      <c r="AD73" s="117"/>
      <c r="AE73" s="358" t="s">
        <v>310</v>
      </c>
      <c r="AF73" s="359"/>
      <c r="AG73" s="359"/>
      <c r="AH73" s="360"/>
      <c r="AI73" s="358" t="s">
        <v>311</v>
      </c>
      <c r="AJ73" s="359"/>
      <c r="AK73" s="359"/>
      <c r="AL73" s="360"/>
      <c r="AM73" s="358" t="s">
        <v>317</v>
      </c>
      <c r="AN73" s="359"/>
      <c r="AO73" s="359"/>
      <c r="AP73" s="360"/>
      <c r="AQ73" s="124" t="s">
        <v>308</v>
      </c>
      <c r="AR73" s="116"/>
      <c r="AS73" s="116"/>
      <c r="AT73" s="117"/>
      <c r="AU73" s="233" t="s">
        <v>253</v>
      </c>
      <c r="AV73" s="183"/>
      <c r="AW73" s="183"/>
      <c r="AX73" s="184"/>
    </row>
    <row r="74" spans="1:50" ht="18.75" hidden="1" customHeight="1" x14ac:dyDescent="0.15">
      <c r="A74" s="853"/>
      <c r="B74" s="854"/>
      <c r="C74" s="854"/>
      <c r="D74" s="854"/>
      <c r="E74" s="854"/>
      <c r="F74" s="855"/>
      <c r="G74" s="832"/>
      <c r="H74" s="119"/>
      <c r="I74" s="119"/>
      <c r="J74" s="119"/>
      <c r="K74" s="119"/>
      <c r="L74" s="119"/>
      <c r="M74" s="119"/>
      <c r="N74" s="119"/>
      <c r="O74" s="120"/>
      <c r="P74" s="125"/>
      <c r="Q74" s="119"/>
      <c r="R74" s="119"/>
      <c r="S74" s="119"/>
      <c r="T74" s="119"/>
      <c r="U74" s="119"/>
      <c r="V74" s="119"/>
      <c r="W74" s="119"/>
      <c r="X74" s="120"/>
      <c r="Y74" s="288"/>
      <c r="Z74" s="289"/>
      <c r="AA74" s="290"/>
      <c r="AB74" s="125"/>
      <c r="AC74" s="119"/>
      <c r="AD74" s="120"/>
      <c r="AE74" s="328"/>
      <c r="AF74" s="329"/>
      <c r="AG74" s="329"/>
      <c r="AH74" s="330"/>
      <c r="AI74" s="328"/>
      <c r="AJ74" s="329"/>
      <c r="AK74" s="329"/>
      <c r="AL74" s="330"/>
      <c r="AM74" s="328"/>
      <c r="AN74" s="329"/>
      <c r="AO74" s="329"/>
      <c r="AP74" s="330"/>
      <c r="AQ74" s="196"/>
      <c r="AR74" s="185"/>
      <c r="AS74" s="119" t="s">
        <v>309</v>
      </c>
      <c r="AT74" s="120"/>
      <c r="AU74" s="196"/>
      <c r="AV74" s="185"/>
      <c r="AW74" s="119" t="s">
        <v>297</v>
      </c>
      <c r="AX74" s="197"/>
    </row>
    <row r="75" spans="1:50" ht="23.25" hidden="1" customHeight="1" x14ac:dyDescent="0.15">
      <c r="A75" s="853"/>
      <c r="B75" s="854"/>
      <c r="C75" s="854"/>
      <c r="D75" s="854"/>
      <c r="E75" s="854"/>
      <c r="F75" s="855"/>
      <c r="G75" s="792"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48"/>
      <c r="AV75" s="348"/>
      <c r="AW75" s="348"/>
      <c r="AX75" s="365"/>
    </row>
    <row r="76" spans="1:50" ht="23.25" hidden="1" customHeight="1" x14ac:dyDescent="0.15">
      <c r="A76" s="853"/>
      <c r="B76" s="854"/>
      <c r="C76" s="854"/>
      <c r="D76" s="854"/>
      <c r="E76" s="854"/>
      <c r="F76" s="855"/>
      <c r="G76" s="793"/>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48"/>
      <c r="AV76" s="348"/>
      <c r="AW76" s="348"/>
      <c r="AX76" s="365"/>
    </row>
    <row r="77" spans="1:50" ht="23.25" hidden="1" customHeight="1" x14ac:dyDescent="0.15">
      <c r="A77" s="853"/>
      <c r="B77" s="854"/>
      <c r="C77" s="854"/>
      <c r="D77" s="854"/>
      <c r="E77" s="854"/>
      <c r="F77" s="855"/>
      <c r="G77" s="794"/>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61"/>
      <c r="AF77" s="362"/>
      <c r="AG77" s="362"/>
      <c r="AH77" s="362"/>
      <c r="AI77" s="361"/>
      <c r="AJ77" s="362"/>
      <c r="AK77" s="362"/>
      <c r="AL77" s="362"/>
      <c r="AM77" s="361"/>
      <c r="AN77" s="362"/>
      <c r="AO77" s="362"/>
      <c r="AP77" s="362"/>
      <c r="AQ77" s="176"/>
      <c r="AR77" s="177"/>
      <c r="AS77" s="177"/>
      <c r="AT77" s="178"/>
      <c r="AU77" s="348"/>
      <c r="AV77" s="348"/>
      <c r="AW77" s="348"/>
      <c r="AX77" s="365"/>
    </row>
    <row r="78" spans="1:50" ht="69.75" hidden="1" customHeight="1" x14ac:dyDescent="0.15">
      <c r="A78" s="918" t="s">
        <v>460</v>
      </c>
      <c r="B78" s="919"/>
      <c r="C78" s="919"/>
      <c r="D78" s="919"/>
      <c r="E78" s="916" t="s">
        <v>388</v>
      </c>
      <c r="F78" s="917"/>
      <c r="G78" s="49" t="s">
        <v>319</v>
      </c>
      <c r="H78" s="807"/>
      <c r="I78" s="215"/>
      <c r="J78" s="215"/>
      <c r="K78" s="215"/>
      <c r="L78" s="215"/>
      <c r="M78" s="215"/>
      <c r="N78" s="215"/>
      <c r="O78" s="808"/>
      <c r="P78" s="243"/>
      <c r="Q78" s="243"/>
      <c r="R78" s="243"/>
      <c r="S78" s="243"/>
      <c r="T78" s="243"/>
      <c r="U78" s="243"/>
      <c r="V78" s="243"/>
      <c r="W78" s="243"/>
      <c r="X78" s="24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65" t="s">
        <v>268</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95" t="s">
        <v>417</v>
      </c>
      <c r="AP79" s="96"/>
      <c r="AQ79" s="96"/>
      <c r="AR79" s="76" t="s">
        <v>415</v>
      </c>
      <c r="AS79" s="95"/>
      <c r="AT79" s="96"/>
      <c r="AU79" s="96"/>
      <c r="AV79" s="96"/>
      <c r="AW79" s="96"/>
      <c r="AX79" s="97"/>
    </row>
    <row r="80" spans="1:50" ht="18.75" hidden="1" customHeight="1" x14ac:dyDescent="0.15">
      <c r="A80" s="496" t="s">
        <v>266</v>
      </c>
      <c r="B80" s="858" t="s">
        <v>414</v>
      </c>
      <c r="C80" s="859"/>
      <c r="D80" s="859"/>
      <c r="E80" s="859"/>
      <c r="F80" s="860"/>
      <c r="G80" s="552" t="s">
        <v>258</v>
      </c>
      <c r="H80" s="552"/>
      <c r="I80" s="552"/>
      <c r="J80" s="552"/>
      <c r="K80" s="552"/>
      <c r="L80" s="552"/>
      <c r="M80" s="552"/>
      <c r="N80" s="552"/>
      <c r="O80" s="552"/>
      <c r="P80" s="552"/>
      <c r="Q80" s="552"/>
      <c r="R80" s="552"/>
      <c r="S80" s="552"/>
      <c r="T80" s="552"/>
      <c r="U80" s="552"/>
      <c r="V80" s="552"/>
      <c r="W80" s="552"/>
      <c r="X80" s="552"/>
      <c r="Y80" s="552"/>
      <c r="Z80" s="552"/>
      <c r="AA80" s="553"/>
      <c r="AB80" s="764" t="s">
        <v>398</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78"/>
    </row>
    <row r="81" spans="1:60" ht="22.5" hidden="1" customHeight="1" x14ac:dyDescent="0.15">
      <c r="A81" s="497"/>
      <c r="B81" s="861"/>
      <c r="C81" s="533"/>
      <c r="D81" s="533"/>
      <c r="E81" s="533"/>
      <c r="F81" s="534"/>
      <c r="G81" s="368"/>
      <c r="H81" s="368"/>
      <c r="I81" s="368"/>
      <c r="J81" s="368"/>
      <c r="K81" s="368"/>
      <c r="L81" s="368"/>
      <c r="M81" s="368"/>
      <c r="N81" s="368"/>
      <c r="O81" s="368"/>
      <c r="P81" s="368"/>
      <c r="Q81" s="368"/>
      <c r="R81" s="368"/>
      <c r="S81" s="368"/>
      <c r="T81" s="368"/>
      <c r="U81" s="368"/>
      <c r="V81" s="368"/>
      <c r="W81" s="368"/>
      <c r="X81" s="368"/>
      <c r="Y81" s="368"/>
      <c r="Z81" s="368"/>
      <c r="AA81" s="555"/>
      <c r="AB81" s="56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7"/>
      <c r="B82" s="861"/>
      <c r="C82" s="533"/>
      <c r="D82" s="533"/>
      <c r="E82" s="533"/>
      <c r="F82" s="534"/>
      <c r="G82" s="488"/>
      <c r="H82" s="488"/>
      <c r="I82" s="488"/>
      <c r="J82" s="488"/>
      <c r="K82" s="488"/>
      <c r="L82" s="488"/>
      <c r="M82" s="488"/>
      <c r="N82" s="488"/>
      <c r="O82" s="488"/>
      <c r="P82" s="488"/>
      <c r="Q82" s="488"/>
      <c r="R82" s="488"/>
      <c r="S82" s="488"/>
      <c r="T82" s="488"/>
      <c r="U82" s="488"/>
      <c r="V82" s="488"/>
      <c r="W82" s="488"/>
      <c r="X82" s="488"/>
      <c r="Y82" s="488"/>
      <c r="Z82" s="488"/>
      <c r="AA82" s="757"/>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61"/>
      <c r="C83" s="533"/>
      <c r="D83" s="533"/>
      <c r="E83" s="533"/>
      <c r="F83" s="534"/>
      <c r="G83" s="491"/>
      <c r="H83" s="491"/>
      <c r="I83" s="491"/>
      <c r="J83" s="491"/>
      <c r="K83" s="491"/>
      <c r="L83" s="491"/>
      <c r="M83" s="491"/>
      <c r="N83" s="491"/>
      <c r="O83" s="491"/>
      <c r="P83" s="491"/>
      <c r="Q83" s="491"/>
      <c r="R83" s="491"/>
      <c r="S83" s="491"/>
      <c r="T83" s="491"/>
      <c r="U83" s="491"/>
      <c r="V83" s="491"/>
      <c r="W83" s="491"/>
      <c r="X83" s="491"/>
      <c r="Y83" s="491"/>
      <c r="Z83" s="491"/>
      <c r="AA83" s="758"/>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62"/>
      <c r="C84" s="535"/>
      <c r="D84" s="535"/>
      <c r="E84" s="535"/>
      <c r="F84" s="536"/>
      <c r="G84" s="494"/>
      <c r="H84" s="494"/>
      <c r="I84" s="494"/>
      <c r="J84" s="494"/>
      <c r="K84" s="494"/>
      <c r="L84" s="494"/>
      <c r="M84" s="494"/>
      <c r="N84" s="494"/>
      <c r="O84" s="494"/>
      <c r="P84" s="494"/>
      <c r="Q84" s="494"/>
      <c r="R84" s="494"/>
      <c r="S84" s="494"/>
      <c r="T84" s="494"/>
      <c r="U84" s="494"/>
      <c r="V84" s="494"/>
      <c r="W84" s="494"/>
      <c r="X84" s="494"/>
      <c r="Y84" s="494"/>
      <c r="Z84" s="494"/>
      <c r="AA84" s="759"/>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3" t="s">
        <v>264</v>
      </c>
      <c r="C85" s="533"/>
      <c r="D85" s="533"/>
      <c r="E85" s="533"/>
      <c r="F85" s="534"/>
      <c r="G85" s="551" t="s">
        <v>61</v>
      </c>
      <c r="H85" s="552"/>
      <c r="I85" s="552"/>
      <c r="J85" s="552"/>
      <c r="K85" s="552"/>
      <c r="L85" s="552"/>
      <c r="M85" s="552"/>
      <c r="N85" s="552"/>
      <c r="O85" s="553"/>
      <c r="P85" s="764" t="s">
        <v>63</v>
      </c>
      <c r="Q85" s="552"/>
      <c r="R85" s="552"/>
      <c r="S85" s="552"/>
      <c r="T85" s="552"/>
      <c r="U85" s="552"/>
      <c r="V85" s="552"/>
      <c r="W85" s="552"/>
      <c r="X85" s="553"/>
      <c r="Y85" s="121"/>
      <c r="Z85" s="122"/>
      <c r="AA85" s="123"/>
      <c r="AB85" s="358" t="s">
        <v>12</v>
      </c>
      <c r="AC85" s="359"/>
      <c r="AD85" s="360"/>
      <c r="AE85" s="366" t="s">
        <v>310</v>
      </c>
      <c r="AF85" s="366"/>
      <c r="AG85" s="366"/>
      <c r="AH85" s="366"/>
      <c r="AI85" s="366" t="s">
        <v>311</v>
      </c>
      <c r="AJ85" s="366"/>
      <c r="AK85" s="366"/>
      <c r="AL85" s="366"/>
      <c r="AM85" s="366" t="s">
        <v>317</v>
      </c>
      <c r="AN85" s="366"/>
      <c r="AO85" s="366"/>
      <c r="AP85" s="358"/>
      <c r="AQ85" s="124" t="s">
        <v>308</v>
      </c>
      <c r="AR85" s="116"/>
      <c r="AS85" s="116"/>
      <c r="AT85" s="117"/>
      <c r="AU85" s="363" t="s">
        <v>253</v>
      </c>
      <c r="AV85" s="363"/>
      <c r="AW85" s="363"/>
      <c r="AX85" s="364"/>
      <c r="AY85" s="10"/>
      <c r="AZ85" s="10"/>
      <c r="BA85" s="10"/>
      <c r="BB85" s="10"/>
      <c r="BC85" s="10"/>
    </row>
    <row r="86" spans="1:60" ht="18.75" hidden="1" customHeight="1" x14ac:dyDescent="0.15">
      <c r="A86" s="497"/>
      <c r="B86" s="533"/>
      <c r="C86" s="533"/>
      <c r="D86" s="533"/>
      <c r="E86" s="533"/>
      <c r="F86" s="534"/>
      <c r="G86" s="554"/>
      <c r="H86" s="368"/>
      <c r="I86" s="368"/>
      <c r="J86" s="368"/>
      <c r="K86" s="368"/>
      <c r="L86" s="368"/>
      <c r="M86" s="368"/>
      <c r="N86" s="368"/>
      <c r="O86" s="555"/>
      <c r="P86" s="567"/>
      <c r="Q86" s="368"/>
      <c r="R86" s="368"/>
      <c r="S86" s="368"/>
      <c r="T86" s="368"/>
      <c r="U86" s="368"/>
      <c r="V86" s="368"/>
      <c r="W86" s="368"/>
      <c r="X86" s="555"/>
      <c r="Y86" s="121"/>
      <c r="Z86" s="122"/>
      <c r="AA86" s="123"/>
      <c r="AB86" s="328"/>
      <c r="AC86" s="329"/>
      <c r="AD86" s="330"/>
      <c r="AE86" s="367"/>
      <c r="AF86" s="367"/>
      <c r="AG86" s="367"/>
      <c r="AH86" s="367"/>
      <c r="AI86" s="367"/>
      <c r="AJ86" s="367"/>
      <c r="AK86" s="367"/>
      <c r="AL86" s="367"/>
      <c r="AM86" s="367"/>
      <c r="AN86" s="367"/>
      <c r="AO86" s="367"/>
      <c r="AP86" s="328"/>
      <c r="AQ86" s="258"/>
      <c r="AR86" s="259"/>
      <c r="AS86" s="119" t="s">
        <v>309</v>
      </c>
      <c r="AT86" s="120"/>
      <c r="AU86" s="259"/>
      <c r="AV86" s="259"/>
      <c r="AW86" s="368" t="s">
        <v>297</v>
      </c>
      <c r="AX86" s="369"/>
      <c r="AY86" s="10"/>
      <c r="AZ86" s="10"/>
      <c r="BA86" s="10"/>
      <c r="BB86" s="10"/>
      <c r="BC86" s="10"/>
      <c r="BD86" s="10"/>
      <c r="BE86" s="10"/>
      <c r="BF86" s="10"/>
      <c r="BG86" s="10"/>
      <c r="BH86" s="10"/>
    </row>
    <row r="87" spans="1:60" ht="23.25" hidden="1" customHeight="1" x14ac:dyDescent="0.15">
      <c r="A87" s="497"/>
      <c r="B87" s="533"/>
      <c r="C87" s="533"/>
      <c r="D87" s="533"/>
      <c r="E87" s="533"/>
      <c r="F87" s="534"/>
      <c r="G87" s="198"/>
      <c r="H87" s="108"/>
      <c r="I87" s="108"/>
      <c r="J87" s="108"/>
      <c r="K87" s="108"/>
      <c r="L87" s="108"/>
      <c r="M87" s="108"/>
      <c r="N87" s="108"/>
      <c r="O87" s="199"/>
      <c r="P87" s="108"/>
      <c r="Q87" s="824"/>
      <c r="R87" s="824"/>
      <c r="S87" s="824"/>
      <c r="T87" s="824"/>
      <c r="U87" s="824"/>
      <c r="V87" s="824"/>
      <c r="W87" s="824"/>
      <c r="X87" s="825"/>
      <c r="Y87" s="761" t="s">
        <v>62</v>
      </c>
      <c r="Z87" s="762"/>
      <c r="AA87" s="763"/>
      <c r="AB87" s="532"/>
      <c r="AC87" s="532"/>
      <c r="AD87" s="532"/>
      <c r="AE87" s="350"/>
      <c r="AF87" s="348"/>
      <c r="AG87" s="348"/>
      <c r="AH87" s="348"/>
      <c r="AI87" s="350"/>
      <c r="AJ87" s="348"/>
      <c r="AK87" s="348"/>
      <c r="AL87" s="348"/>
      <c r="AM87" s="350"/>
      <c r="AN87" s="348"/>
      <c r="AO87" s="348"/>
      <c r="AP87" s="348"/>
      <c r="AQ87" s="176"/>
      <c r="AR87" s="177"/>
      <c r="AS87" s="177"/>
      <c r="AT87" s="178"/>
      <c r="AU87" s="348"/>
      <c r="AV87" s="348"/>
      <c r="AW87" s="348"/>
      <c r="AX87" s="365"/>
    </row>
    <row r="88" spans="1:60" ht="23.25" hidden="1" customHeight="1" x14ac:dyDescent="0.15">
      <c r="A88" s="497"/>
      <c r="B88" s="533"/>
      <c r="C88" s="533"/>
      <c r="D88" s="533"/>
      <c r="E88" s="533"/>
      <c r="F88" s="534"/>
      <c r="G88" s="200"/>
      <c r="H88" s="201"/>
      <c r="I88" s="201"/>
      <c r="J88" s="201"/>
      <c r="K88" s="201"/>
      <c r="L88" s="201"/>
      <c r="M88" s="201"/>
      <c r="N88" s="201"/>
      <c r="O88" s="202"/>
      <c r="P88" s="826"/>
      <c r="Q88" s="826"/>
      <c r="R88" s="826"/>
      <c r="S88" s="826"/>
      <c r="T88" s="826"/>
      <c r="U88" s="826"/>
      <c r="V88" s="826"/>
      <c r="W88" s="826"/>
      <c r="X88" s="827"/>
      <c r="Y88" s="731" t="s">
        <v>54</v>
      </c>
      <c r="Z88" s="732"/>
      <c r="AA88" s="733"/>
      <c r="AB88" s="500"/>
      <c r="AC88" s="500"/>
      <c r="AD88" s="500"/>
      <c r="AE88" s="350"/>
      <c r="AF88" s="348"/>
      <c r="AG88" s="348"/>
      <c r="AH88" s="348"/>
      <c r="AI88" s="350"/>
      <c r="AJ88" s="348"/>
      <c r="AK88" s="348"/>
      <c r="AL88" s="348"/>
      <c r="AM88" s="350"/>
      <c r="AN88" s="348"/>
      <c r="AO88" s="348"/>
      <c r="AP88" s="348"/>
      <c r="AQ88" s="176"/>
      <c r="AR88" s="177"/>
      <c r="AS88" s="177"/>
      <c r="AT88" s="178"/>
      <c r="AU88" s="348"/>
      <c r="AV88" s="348"/>
      <c r="AW88" s="348"/>
      <c r="AX88" s="365"/>
      <c r="AY88" s="10"/>
      <c r="AZ88" s="10"/>
      <c r="BA88" s="10"/>
      <c r="BB88" s="10"/>
      <c r="BC88" s="10"/>
    </row>
    <row r="89" spans="1:60" ht="23.25" hidden="1" customHeight="1" x14ac:dyDescent="0.15">
      <c r="A89" s="497"/>
      <c r="B89" s="535"/>
      <c r="C89" s="535"/>
      <c r="D89" s="535"/>
      <c r="E89" s="535"/>
      <c r="F89" s="536"/>
      <c r="G89" s="203"/>
      <c r="H89" s="111"/>
      <c r="I89" s="111"/>
      <c r="J89" s="111"/>
      <c r="K89" s="111"/>
      <c r="L89" s="111"/>
      <c r="M89" s="111"/>
      <c r="N89" s="111"/>
      <c r="O89" s="204"/>
      <c r="P89" s="278"/>
      <c r="Q89" s="278"/>
      <c r="R89" s="278"/>
      <c r="S89" s="278"/>
      <c r="T89" s="278"/>
      <c r="U89" s="278"/>
      <c r="V89" s="278"/>
      <c r="W89" s="278"/>
      <c r="X89" s="828"/>
      <c r="Y89" s="731" t="s">
        <v>14</v>
      </c>
      <c r="Z89" s="732"/>
      <c r="AA89" s="733"/>
      <c r="AB89" s="452" t="s">
        <v>15</v>
      </c>
      <c r="AC89" s="452"/>
      <c r="AD89" s="452"/>
      <c r="AE89" s="350"/>
      <c r="AF89" s="348"/>
      <c r="AG89" s="348"/>
      <c r="AH89" s="348"/>
      <c r="AI89" s="350"/>
      <c r="AJ89" s="348"/>
      <c r="AK89" s="348"/>
      <c r="AL89" s="348"/>
      <c r="AM89" s="350"/>
      <c r="AN89" s="348"/>
      <c r="AO89" s="348"/>
      <c r="AP89" s="348"/>
      <c r="AQ89" s="176"/>
      <c r="AR89" s="177"/>
      <c r="AS89" s="177"/>
      <c r="AT89" s="178"/>
      <c r="AU89" s="348"/>
      <c r="AV89" s="348"/>
      <c r="AW89" s="348"/>
      <c r="AX89" s="365"/>
      <c r="AY89" s="10"/>
      <c r="AZ89" s="10"/>
      <c r="BA89" s="10"/>
      <c r="BB89" s="10"/>
      <c r="BC89" s="10"/>
      <c r="BD89" s="10"/>
      <c r="BE89" s="10"/>
      <c r="BF89" s="10"/>
      <c r="BG89" s="10"/>
      <c r="BH89" s="10"/>
    </row>
    <row r="90" spans="1:60" ht="18.75" hidden="1" customHeight="1" x14ac:dyDescent="0.15">
      <c r="A90" s="497"/>
      <c r="B90" s="533" t="s">
        <v>264</v>
      </c>
      <c r="C90" s="533"/>
      <c r="D90" s="533"/>
      <c r="E90" s="533"/>
      <c r="F90" s="534"/>
      <c r="G90" s="551" t="s">
        <v>61</v>
      </c>
      <c r="H90" s="552"/>
      <c r="I90" s="552"/>
      <c r="J90" s="552"/>
      <c r="K90" s="552"/>
      <c r="L90" s="552"/>
      <c r="M90" s="552"/>
      <c r="N90" s="552"/>
      <c r="O90" s="553"/>
      <c r="P90" s="764" t="s">
        <v>63</v>
      </c>
      <c r="Q90" s="552"/>
      <c r="R90" s="552"/>
      <c r="S90" s="552"/>
      <c r="T90" s="552"/>
      <c r="U90" s="552"/>
      <c r="V90" s="552"/>
      <c r="W90" s="552"/>
      <c r="X90" s="553"/>
      <c r="Y90" s="121"/>
      <c r="Z90" s="122"/>
      <c r="AA90" s="123"/>
      <c r="AB90" s="358" t="s">
        <v>12</v>
      </c>
      <c r="AC90" s="359"/>
      <c r="AD90" s="360"/>
      <c r="AE90" s="366" t="s">
        <v>310</v>
      </c>
      <c r="AF90" s="366"/>
      <c r="AG90" s="366"/>
      <c r="AH90" s="366"/>
      <c r="AI90" s="366" t="s">
        <v>311</v>
      </c>
      <c r="AJ90" s="366"/>
      <c r="AK90" s="366"/>
      <c r="AL90" s="366"/>
      <c r="AM90" s="366" t="s">
        <v>317</v>
      </c>
      <c r="AN90" s="366"/>
      <c r="AO90" s="366"/>
      <c r="AP90" s="358"/>
      <c r="AQ90" s="124" t="s">
        <v>308</v>
      </c>
      <c r="AR90" s="116"/>
      <c r="AS90" s="116"/>
      <c r="AT90" s="117"/>
      <c r="AU90" s="363" t="s">
        <v>253</v>
      </c>
      <c r="AV90" s="363"/>
      <c r="AW90" s="363"/>
      <c r="AX90" s="364"/>
    </row>
    <row r="91" spans="1:60" ht="18.75" hidden="1" customHeight="1" x14ac:dyDescent="0.15">
      <c r="A91" s="497"/>
      <c r="B91" s="533"/>
      <c r="C91" s="533"/>
      <c r="D91" s="533"/>
      <c r="E91" s="533"/>
      <c r="F91" s="534"/>
      <c r="G91" s="554"/>
      <c r="H91" s="368"/>
      <c r="I91" s="368"/>
      <c r="J91" s="368"/>
      <c r="K91" s="368"/>
      <c r="L91" s="368"/>
      <c r="M91" s="368"/>
      <c r="N91" s="368"/>
      <c r="O91" s="555"/>
      <c r="P91" s="567"/>
      <c r="Q91" s="368"/>
      <c r="R91" s="368"/>
      <c r="S91" s="368"/>
      <c r="T91" s="368"/>
      <c r="U91" s="368"/>
      <c r="V91" s="368"/>
      <c r="W91" s="368"/>
      <c r="X91" s="555"/>
      <c r="Y91" s="121"/>
      <c r="Z91" s="122"/>
      <c r="AA91" s="123"/>
      <c r="AB91" s="328"/>
      <c r="AC91" s="329"/>
      <c r="AD91" s="330"/>
      <c r="AE91" s="367"/>
      <c r="AF91" s="367"/>
      <c r="AG91" s="367"/>
      <c r="AH91" s="367"/>
      <c r="AI91" s="367"/>
      <c r="AJ91" s="367"/>
      <c r="AK91" s="367"/>
      <c r="AL91" s="367"/>
      <c r="AM91" s="367"/>
      <c r="AN91" s="367"/>
      <c r="AO91" s="367"/>
      <c r="AP91" s="328"/>
      <c r="AQ91" s="258"/>
      <c r="AR91" s="259"/>
      <c r="AS91" s="119" t="s">
        <v>309</v>
      </c>
      <c r="AT91" s="120"/>
      <c r="AU91" s="259"/>
      <c r="AV91" s="259"/>
      <c r="AW91" s="368" t="s">
        <v>297</v>
      </c>
      <c r="AX91" s="369"/>
      <c r="AY91" s="10"/>
      <c r="AZ91" s="10"/>
      <c r="BA91" s="10"/>
      <c r="BB91" s="10"/>
      <c r="BC91" s="10"/>
    </row>
    <row r="92" spans="1:60" ht="23.25" hidden="1" customHeight="1" x14ac:dyDescent="0.15">
      <c r="A92" s="497"/>
      <c r="B92" s="533"/>
      <c r="C92" s="533"/>
      <c r="D92" s="533"/>
      <c r="E92" s="533"/>
      <c r="F92" s="534"/>
      <c r="G92" s="198"/>
      <c r="H92" s="108"/>
      <c r="I92" s="108"/>
      <c r="J92" s="108"/>
      <c r="K92" s="108"/>
      <c r="L92" s="108"/>
      <c r="M92" s="108"/>
      <c r="N92" s="108"/>
      <c r="O92" s="199"/>
      <c r="P92" s="108"/>
      <c r="Q92" s="824"/>
      <c r="R92" s="824"/>
      <c r="S92" s="824"/>
      <c r="T92" s="824"/>
      <c r="U92" s="824"/>
      <c r="V92" s="824"/>
      <c r="W92" s="824"/>
      <c r="X92" s="825"/>
      <c r="Y92" s="761" t="s">
        <v>62</v>
      </c>
      <c r="Z92" s="762"/>
      <c r="AA92" s="763"/>
      <c r="AB92" s="532"/>
      <c r="AC92" s="532"/>
      <c r="AD92" s="532"/>
      <c r="AE92" s="350"/>
      <c r="AF92" s="348"/>
      <c r="AG92" s="348"/>
      <c r="AH92" s="348"/>
      <c r="AI92" s="350"/>
      <c r="AJ92" s="348"/>
      <c r="AK92" s="348"/>
      <c r="AL92" s="348"/>
      <c r="AM92" s="350"/>
      <c r="AN92" s="348"/>
      <c r="AO92" s="348"/>
      <c r="AP92" s="348"/>
      <c r="AQ92" s="176"/>
      <c r="AR92" s="177"/>
      <c r="AS92" s="177"/>
      <c r="AT92" s="178"/>
      <c r="AU92" s="348"/>
      <c r="AV92" s="348"/>
      <c r="AW92" s="348"/>
      <c r="AX92" s="365"/>
      <c r="AY92" s="10"/>
      <c r="AZ92" s="10"/>
      <c r="BA92" s="10"/>
      <c r="BB92" s="10"/>
      <c r="BC92" s="10"/>
      <c r="BD92" s="10"/>
      <c r="BE92" s="10"/>
      <c r="BF92" s="10"/>
      <c r="BG92" s="10"/>
      <c r="BH92" s="10"/>
    </row>
    <row r="93" spans="1:60" ht="23.25" hidden="1" customHeight="1" x14ac:dyDescent="0.15">
      <c r="A93" s="497"/>
      <c r="B93" s="533"/>
      <c r="C93" s="533"/>
      <c r="D93" s="533"/>
      <c r="E93" s="533"/>
      <c r="F93" s="534"/>
      <c r="G93" s="200"/>
      <c r="H93" s="201"/>
      <c r="I93" s="201"/>
      <c r="J93" s="201"/>
      <c r="K93" s="201"/>
      <c r="L93" s="201"/>
      <c r="M93" s="201"/>
      <c r="N93" s="201"/>
      <c r="O93" s="202"/>
      <c r="P93" s="826"/>
      <c r="Q93" s="826"/>
      <c r="R93" s="826"/>
      <c r="S93" s="826"/>
      <c r="T93" s="826"/>
      <c r="U93" s="826"/>
      <c r="V93" s="826"/>
      <c r="W93" s="826"/>
      <c r="X93" s="827"/>
      <c r="Y93" s="731" t="s">
        <v>54</v>
      </c>
      <c r="Z93" s="732"/>
      <c r="AA93" s="733"/>
      <c r="AB93" s="500"/>
      <c r="AC93" s="500"/>
      <c r="AD93" s="500"/>
      <c r="AE93" s="350"/>
      <c r="AF93" s="348"/>
      <c r="AG93" s="348"/>
      <c r="AH93" s="348"/>
      <c r="AI93" s="350"/>
      <c r="AJ93" s="348"/>
      <c r="AK93" s="348"/>
      <c r="AL93" s="348"/>
      <c r="AM93" s="350"/>
      <c r="AN93" s="348"/>
      <c r="AO93" s="348"/>
      <c r="AP93" s="348"/>
      <c r="AQ93" s="176"/>
      <c r="AR93" s="177"/>
      <c r="AS93" s="177"/>
      <c r="AT93" s="178"/>
      <c r="AU93" s="348"/>
      <c r="AV93" s="348"/>
      <c r="AW93" s="348"/>
      <c r="AX93" s="365"/>
    </row>
    <row r="94" spans="1:60" ht="23.25" hidden="1" customHeight="1" x14ac:dyDescent="0.15">
      <c r="A94" s="497"/>
      <c r="B94" s="535"/>
      <c r="C94" s="535"/>
      <c r="D94" s="535"/>
      <c r="E94" s="535"/>
      <c r="F94" s="536"/>
      <c r="G94" s="203"/>
      <c r="H94" s="111"/>
      <c r="I94" s="111"/>
      <c r="J94" s="111"/>
      <c r="K94" s="111"/>
      <c r="L94" s="111"/>
      <c r="M94" s="111"/>
      <c r="N94" s="111"/>
      <c r="O94" s="204"/>
      <c r="P94" s="278"/>
      <c r="Q94" s="278"/>
      <c r="R94" s="278"/>
      <c r="S94" s="278"/>
      <c r="T94" s="278"/>
      <c r="U94" s="278"/>
      <c r="V94" s="278"/>
      <c r="W94" s="278"/>
      <c r="X94" s="828"/>
      <c r="Y94" s="731" t="s">
        <v>14</v>
      </c>
      <c r="Z94" s="732"/>
      <c r="AA94" s="733"/>
      <c r="AB94" s="452" t="s">
        <v>15</v>
      </c>
      <c r="AC94" s="452"/>
      <c r="AD94" s="452"/>
      <c r="AE94" s="350"/>
      <c r="AF94" s="348"/>
      <c r="AG94" s="348"/>
      <c r="AH94" s="348"/>
      <c r="AI94" s="350"/>
      <c r="AJ94" s="348"/>
      <c r="AK94" s="348"/>
      <c r="AL94" s="348"/>
      <c r="AM94" s="350"/>
      <c r="AN94" s="348"/>
      <c r="AO94" s="348"/>
      <c r="AP94" s="348"/>
      <c r="AQ94" s="176"/>
      <c r="AR94" s="177"/>
      <c r="AS94" s="177"/>
      <c r="AT94" s="178"/>
      <c r="AU94" s="348"/>
      <c r="AV94" s="348"/>
      <c r="AW94" s="348"/>
      <c r="AX94" s="365"/>
      <c r="AY94" s="10"/>
      <c r="AZ94" s="10"/>
      <c r="BA94" s="10"/>
      <c r="BB94" s="10"/>
      <c r="BC94" s="10"/>
    </row>
    <row r="95" spans="1:60" ht="18.75" hidden="1" customHeight="1" x14ac:dyDescent="0.15">
      <c r="A95" s="497"/>
      <c r="B95" s="533" t="s">
        <v>264</v>
      </c>
      <c r="C95" s="533"/>
      <c r="D95" s="533"/>
      <c r="E95" s="533"/>
      <c r="F95" s="534"/>
      <c r="G95" s="551" t="s">
        <v>61</v>
      </c>
      <c r="H95" s="552"/>
      <c r="I95" s="552"/>
      <c r="J95" s="552"/>
      <c r="K95" s="552"/>
      <c r="L95" s="552"/>
      <c r="M95" s="552"/>
      <c r="N95" s="552"/>
      <c r="O95" s="553"/>
      <c r="P95" s="764" t="s">
        <v>63</v>
      </c>
      <c r="Q95" s="552"/>
      <c r="R95" s="552"/>
      <c r="S95" s="552"/>
      <c r="T95" s="552"/>
      <c r="U95" s="552"/>
      <c r="V95" s="552"/>
      <c r="W95" s="552"/>
      <c r="X95" s="553"/>
      <c r="Y95" s="121"/>
      <c r="Z95" s="122"/>
      <c r="AA95" s="123"/>
      <c r="AB95" s="358" t="s">
        <v>12</v>
      </c>
      <c r="AC95" s="359"/>
      <c r="AD95" s="360"/>
      <c r="AE95" s="366" t="s">
        <v>310</v>
      </c>
      <c r="AF95" s="366"/>
      <c r="AG95" s="366"/>
      <c r="AH95" s="366"/>
      <c r="AI95" s="366" t="s">
        <v>311</v>
      </c>
      <c r="AJ95" s="366"/>
      <c r="AK95" s="366"/>
      <c r="AL95" s="366"/>
      <c r="AM95" s="366" t="s">
        <v>317</v>
      </c>
      <c r="AN95" s="366"/>
      <c r="AO95" s="366"/>
      <c r="AP95" s="358"/>
      <c r="AQ95" s="124" t="s">
        <v>308</v>
      </c>
      <c r="AR95" s="116"/>
      <c r="AS95" s="116"/>
      <c r="AT95" s="117"/>
      <c r="AU95" s="363" t="s">
        <v>253</v>
      </c>
      <c r="AV95" s="363"/>
      <c r="AW95" s="363"/>
      <c r="AX95" s="364"/>
      <c r="AY95" s="10"/>
      <c r="AZ95" s="10"/>
      <c r="BA95" s="10"/>
      <c r="BB95" s="10"/>
      <c r="BC95" s="10"/>
      <c r="BD95" s="10"/>
      <c r="BE95" s="10"/>
      <c r="BF95" s="10"/>
      <c r="BG95" s="10"/>
      <c r="BH95" s="10"/>
    </row>
    <row r="96" spans="1:60" ht="18.75" hidden="1" customHeight="1" x14ac:dyDescent="0.15">
      <c r="A96" s="497"/>
      <c r="B96" s="533"/>
      <c r="C96" s="533"/>
      <c r="D96" s="533"/>
      <c r="E96" s="533"/>
      <c r="F96" s="534"/>
      <c r="G96" s="554"/>
      <c r="H96" s="368"/>
      <c r="I96" s="368"/>
      <c r="J96" s="368"/>
      <c r="K96" s="368"/>
      <c r="L96" s="368"/>
      <c r="M96" s="368"/>
      <c r="N96" s="368"/>
      <c r="O96" s="555"/>
      <c r="P96" s="567"/>
      <c r="Q96" s="368"/>
      <c r="R96" s="368"/>
      <c r="S96" s="368"/>
      <c r="T96" s="368"/>
      <c r="U96" s="368"/>
      <c r="V96" s="368"/>
      <c r="W96" s="368"/>
      <c r="X96" s="555"/>
      <c r="Y96" s="121"/>
      <c r="Z96" s="122"/>
      <c r="AA96" s="123"/>
      <c r="AB96" s="328"/>
      <c r="AC96" s="329"/>
      <c r="AD96" s="330"/>
      <c r="AE96" s="367"/>
      <c r="AF96" s="367"/>
      <c r="AG96" s="367"/>
      <c r="AH96" s="367"/>
      <c r="AI96" s="367"/>
      <c r="AJ96" s="367"/>
      <c r="AK96" s="367"/>
      <c r="AL96" s="367"/>
      <c r="AM96" s="367"/>
      <c r="AN96" s="367"/>
      <c r="AO96" s="367"/>
      <c r="AP96" s="328"/>
      <c r="AQ96" s="258"/>
      <c r="AR96" s="259"/>
      <c r="AS96" s="119" t="s">
        <v>309</v>
      </c>
      <c r="AT96" s="120"/>
      <c r="AU96" s="259"/>
      <c r="AV96" s="259"/>
      <c r="AW96" s="368" t="s">
        <v>297</v>
      </c>
      <c r="AX96" s="369"/>
    </row>
    <row r="97" spans="1:60" ht="23.25" hidden="1" customHeight="1" x14ac:dyDescent="0.15">
      <c r="A97" s="497"/>
      <c r="B97" s="533"/>
      <c r="C97" s="533"/>
      <c r="D97" s="533"/>
      <c r="E97" s="533"/>
      <c r="F97" s="534"/>
      <c r="G97" s="198"/>
      <c r="H97" s="108"/>
      <c r="I97" s="108"/>
      <c r="J97" s="108"/>
      <c r="K97" s="108"/>
      <c r="L97" s="108"/>
      <c r="M97" s="108"/>
      <c r="N97" s="108"/>
      <c r="O97" s="199"/>
      <c r="P97" s="108"/>
      <c r="Q97" s="824"/>
      <c r="R97" s="824"/>
      <c r="S97" s="824"/>
      <c r="T97" s="824"/>
      <c r="U97" s="824"/>
      <c r="V97" s="824"/>
      <c r="W97" s="824"/>
      <c r="X97" s="825"/>
      <c r="Y97" s="761" t="s">
        <v>62</v>
      </c>
      <c r="Z97" s="762"/>
      <c r="AA97" s="763"/>
      <c r="AB97" s="321"/>
      <c r="AC97" s="322"/>
      <c r="AD97" s="323"/>
      <c r="AE97" s="350"/>
      <c r="AF97" s="348"/>
      <c r="AG97" s="348"/>
      <c r="AH97" s="349"/>
      <c r="AI97" s="350"/>
      <c r="AJ97" s="348"/>
      <c r="AK97" s="348"/>
      <c r="AL97" s="349"/>
      <c r="AM97" s="350"/>
      <c r="AN97" s="348"/>
      <c r="AO97" s="348"/>
      <c r="AP97" s="348"/>
      <c r="AQ97" s="176"/>
      <c r="AR97" s="177"/>
      <c r="AS97" s="177"/>
      <c r="AT97" s="178"/>
      <c r="AU97" s="348"/>
      <c r="AV97" s="348"/>
      <c r="AW97" s="348"/>
      <c r="AX97" s="365"/>
      <c r="AY97" s="10"/>
      <c r="AZ97" s="10"/>
      <c r="BA97" s="10"/>
      <c r="BB97" s="10"/>
      <c r="BC97" s="10"/>
    </row>
    <row r="98" spans="1:60" ht="23.25" hidden="1" customHeight="1" x14ac:dyDescent="0.15">
      <c r="A98" s="497"/>
      <c r="B98" s="533"/>
      <c r="C98" s="533"/>
      <c r="D98" s="533"/>
      <c r="E98" s="533"/>
      <c r="F98" s="534"/>
      <c r="G98" s="200"/>
      <c r="H98" s="201"/>
      <c r="I98" s="201"/>
      <c r="J98" s="201"/>
      <c r="K98" s="201"/>
      <c r="L98" s="201"/>
      <c r="M98" s="201"/>
      <c r="N98" s="201"/>
      <c r="O98" s="202"/>
      <c r="P98" s="826"/>
      <c r="Q98" s="826"/>
      <c r="R98" s="826"/>
      <c r="S98" s="826"/>
      <c r="T98" s="826"/>
      <c r="U98" s="826"/>
      <c r="V98" s="826"/>
      <c r="W98" s="826"/>
      <c r="X98" s="827"/>
      <c r="Y98" s="731" t="s">
        <v>54</v>
      </c>
      <c r="Z98" s="732"/>
      <c r="AA98" s="733"/>
      <c r="AB98" s="821"/>
      <c r="AC98" s="822"/>
      <c r="AD98" s="823"/>
      <c r="AE98" s="350"/>
      <c r="AF98" s="348"/>
      <c r="AG98" s="348"/>
      <c r="AH98" s="349"/>
      <c r="AI98" s="350"/>
      <c r="AJ98" s="348"/>
      <c r="AK98" s="348"/>
      <c r="AL98" s="349"/>
      <c r="AM98" s="350"/>
      <c r="AN98" s="348"/>
      <c r="AO98" s="348"/>
      <c r="AP98" s="348"/>
      <c r="AQ98" s="176"/>
      <c r="AR98" s="177"/>
      <c r="AS98" s="177"/>
      <c r="AT98" s="178"/>
      <c r="AU98" s="348"/>
      <c r="AV98" s="348"/>
      <c r="AW98" s="348"/>
      <c r="AX98" s="365"/>
      <c r="AY98" s="10"/>
      <c r="AZ98" s="10"/>
      <c r="BA98" s="10"/>
      <c r="BB98" s="10"/>
      <c r="BC98" s="10"/>
      <c r="BD98" s="10"/>
      <c r="BE98" s="10"/>
      <c r="BF98" s="10"/>
      <c r="BG98" s="10"/>
      <c r="BH98" s="10"/>
    </row>
    <row r="99" spans="1:60" ht="23.25" hidden="1" customHeight="1" thickBot="1" x14ac:dyDescent="0.2">
      <c r="A99" s="498"/>
      <c r="B99" s="876"/>
      <c r="C99" s="876"/>
      <c r="D99" s="876"/>
      <c r="E99" s="876"/>
      <c r="F99" s="877"/>
      <c r="G99" s="829"/>
      <c r="H99" s="218"/>
      <c r="I99" s="218"/>
      <c r="J99" s="218"/>
      <c r="K99" s="218"/>
      <c r="L99" s="218"/>
      <c r="M99" s="218"/>
      <c r="N99" s="218"/>
      <c r="O99" s="830"/>
      <c r="P99" s="856"/>
      <c r="Q99" s="856"/>
      <c r="R99" s="856"/>
      <c r="S99" s="856"/>
      <c r="T99" s="856"/>
      <c r="U99" s="856"/>
      <c r="V99" s="856"/>
      <c r="W99" s="856"/>
      <c r="X99" s="857"/>
      <c r="Y99" s="468" t="s">
        <v>14</v>
      </c>
      <c r="Z99" s="469"/>
      <c r="AA99" s="470"/>
      <c r="AB99" s="453" t="s">
        <v>15</v>
      </c>
      <c r="AC99" s="454"/>
      <c r="AD99" s="455"/>
      <c r="AE99" s="863"/>
      <c r="AF99" s="864"/>
      <c r="AG99" s="864"/>
      <c r="AH99" s="865"/>
      <c r="AI99" s="863"/>
      <c r="AJ99" s="864"/>
      <c r="AK99" s="864"/>
      <c r="AL99" s="865"/>
      <c r="AM99" s="863"/>
      <c r="AN99" s="864"/>
      <c r="AO99" s="864"/>
      <c r="AP99" s="864"/>
      <c r="AQ99" s="866"/>
      <c r="AR99" s="867"/>
      <c r="AS99" s="867"/>
      <c r="AT99" s="868"/>
      <c r="AU99" s="864"/>
      <c r="AV99" s="864"/>
      <c r="AW99" s="864"/>
      <c r="AX99" s="869"/>
    </row>
    <row r="100" spans="1:60" ht="31.5" customHeight="1" x14ac:dyDescent="0.15">
      <c r="A100" s="845" t="s">
        <v>424</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56"/>
      <c r="Z100" s="457"/>
      <c r="AA100" s="458"/>
      <c r="AB100" s="838" t="s">
        <v>12</v>
      </c>
      <c r="AC100" s="838"/>
      <c r="AD100" s="838"/>
      <c r="AE100" s="870" t="s">
        <v>310</v>
      </c>
      <c r="AF100" s="871"/>
      <c r="AG100" s="871"/>
      <c r="AH100" s="872"/>
      <c r="AI100" s="870" t="s">
        <v>311</v>
      </c>
      <c r="AJ100" s="871"/>
      <c r="AK100" s="871"/>
      <c r="AL100" s="872"/>
      <c r="AM100" s="870" t="s">
        <v>317</v>
      </c>
      <c r="AN100" s="871"/>
      <c r="AO100" s="871"/>
      <c r="AP100" s="872"/>
      <c r="AQ100" s="938" t="s">
        <v>425</v>
      </c>
      <c r="AR100" s="939"/>
      <c r="AS100" s="939"/>
      <c r="AT100" s="940"/>
      <c r="AU100" s="938" t="s">
        <v>426</v>
      </c>
      <c r="AV100" s="939"/>
      <c r="AW100" s="939"/>
      <c r="AX100" s="941"/>
    </row>
    <row r="101" spans="1:60" ht="23.25" customHeight="1" x14ac:dyDescent="0.15">
      <c r="A101" s="477"/>
      <c r="B101" s="478"/>
      <c r="C101" s="478"/>
      <c r="D101" s="478"/>
      <c r="E101" s="478"/>
      <c r="F101" s="479"/>
      <c r="G101" s="680" t="s">
        <v>494</v>
      </c>
      <c r="H101" s="108"/>
      <c r="I101" s="108"/>
      <c r="J101" s="108"/>
      <c r="K101" s="108"/>
      <c r="L101" s="108"/>
      <c r="M101" s="108"/>
      <c r="N101" s="108"/>
      <c r="O101" s="108"/>
      <c r="P101" s="108"/>
      <c r="Q101" s="108"/>
      <c r="R101" s="108"/>
      <c r="S101" s="108"/>
      <c r="T101" s="108"/>
      <c r="U101" s="108"/>
      <c r="V101" s="108"/>
      <c r="W101" s="108"/>
      <c r="X101" s="199"/>
      <c r="Y101" s="836" t="s">
        <v>55</v>
      </c>
      <c r="Z101" s="715"/>
      <c r="AA101" s="716"/>
      <c r="AB101" s="531" t="s">
        <v>495</v>
      </c>
      <c r="AC101" s="532"/>
      <c r="AD101" s="532"/>
      <c r="AE101" s="347" t="s">
        <v>489</v>
      </c>
      <c r="AF101" s="348"/>
      <c r="AG101" s="348"/>
      <c r="AH101" s="349"/>
      <c r="AI101" s="347" t="s">
        <v>504</v>
      </c>
      <c r="AJ101" s="348"/>
      <c r="AK101" s="348"/>
      <c r="AL101" s="349"/>
      <c r="AM101" s="350">
        <v>2</v>
      </c>
      <c r="AN101" s="348"/>
      <c r="AO101" s="348"/>
      <c r="AP101" s="349"/>
      <c r="AQ101" s="347" t="s">
        <v>471</v>
      </c>
      <c r="AR101" s="348"/>
      <c r="AS101" s="348"/>
      <c r="AT101" s="349"/>
      <c r="AU101" s="347" t="s">
        <v>471</v>
      </c>
      <c r="AV101" s="348"/>
      <c r="AW101" s="348"/>
      <c r="AX101" s="349"/>
    </row>
    <row r="102" spans="1:60" ht="23.25" customHeight="1" x14ac:dyDescent="0.15">
      <c r="A102" s="480"/>
      <c r="B102" s="481"/>
      <c r="C102" s="481"/>
      <c r="D102" s="481"/>
      <c r="E102" s="481"/>
      <c r="F102" s="482"/>
      <c r="G102" s="111"/>
      <c r="H102" s="111"/>
      <c r="I102" s="111"/>
      <c r="J102" s="111"/>
      <c r="K102" s="111"/>
      <c r="L102" s="111"/>
      <c r="M102" s="111"/>
      <c r="N102" s="111"/>
      <c r="O102" s="111"/>
      <c r="P102" s="111"/>
      <c r="Q102" s="111"/>
      <c r="R102" s="111"/>
      <c r="S102" s="111"/>
      <c r="T102" s="111"/>
      <c r="U102" s="111"/>
      <c r="V102" s="111"/>
      <c r="W102" s="111"/>
      <c r="X102" s="204"/>
      <c r="Y102" s="318" t="s">
        <v>56</v>
      </c>
      <c r="Z102" s="335"/>
      <c r="AA102" s="336"/>
      <c r="AB102" s="531" t="s">
        <v>495</v>
      </c>
      <c r="AC102" s="532"/>
      <c r="AD102" s="532"/>
      <c r="AE102" s="486" t="s">
        <v>489</v>
      </c>
      <c r="AF102" s="324"/>
      <c r="AG102" s="324"/>
      <c r="AH102" s="324"/>
      <c r="AI102" s="486" t="s">
        <v>489</v>
      </c>
      <c r="AJ102" s="324"/>
      <c r="AK102" s="324"/>
      <c r="AL102" s="324"/>
      <c r="AM102" s="486" t="s">
        <v>489</v>
      </c>
      <c r="AN102" s="324"/>
      <c r="AO102" s="324"/>
      <c r="AP102" s="324"/>
      <c r="AQ102" s="942">
        <v>2</v>
      </c>
      <c r="AR102" s="903"/>
      <c r="AS102" s="903"/>
      <c r="AT102" s="904"/>
      <c r="AU102" s="942">
        <v>2</v>
      </c>
      <c r="AV102" s="903"/>
      <c r="AW102" s="903"/>
      <c r="AX102" s="904"/>
    </row>
    <row r="103" spans="1:60" ht="31.5" hidden="1" customHeight="1" x14ac:dyDescent="0.15">
      <c r="A103" s="474" t="s">
        <v>424</v>
      </c>
      <c r="B103" s="475"/>
      <c r="C103" s="475"/>
      <c r="D103" s="475"/>
      <c r="E103" s="475"/>
      <c r="F103" s="476"/>
      <c r="G103" s="732" t="s">
        <v>60</v>
      </c>
      <c r="H103" s="732"/>
      <c r="I103" s="732"/>
      <c r="J103" s="732"/>
      <c r="K103" s="732"/>
      <c r="L103" s="732"/>
      <c r="M103" s="732"/>
      <c r="N103" s="732"/>
      <c r="O103" s="732"/>
      <c r="P103" s="732"/>
      <c r="Q103" s="732"/>
      <c r="R103" s="732"/>
      <c r="S103" s="732"/>
      <c r="T103" s="732"/>
      <c r="U103" s="732"/>
      <c r="V103" s="732"/>
      <c r="W103" s="732"/>
      <c r="X103" s="733"/>
      <c r="Y103" s="459"/>
      <c r="Z103" s="460"/>
      <c r="AA103" s="461"/>
      <c r="AB103" s="276" t="s">
        <v>12</v>
      </c>
      <c r="AC103" s="271"/>
      <c r="AD103" s="272"/>
      <c r="AE103" s="276" t="s">
        <v>310</v>
      </c>
      <c r="AF103" s="271"/>
      <c r="AG103" s="271"/>
      <c r="AH103" s="272"/>
      <c r="AI103" s="276" t="s">
        <v>311</v>
      </c>
      <c r="AJ103" s="271"/>
      <c r="AK103" s="271"/>
      <c r="AL103" s="272"/>
      <c r="AM103" s="276" t="s">
        <v>317</v>
      </c>
      <c r="AN103" s="271"/>
      <c r="AO103" s="271"/>
      <c r="AP103" s="272"/>
      <c r="AQ103" s="355" t="s">
        <v>425</v>
      </c>
      <c r="AR103" s="356"/>
      <c r="AS103" s="356"/>
      <c r="AT103" s="901"/>
      <c r="AU103" s="355" t="s">
        <v>426</v>
      </c>
      <c r="AV103" s="356"/>
      <c r="AW103" s="356"/>
      <c r="AX103" s="357"/>
    </row>
    <row r="104" spans="1:60" ht="23.25" hidden="1" customHeight="1" x14ac:dyDescent="0.15">
      <c r="A104" s="477"/>
      <c r="B104" s="478"/>
      <c r="C104" s="478"/>
      <c r="D104" s="478"/>
      <c r="E104" s="478"/>
      <c r="F104" s="479"/>
      <c r="G104" s="108"/>
      <c r="H104" s="108"/>
      <c r="I104" s="108"/>
      <c r="J104" s="108"/>
      <c r="K104" s="108"/>
      <c r="L104" s="108"/>
      <c r="M104" s="108"/>
      <c r="N104" s="108"/>
      <c r="O104" s="108"/>
      <c r="P104" s="108"/>
      <c r="Q104" s="108"/>
      <c r="R104" s="108"/>
      <c r="S104" s="108"/>
      <c r="T104" s="108"/>
      <c r="U104" s="108"/>
      <c r="V104" s="108"/>
      <c r="W104" s="108"/>
      <c r="X104" s="199"/>
      <c r="Y104" s="465" t="s">
        <v>55</v>
      </c>
      <c r="Z104" s="466"/>
      <c r="AA104" s="467"/>
      <c r="AB104" s="462"/>
      <c r="AC104" s="463"/>
      <c r="AD104" s="464"/>
      <c r="AE104" s="324"/>
      <c r="AF104" s="324"/>
      <c r="AG104" s="324"/>
      <c r="AH104" s="324"/>
      <c r="AI104" s="324"/>
      <c r="AJ104" s="324"/>
      <c r="AK104" s="324"/>
      <c r="AL104" s="324"/>
      <c r="AM104" s="324"/>
      <c r="AN104" s="324"/>
      <c r="AO104" s="324"/>
      <c r="AP104" s="324"/>
      <c r="AQ104" s="350"/>
      <c r="AR104" s="348"/>
      <c r="AS104" s="348"/>
      <c r="AT104" s="349"/>
      <c r="AU104" s="350"/>
      <c r="AV104" s="348"/>
      <c r="AW104" s="348"/>
      <c r="AX104" s="349"/>
    </row>
    <row r="105" spans="1:60" ht="23.25" hidden="1" customHeight="1" x14ac:dyDescent="0.15">
      <c r="A105" s="480"/>
      <c r="B105" s="481"/>
      <c r="C105" s="481"/>
      <c r="D105" s="481"/>
      <c r="E105" s="481"/>
      <c r="F105" s="482"/>
      <c r="G105" s="111"/>
      <c r="H105" s="111"/>
      <c r="I105" s="111"/>
      <c r="J105" s="111"/>
      <c r="K105" s="111"/>
      <c r="L105" s="111"/>
      <c r="M105" s="111"/>
      <c r="N105" s="111"/>
      <c r="O105" s="111"/>
      <c r="P105" s="111"/>
      <c r="Q105" s="111"/>
      <c r="R105" s="111"/>
      <c r="S105" s="111"/>
      <c r="T105" s="111"/>
      <c r="U105" s="111"/>
      <c r="V105" s="111"/>
      <c r="W105" s="111"/>
      <c r="X105" s="204"/>
      <c r="Y105" s="318" t="s">
        <v>56</v>
      </c>
      <c r="Z105" s="319"/>
      <c r="AA105" s="320"/>
      <c r="AB105" s="321"/>
      <c r="AC105" s="322"/>
      <c r="AD105" s="323"/>
      <c r="AE105" s="324"/>
      <c r="AF105" s="324"/>
      <c r="AG105" s="324"/>
      <c r="AH105" s="324"/>
      <c r="AI105" s="324"/>
      <c r="AJ105" s="324"/>
      <c r="AK105" s="324"/>
      <c r="AL105" s="324"/>
      <c r="AM105" s="324"/>
      <c r="AN105" s="324"/>
      <c r="AO105" s="324"/>
      <c r="AP105" s="324"/>
      <c r="AQ105" s="350"/>
      <c r="AR105" s="348"/>
      <c r="AS105" s="348"/>
      <c r="AT105" s="349"/>
      <c r="AU105" s="902"/>
      <c r="AV105" s="903"/>
      <c r="AW105" s="903"/>
      <c r="AX105" s="904"/>
    </row>
    <row r="106" spans="1:60" ht="31.5" hidden="1" customHeight="1" x14ac:dyDescent="0.15">
      <c r="A106" s="474" t="s">
        <v>424</v>
      </c>
      <c r="B106" s="475"/>
      <c r="C106" s="475"/>
      <c r="D106" s="475"/>
      <c r="E106" s="475"/>
      <c r="F106" s="476"/>
      <c r="G106" s="732" t="s">
        <v>60</v>
      </c>
      <c r="H106" s="732"/>
      <c r="I106" s="732"/>
      <c r="J106" s="732"/>
      <c r="K106" s="732"/>
      <c r="L106" s="732"/>
      <c r="M106" s="732"/>
      <c r="N106" s="732"/>
      <c r="O106" s="732"/>
      <c r="P106" s="732"/>
      <c r="Q106" s="732"/>
      <c r="R106" s="732"/>
      <c r="S106" s="732"/>
      <c r="T106" s="732"/>
      <c r="U106" s="732"/>
      <c r="V106" s="732"/>
      <c r="W106" s="732"/>
      <c r="X106" s="733"/>
      <c r="Y106" s="459"/>
      <c r="Z106" s="460"/>
      <c r="AA106" s="461"/>
      <c r="AB106" s="276" t="s">
        <v>12</v>
      </c>
      <c r="AC106" s="271"/>
      <c r="AD106" s="272"/>
      <c r="AE106" s="276" t="s">
        <v>310</v>
      </c>
      <c r="AF106" s="271"/>
      <c r="AG106" s="271"/>
      <c r="AH106" s="272"/>
      <c r="AI106" s="276" t="s">
        <v>311</v>
      </c>
      <c r="AJ106" s="271"/>
      <c r="AK106" s="271"/>
      <c r="AL106" s="272"/>
      <c r="AM106" s="276" t="s">
        <v>317</v>
      </c>
      <c r="AN106" s="271"/>
      <c r="AO106" s="271"/>
      <c r="AP106" s="272"/>
      <c r="AQ106" s="355" t="s">
        <v>425</v>
      </c>
      <c r="AR106" s="356"/>
      <c r="AS106" s="356"/>
      <c r="AT106" s="901"/>
      <c r="AU106" s="355" t="s">
        <v>426</v>
      </c>
      <c r="AV106" s="356"/>
      <c r="AW106" s="356"/>
      <c r="AX106" s="357"/>
    </row>
    <row r="107" spans="1:60" ht="23.25" hidden="1" customHeight="1" x14ac:dyDescent="0.15">
      <c r="A107" s="477"/>
      <c r="B107" s="478"/>
      <c r="C107" s="478"/>
      <c r="D107" s="478"/>
      <c r="E107" s="478"/>
      <c r="F107" s="479"/>
      <c r="G107" s="108"/>
      <c r="H107" s="108"/>
      <c r="I107" s="108"/>
      <c r="J107" s="108"/>
      <c r="K107" s="108"/>
      <c r="L107" s="108"/>
      <c r="M107" s="108"/>
      <c r="N107" s="108"/>
      <c r="O107" s="108"/>
      <c r="P107" s="108"/>
      <c r="Q107" s="108"/>
      <c r="R107" s="108"/>
      <c r="S107" s="108"/>
      <c r="T107" s="108"/>
      <c r="U107" s="108"/>
      <c r="V107" s="108"/>
      <c r="W107" s="108"/>
      <c r="X107" s="199"/>
      <c r="Y107" s="465" t="s">
        <v>55</v>
      </c>
      <c r="Z107" s="466"/>
      <c r="AA107" s="467"/>
      <c r="AB107" s="462"/>
      <c r="AC107" s="463"/>
      <c r="AD107" s="464"/>
      <c r="AE107" s="324"/>
      <c r="AF107" s="324"/>
      <c r="AG107" s="324"/>
      <c r="AH107" s="324"/>
      <c r="AI107" s="324"/>
      <c r="AJ107" s="324"/>
      <c r="AK107" s="324"/>
      <c r="AL107" s="324"/>
      <c r="AM107" s="324"/>
      <c r="AN107" s="324"/>
      <c r="AO107" s="324"/>
      <c r="AP107" s="324"/>
      <c r="AQ107" s="350"/>
      <c r="AR107" s="348"/>
      <c r="AS107" s="348"/>
      <c r="AT107" s="349"/>
      <c r="AU107" s="350"/>
      <c r="AV107" s="348"/>
      <c r="AW107" s="348"/>
      <c r="AX107" s="349"/>
    </row>
    <row r="108" spans="1:60" ht="23.25" hidden="1" customHeight="1" x14ac:dyDescent="0.15">
      <c r="A108" s="480"/>
      <c r="B108" s="481"/>
      <c r="C108" s="481"/>
      <c r="D108" s="481"/>
      <c r="E108" s="481"/>
      <c r="F108" s="482"/>
      <c r="G108" s="111"/>
      <c r="H108" s="111"/>
      <c r="I108" s="111"/>
      <c r="J108" s="111"/>
      <c r="K108" s="111"/>
      <c r="L108" s="111"/>
      <c r="M108" s="111"/>
      <c r="N108" s="111"/>
      <c r="O108" s="111"/>
      <c r="P108" s="111"/>
      <c r="Q108" s="111"/>
      <c r="R108" s="111"/>
      <c r="S108" s="111"/>
      <c r="T108" s="111"/>
      <c r="U108" s="111"/>
      <c r="V108" s="111"/>
      <c r="W108" s="111"/>
      <c r="X108" s="204"/>
      <c r="Y108" s="318" t="s">
        <v>56</v>
      </c>
      <c r="Z108" s="319"/>
      <c r="AA108" s="320"/>
      <c r="AB108" s="321"/>
      <c r="AC108" s="322"/>
      <c r="AD108" s="323"/>
      <c r="AE108" s="324"/>
      <c r="AF108" s="324"/>
      <c r="AG108" s="324"/>
      <c r="AH108" s="324"/>
      <c r="AI108" s="324"/>
      <c r="AJ108" s="324"/>
      <c r="AK108" s="324"/>
      <c r="AL108" s="324"/>
      <c r="AM108" s="324"/>
      <c r="AN108" s="324"/>
      <c r="AO108" s="324"/>
      <c r="AP108" s="324"/>
      <c r="AQ108" s="350"/>
      <c r="AR108" s="348"/>
      <c r="AS108" s="348"/>
      <c r="AT108" s="349"/>
      <c r="AU108" s="902"/>
      <c r="AV108" s="903"/>
      <c r="AW108" s="903"/>
      <c r="AX108" s="904"/>
    </row>
    <row r="109" spans="1:60" ht="31.5" hidden="1" customHeight="1" x14ac:dyDescent="0.15">
      <c r="A109" s="474" t="s">
        <v>424</v>
      </c>
      <c r="B109" s="475"/>
      <c r="C109" s="475"/>
      <c r="D109" s="475"/>
      <c r="E109" s="475"/>
      <c r="F109" s="476"/>
      <c r="G109" s="732" t="s">
        <v>60</v>
      </c>
      <c r="H109" s="732"/>
      <c r="I109" s="732"/>
      <c r="J109" s="732"/>
      <c r="K109" s="732"/>
      <c r="L109" s="732"/>
      <c r="M109" s="732"/>
      <c r="N109" s="732"/>
      <c r="O109" s="732"/>
      <c r="P109" s="732"/>
      <c r="Q109" s="732"/>
      <c r="R109" s="732"/>
      <c r="S109" s="732"/>
      <c r="T109" s="732"/>
      <c r="U109" s="732"/>
      <c r="V109" s="732"/>
      <c r="W109" s="732"/>
      <c r="X109" s="733"/>
      <c r="Y109" s="459"/>
      <c r="Z109" s="460"/>
      <c r="AA109" s="461"/>
      <c r="AB109" s="276" t="s">
        <v>12</v>
      </c>
      <c r="AC109" s="271"/>
      <c r="AD109" s="272"/>
      <c r="AE109" s="276" t="s">
        <v>310</v>
      </c>
      <c r="AF109" s="271"/>
      <c r="AG109" s="271"/>
      <c r="AH109" s="272"/>
      <c r="AI109" s="276" t="s">
        <v>311</v>
      </c>
      <c r="AJ109" s="271"/>
      <c r="AK109" s="271"/>
      <c r="AL109" s="272"/>
      <c r="AM109" s="276" t="s">
        <v>317</v>
      </c>
      <c r="AN109" s="271"/>
      <c r="AO109" s="271"/>
      <c r="AP109" s="272"/>
      <c r="AQ109" s="355" t="s">
        <v>425</v>
      </c>
      <c r="AR109" s="356"/>
      <c r="AS109" s="356"/>
      <c r="AT109" s="901"/>
      <c r="AU109" s="355" t="s">
        <v>426</v>
      </c>
      <c r="AV109" s="356"/>
      <c r="AW109" s="356"/>
      <c r="AX109" s="357"/>
    </row>
    <row r="110" spans="1:60" ht="23.25" hidden="1" customHeight="1" x14ac:dyDescent="0.15">
      <c r="A110" s="477"/>
      <c r="B110" s="478"/>
      <c r="C110" s="478"/>
      <c r="D110" s="478"/>
      <c r="E110" s="478"/>
      <c r="F110" s="479"/>
      <c r="G110" s="108"/>
      <c r="H110" s="108"/>
      <c r="I110" s="108"/>
      <c r="J110" s="108"/>
      <c r="K110" s="108"/>
      <c r="L110" s="108"/>
      <c r="M110" s="108"/>
      <c r="N110" s="108"/>
      <c r="O110" s="108"/>
      <c r="P110" s="108"/>
      <c r="Q110" s="108"/>
      <c r="R110" s="108"/>
      <c r="S110" s="108"/>
      <c r="T110" s="108"/>
      <c r="U110" s="108"/>
      <c r="V110" s="108"/>
      <c r="W110" s="108"/>
      <c r="X110" s="199"/>
      <c r="Y110" s="465" t="s">
        <v>55</v>
      </c>
      <c r="Z110" s="466"/>
      <c r="AA110" s="467"/>
      <c r="AB110" s="462"/>
      <c r="AC110" s="463"/>
      <c r="AD110" s="464"/>
      <c r="AE110" s="324"/>
      <c r="AF110" s="324"/>
      <c r="AG110" s="324"/>
      <c r="AH110" s="324"/>
      <c r="AI110" s="324"/>
      <c r="AJ110" s="324"/>
      <c r="AK110" s="324"/>
      <c r="AL110" s="324"/>
      <c r="AM110" s="324"/>
      <c r="AN110" s="324"/>
      <c r="AO110" s="324"/>
      <c r="AP110" s="324"/>
      <c r="AQ110" s="350"/>
      <c r="AR110" s="348"/>
      <c r="AS110" s="348"/>
      <c r="AT110" s="349"/>
      <c r="AU110" s="350"/>
      <c r="AV110" s="348"/>
      <c r="AW110" s="348"/>
      <c r="AX110" s="349"/>
    </row>
    <row r="111" spans="1:60" ht="23.25" hidden="1" customHeight="1" x14ac:dyDescent="0.15">
      <c r="A111" s="480"/>
      <c r="B111" s="481"/>
      <c r="C111" s="481"/>
      <c r="D111" s="481"/>
      <c r="E111" s="481"/>
      <c r="F111" s="482"/>
      <c r="G111" s="111"/>
      <c r="H111" s="111"/>
      <c r="I111" s="111"/>
      <c r="J111" s="111"/>
      <c r="K111" s="111"/>
      <c r="L111" s="111"/>
      <c r="M111" s="111"/>
      <c r="N111" s="111"/>
      <c r="O111" s="111"/>
      <c r="P111" s="111"/>
      <c r="Q111" s="111"/>
      <c r="R111" s="111"/>
      <c r="S111" s="111"/>
      <c r="T111" s="111"/>
      <c r="U111" s="111"/>
      <c r="V111" s="111"/>
      <c r="W111" s="111"/>
      <c r="X111" s="204"/>
      <c r="Y111" s="318" t="s">
        <v>56</v>
      </c>
      <c r="Z111" s="319"/>
      <c r="AA111" s="320"/>
      <c r="AB111" s="321"/>
      <c r="AC111" s="322"/>
      <c r="AD111" s="323"/>
      <c r="AE111" s="324"/>
      <c r="AF111" s="324"/>
      <c r="AG111" s="324"/>
      <c r="AH111" s="324"/>
      <c r="AI111" s="324"/>
      <c r="AJ111" s="324"/>
      <c r="AK111" s="324"/>
      <c r="AL111" s="324"/>
      <c r="AM111" s="324"/>
      <c r="AN111" s="324"/>
      <c r="AO111" s="324"/>
      <c r="AP111" s="324"/>
      <c r="AQ111" s="350"/>
      <c r="AR111" s="348"/>
      <c r="AS111" s="348"/>
      <c r="AT111" s="349"/>
      <c r="AU111" s="902"/>
      <c r="AV111" s="903"/>
      <c r="AW111" s="903"/>
      <c r="AX111" s="904"/>
    </row>
    <row r="112" spans="1:60" ht="31.5" hidden="1" customHeight="1" x14ac:dyDescent="0.15">
      <c r="A112" s="474" t="s">
        <v>424</v>
      </c>
      <c r="B112" s="475"/>
      <c r="C112" s="475"/>
      <c r="D112" s="475"/>
      <c r="E112" s="475"/>
      <c r="F112" s="476"/>
      <c r="G112" s="732" t="s">
        <v>60</v>
      </c>
      <c r="H112" s="732"/>
      <c r="I112" s="732"/>
      <c r="J112" s="732"/>
      <c r="K112" s="732"/>
      <c r="L112" s="732"/>
      <c r="M112" s="732"/>
      <c r="N112" s="732"/>
      <c r="O112" s="732"/>
      <c r="P112" s="732"/>
      <c r="Q112" s="732"/>
      <c r="R112" s="732"/>
      <c r="S112" s="732"/>
      <c r="T112" s="732"/>
      <c r="U112" s="732"/>
      <c r="V112" s="732"/>
      <c r="W112" s="732"/>
      <c r="X112" s="733"/>
      <c r="Y112" s="459"/>
      <c r="Z112" s="460"/>
      <c r="AA112" s="461"/>
      <c r="AB112" s="276" t="s">
        <v>12</v>
      </c>
      <c r="AC112" s="271"/>
      <c r="AD112" s="272"/>
      <c r="AE112" s="276" t="s">
        <v>310</v>
      </c>
      <c r="AF112" s="271"/>
      <c r="AG112" s="271"/>
      <c r="AH112" s="272"/>
      <c r="AI112" s="276" t="s">
        <v>311</v>
      </c>
      <c r="AJ112" s="271"/>
      <c r="AK112" s="271"/>
      <c r="AL112" s="272"/>
      <c r="AM112" s="276" t="s">
        <v>317</v>
      </c>
      <c r="AN112" s="271"/>
      <c r="AO112" s="271"/>
      <c r="AP112" s="272"/>
      <c r="AQ112" s="352" t="s">
        <v>425</v>
      </c>
      <c r="AR112" s="353"/>
      <c r="AS112" s="353"/>
      <c r="AT112" s="354"/>
      <c r="AU112" s="355" t="s">
        <v>426</v>
      </c>
      <c r="AV112" s="356"/>
      <c r="AW112" s="356"/>
      <c r="AX112" s="357"/>
    </row>
    <row r="113" spans="1:50" ht="23.25" hidden="1" customHeight="1" x14ac:dyDescent="0.15">
      <c r="A113" s="477"/>
      <c r="B113" s="478"/>
      <c r="C113" s="478"/>
      <c r="D113" s="478"/>
      <c r="E113" s="478"/>
      <c r="F113" s="479"/>
      <c r="G113" s="108"/>
      <c r="H113" s="108"/>
      <c r="I113" s="108"/>
      <c r="J113" s="108"/>
      <c r="K113" s="108"/>
      <c r="L113" s="108"/>
      <c r="M113" s="108"/>
      <c r="N113" s="108"/>
      <c r="O113" s="108"/>
      <c r="P113" s="108"/>
      <c r="Q113" s="108"/>
      <c r="R113" s="108"/>
      <c r="S113" s="108"/>
      <c r="T113" s="108"/>
      <c r="U113" s="108"/>
      <c r="V113" s="108"/>
      <c r="W113" s="108"/>
      <c r="X113" s="199"/>
      <c r="Y113" s="465" t="s">
        <v>55</v>
      </c>
      <c r="Z113" s="466"/>
      <c r="AA113" s="467"/>
      <c r="AB113" s="462"/>
      <c r="AC113" s="463"/>
      <c r="AD113" s="464"/>
      <c r="AE113" s="324"/>
      <c r="AF113" s="324"/>
      <c r="AG113" s="324"/>
      <c r="AH113" s="324"/>
      <c r="AI113" s="324"/>
      <c r="AJ113" s="324"/>
      <c r="AK113" s="324"/>
      <c r="AL113" s="324"/>
      <c r="AM113" s="324"/>
      <c r="AN113" s="324"/>
      <c r="AO113" s="324"/>
      <c r="AP113" s="324"/>
      <c r="AQ113" s="350"/>
      <c r="AR113" s="348"/>
      <c r="AS113" s="348"/>
      <c r="AT113" s="349"/>
      <c r="AU113" s="350"/>
      <c r="AV113" s="348"/>
      <c r="AW113" s="348"/>
      <c r="AX113" s="349"/>
    </row>
    <row r="114" spans="1:50" ht="23.25" hidden="1" customHeight="1" x14ac:dyDescent="0.15">
      <c r="A114" s="480"/>
      <c r="B114" s="481"/>
      <c r="C114" s="481"/>
      <c r="D114" s="481"/>
      <c r="E114" s="481"/>
      <c r="F114" s="482"/>
      <c r="G114" s="111"/>
      <c r="H114" s="111"/>
      <c r="I114" s="111"/>
      <c r="J114" s="111"/>
      <c r="K114" s="111"/>
      <c r="L114" s="111"/>
      <c r="M114" s="111"/>
      <c r="N114" s="111"/>
      <c r="O114" s="111"/>
      <c r="P114" s="111"/>
      <c r="Q114" s="111"/>
      <c r="R114" s="111"/>
      <c r="S114" s="111"/>
      <c r="T114" s="111"/>
      <c r="U114" s="111"/>
      <c r="V114" s="111"/>
      <c r="W114" s="111"/>
      <c r="X114" s="204"/>
      <c r="Y114" s="318" t="s">
        <v>56</v>
      </c>
      <c r="Z114" s="319"/>
      <c r="AA114" s="320"/>
      <c r="AB114" s="321"/>
      <c r="AC114" s="322"/>
      <c r="AD114" s="323"/>
      <c r="AE114" s="324"/>
      <c r="AF114" s="324"/>
      <c r="AG114" s="324"/>
      <c r="AH114" s="324"/>
      <c r="AI114" s="324"/>
      <c r="AJ114" s="324"/>
      <c r="AK114" s="324"/>
      <c r="AL114" s="324"/>
      <c r="AM114" s="324"/>
      <c r="AN114" s="324"/>
      <c r="AO114" s="324"/>
      <c r="AP114" s="324"/>
      <c r="AQ114" s="350"/>
      <c r="AR114" s="348"/>
      <c r="AS114" s="348"/>
      <c r="AT114" s="349"/>
      <c r="AU114" s="350"/>
      <c r="AV114" s="348"/>
      <c r="AW114" s="348"/>
      <c r="AX114" s="349"/>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81"/>
      <c r="Z115" s="582"/>
      <c r="AA115" s="583"/>
      <c r="AB115" s="276" t="s">
        <v>12</v>
      </c>
      <c r="AC115" s="271"/>
      <c r="AD115" s="272"/>
      <c r="AE115" s="276" t="s">
        <v>310</v>
      </c>
      <c r="AF115" s="271"/>
      <c r="AG115" s="271"/>
      <c r="AH115" s="272"/>
      <c r="AI115" s="276" t="s">
        <v>311</v>
      </c>
      <c r="AJ115" s="271"/>
      <c r="AK115" s="271"/>
      <c r="AL115" s="272"/>
      <c r="AM115" s="276" t="s">
        <v>317</v>
      </c>
      <c r="AN115" s="271"/>
      <c r="AO115" s="271"/>
      <c r="AP115" s="272"/>
      <c r="AQ115" s="331" t="s">
        <v>399</v>
      </c>
      <c r="AR115" s="332"/>
      <c r="AS115" s="332"/>
      <c r="AT115" s="332"/>
      <c r="AU115" s="332"/>
      <c r="AV115" s="332"/>
      <c r="AW115" s="332"/>
      <c r="AX115" s="333"/>
    </row>
    <row r="116" spans="1:50" ht="23.25" customHeight="1" x14ac:dyDescent="0.15">
      <c r="A116" s="265"/>
      <c r="B116" s="266"/>
      <c r="C116" s="266"/>
      <c r="D116" s="266"/>
      <c r="E116" s="266"/>
      <c r="F116" s="267"/>
      <c r="G116" s="657" t="s">
        <v>496</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837" t="s">
        <v>477</v>
      </c>
      <c r="AC116" s="274"/>
      <c r="AD116" s="275"/>
      <c r="AE116" s="486" t="s">
        <v>489</v>
      </c>
      <c r="AF116" s="324"/>
      <c r="AG116" s="324"/>
      <c r="AH116" s="324"/>
      <c r="AI116" s="486" t="s">
        <v>504</v>
      </c>
      <c r="AJ116" s="324"/>
      <c r="AK116" s="324"/>
      <c r="AL116" s="324"/>
      <c r="AM116" s="324">
        <v>2.5</v>
      </c>
      <c r="AN116" s="324"/>
      <c r="AO116" s="324"/>
      <c r="AP116" s="324"/>
      <c r="AQ116" s="347">
        <v>3</v>
      </c>
      <c r="AR116" s="348"/>
      <c r="AS116" s="348"/>
      <c r="AT116" s="348"/>
      <c r="AU116" s="348"/>
      <c r="AV116" s="348"/>
      <c r="AW116" s="348"/>
      <c r="AX116" s="365"/>
    </row>
    <row r="117" spans="1:50" ht="46.5" customHeight="1" thickBot="1" x14ac:dyDescent="0.2">
      <c r="A117" s="268"/>
      <c r="B117" s="269"/>
      <c r="C117" s="269"/>
      <c r="D117" s="269"/>
      <c r="E117" s="269"/>
      <c r="F117" s="270"/>
      <c r="G117" s="302"/>
      <c r="H117" s="302"/>
      <c r="I117" s="302"/>
      <c r="J117" s="302"/>
      <c r="K117" s="302"/>
      <c r="L117" s="302"/>
      <c r="M117" s="302"/>
      <c r="N117" s="302"/>
      <c r="O117" s="302"/>
      <c r="P117" s="302"/>
      <c r="Q117" s="302"/>
      <c r="R117" s="302"/>
      <c r="S117" s="302"/>
      <c r="T117" s="302"/>
      <c r="U117" s="302"/>
      <c r="V117" s="302"/>
      <c r="W117" s="302"/>
      <c r="X117" s="302"/>
      <c r="Y117" s="334" t="s">
        <v>49</v>
      </c>
      <c r="Z117" s="335"/>
      <c r="AA117" s="336"/>
      <c r="AB117" s="337" t="s">
        <v>476</v>
      </c>
      <c r="AC117" s="338"/>
      <c r="AD117" s="339"/>
      <c r="AE117" s="451" t="s">
        <v>497</v>
      </c>
      <c r="AF117" s="280"/>
      <c r="AG117" s="280"/>
      <c r="AH117" s="280"/>
      <c r="AI117" s="451" t="s">
        <v>506</v>
      </c>
      <c r="AJ117" s="280"/>
      <c r="AK117" s="280"/>
      <c r="AL117" s="280"/>
      <c r="AM117" s="451" t="s">
        <v>517</v>
      </c>
      <c r="AN117" s="280"/>
      <c r="AO117" s="280"/>
      <c r="AP117" s="280"/>
      <c r="AQ117" s="451" t="s">
        <v>518</v>
      </c>
      <c r="AR117" s="280"/>
      <c r="AS117" s="280"/>
      <c r="AT117" s="280"/>
      <c r="AU117" s="280"/>
      <c r="AV117" s="280"/>
      <c r="AW117" s="280"/>
      <c r="AX117" s="281"/>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81"/>
      <c r="Z118" s="582"/>
      <c r="AA118" s="583"/>
      <c r="AB118" s="276" t="s">
        <v>12</v>
      </c>
      <c r="AC118" s="271"/>
      <c r="AD118" s="272"/>
      <c r="AE118" s="276" t="s">
        <v>310</v>
      </c>
      <c r="AF118" s="271"/>
      <c r="AG118" s="271"/>
      <c r="AH118" s="272"/>
      <c r="AI118" s="276" t="s">
        <v>311</v>
      </c>
      <c r="AJ118" s="271"/>
      <c r="AK118" s="271"/>
      <c r="AL118" s="272"/>
      <c r="AM118" s="276" t="s">
        <v>317</v>
      </c>
      <c r="AN118" s="271"/>
      <c r="AO118" s="271"/>
      <c r="AP118" s="272"/>
      <c r="AQ118" s="331" t="s">
        <v>399</v>
      </c>
      <c r="AR118" s="332"/>
      <c r="AS118" s="332"/>
      <c r="AT118" s="332"/>
      <c r="AU118" s="332"/>
      <c r="AV118" s="332"/>
      <c r="AW118" s="332"/>
      <c r="AX118" s="333"/>
    </row>
    <row r="119" spans="1:50" ht="23.25" hidden="1" customHeight="1" x14ac:dyDescent="0.15">
      <c r="A119" s="265"/>
      <c r="B119" s="266"/>
      <c r="C119" s="266"/>
      <c r="D119" s="266"/>
      <c r="E119" s="266"/>
      <c r="F119" s="267"/>
      <c r="G119" s="300" t="s">
        <v>434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3"/>
      <c r="AC119" s="274"/>
      <c r="AD119" s="275"/>
      <c r="AE119" s="324"/>
      <c r="AF119" s="324"/>
      <c r="AG119" s="324"/>
      <c r="AH119" s="324"/>
      <c r="AI119" s="324"/>
      <c r="AJ119" s="324"/>
      <c r="AK119" s="324"/>
      <c r="AL119" s="324"/>
      <c r="AM119" s="324"/>
      <c r="AN119" s="324"/>
      <c r="AO119" s="324"/>
      <c r="AP119" s="324"/>
      <c r="AQ119" s="324"/>
      <c r="AR119" s="324"/>
      <c r="AS119" s="324"/>
      <c r="AT119" s="324"/>
      <c r="AU119" s="324"/>
      <c r="AV119" s="324"/>
      <c r="AW119" s="324"/>
      <c r="AX119" s="351"/>
    </row>
    <row r="120" spans="1:50" ht="46.5" hidden="1" customHeight="1" x14ac:dyDescent="0.15">
      <c r="A120" s="268"/>
      <c r="B120" s="269"/>
      <c r="C120" s="269"/>
      <c r="D120" s="269"/>
      <c r="E120" s="269"/>
      <c r="F120" s="270"/>
      <c r="G120" s="302"/>
      <c r="H120" s="302"/>
      <c r="I120" s="302"/>
      <c r="J120" s="302"/>
      <c r="K120" s="302"/>
      <c r="L120" s="302"/>
      <c r="M120" s="302"/>
      <c r="N120" s="302"/>
      <c r="O120" s="302"/>
      <c r="P120" s="302"/>
      <c r="Q120" s="302"/>
      <c r="R120" s="302"/>
      <c r="S120" s="302"/>
      <c r="T120" s="302"/>
      <c r="U120" s="302"/>
      <c r="V120" s="302"/>
      <c r="W120" s="302"/>
      <c r="X120" s="302"/>
      <c r="Y120" s="334" t="s">
        <v>49</v>
      </c>
      <c r="Z120" s="335"/>
      <c r="AA120" s="336"/>
      <c r="AB120" s="337" t="s">
        <v>433</v>
      </c>
      <c r="AC120" s="338"/>
      <c r="AD120" s="339"/>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81"/>
      <c r="Z121" s="582"/>
      <c r="AA121" s="583"/>
      <c r="AB121" s="276" t="s">
        <v>12</v>
      </c>
      <c r="AC121" s="271"/>
      <c r="AD121" s="272"/>
      <c r="AE121" s="276" t="s">
        <v>310</v>
      </c>
      <c r="AF121" s="271"/>
      <c r="AG121" s="271"/>
      <c r="AH121" s="272"/>
      <c r="AI121" s="276" t="s">
        <v>311</v>
      </c>
      <c r="AJ121" s="271"/>
      <c r="AK121" s="271"/>
      <c r="AL121" s="272"/>
      <c r="AM121" s="276" t="s">
        <v>317</v>
      </c>
      <c r="AN121" s="271"/>
      <c r="AO121" s="271"/>
      <c r="AP121" s="272"/>
      <c r="AQ121" s="331" t="s">
        <v>399</v>
      </c>
      <c r="AR121" s="332"/>
      <c r="AS121" s="332"/>
      <c r="AT121" s="332"/>
      <c r="AU121" s="332"/>
      <c r="AV121" s="332"/>
      <c r="AW121" s="332"/>
      <c r="AX121" s="333"/>
    </row>
    <row r="122" spans="1:50" ht="23.25" hidden="1" customHeight="1" x14ac:dyDescent="0.15">
      <c r="A122" s="265"/>
      <c r="B122" s="266"/>
      <c r="C122" s="266"/>
      <c r="D122" s="266"/>
      <c r="E122" s="266"/>
      <c r="F122" s="267"/>
      <c r="G122" s="300" t="s">
        <v>435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3"/>
      <c r="AC122" s="274"/>
      <c r="AD122" s="275"/>
      <c r="AE122" s="324"/>
      <c r="AF122" s="324"/>
      <c r="AG122" s="324"/>
      <c r="AH122" s="324"/>
      <c r="AI122" s="324"/>
      <c r="AJ122" s="324"/>
      <c r="AK122" s="324"/>
      <c r="AL122" s="324"/>
      <c r="AM122" s="324"/>
      <c r="AN122" s="324"/>
      <c r="AO122" s="324"/>
      <c r="AP122" s="324"/>
      <c r="AQ122" s="324"/>
      <c r="AR122" s="324"/>
      <c r="AS122" s="324"/>
      <c r="AT122" s="324"/>
      <c r="AU122" s="324"/>
      <c r="AV122" s="324"/>
      <c r="AW122" s="324"/>
      <c r="AX122" s="351"/>
    </row>
    <row r="123" spans="1:50" ht="46.5" hidden="1" customHeight="1" x14ac:dyDescent="0.15">
      <c r="A123" s="268"/>
      <c r="B123" s="269"/>
      <c r="C123" s="269"/>
      <c r="D123" s="269"/>
      <c r="E123" s="269"/>
      <c r="F123" s="270"/>
      <c r="G123" s="302"/>
      <c r="H123" s="302"/>
      <c r="I123" s="302"/>
      <c r="J123" s="302"/>
      <c r="K123" s="302"/>
      <c r="L123" s="302"/>
      <c r="M123" s="302"/>
      <c r="N123" s="302"/>
      <c r="O123" s="302"/>
      <c r="P123" s="302"/>
      <c r="Q123" s="302"/>
      <c r="R123" s="302"/>
      <c r="S123" s="302"/>
      <c r="T123" s="302"/>
      <c r="U123" s="302"/>
      <c r="V123" s="302"/>
      <c r="W123" s="302"/>
      <c r="X123" s="302"/>
      <c r="Y123" s="334" t="s">
        <v>49</v>
      </c>
      <c r="Z123" s="335"/>
      <c r="AA123" s="336"/>
      <c r="AB123" s="337" t="s">
        <v>436</v>
      </c>
      <c r="AC123" s="338"/>
      <c r="AD123" s="339"/>
      <c r="AE123" s="280"/>
      <c r="AF123" s="280"/>
      <c r="AG123" s="280"/>
      <c r="AH123" s="280"/>
      <c r="AI123" s="280"/>
      <c r="AJ123" s="280"/>
      <c r="AK123" s="280"/>
      <c r="AL123" s="280"/>
      <c r="AM123" s="280"/>
      <c r="AN123" s="280"/>
      <c r="AO123" s="280"/>
      <c r="AP123" s="280"/>
      <c r="AQ123" s="280"/>
      <c r="AR123" s="280"/>
      <c r="AS123" s="280"/>
      <c r="AT123" s="280"/>
      <c r="AU123" s="280"/>
      <c r="AV123" s="280"/>
      <c r="AW123" s="280"/>
      <c r="AX123" s="281"/>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81"/>
      <c r="Z124" s="582"/>
      <c r="AA124" s="583"/>
      <c r="AB124" s="276" t="s">
        <v>12</v>
      </c>
      <c r="AC124" s="271"/>
      <c r="AD124" s="272"/>
      <c r="AE124" s="276" t="s">
        <v>310</v>
      </c>
      <c r="AF124" s="271"/>
      <c r="AG124" s="271"/>
      <c r="AH124" s="272"/>
      <c r="AI124" s="276" t="s">
        <v>311</v>
      </c>
      <c r="AJ124" s="271"/>
      <c r="AK124" s="271"/>
      <c r="AL124" s="272"/>
      <c r="AM124" s="276" t="s">
        <v>317</v>
      </c>
      <c r="AN124" s="271"/>
      <c r="AO124" s="271"/>
      <c r="AP124" s="272"/>
      <c r="AQ124" s="331" t="s">
        <v>399</v>
      </c>
      <c r="AR124" s="332"/>
      <c r="AS124" s="332"/>
      <c r="AT124" s="332"/>
      <c r="AU124" s="332"/>
      <c r="AV124" s="332"/>
      <c r="AW124" s="332"/>
      <c r="AX124" s="333"/>
    </row>
    <row r="125" spans="1:50" ht="23.25" hidden="1" customHeight="1" x14ac:dyDescent="0.15">
      <c r="A125" s="265"/>
      <c r="B125" s="266"/>
      <c r="C125" s="266"/>
      <c r="D125" s="266"/>
      <c r="E125" s="266"/>
      <c r="F125" s="267"/>
      <c r="G125" s="300" t="s">
        <v>435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3"/>
      <c r="AC125" s="274"/>
      <c r="AD125" s="275"/>
      <c r="AE125" s="324"/>
      <c r="AF125" s="324"/>
      <c r="AG125" s="324"/>
      <c r="AH125" s="324"/>
      <c r="AI125" s="324"/>
      <c r="AJ125" s="324"/>
      <c r="AK125" s="324"/>
      <c r="AL125" s="324"/>
      <c r="AM125" s="324"/>
      <c r="AN125" s="324"/>
      <c r="AO125" s="324"/>
      <c r="AP125" s="324"/>
      <c r="AQ125" s="324"/>
      <c r="AR125" s="324"/>
      <c r="AS125" s="324"/>
      <c r="AT125" s="324"/>
      <c r="AU125" s="324"/>
      <c r="AV125" s="324"/>
      <c r="AW125" s="324"/>
      <c r="AX125" s="351"/>
    </row>
    <row r="126" spans="1:50" ht="46.5" hidden="1" customHeight="1" x14ac:dyDescent="0.15">
      <c r="A126" s="268"/>
      <c r="B126" s="269"/>
      <c r="C126" s="269"/>
      <c r="D126" s="269"/>
      <c r="E126" s="269"/>
      <c r="F126" s="270"/>
      <c r="G126" s="302"/>
      <c r="H126" s="302"/>
      <c r="I126" s="302"/>
      <c r="J126" s="302"/>
      <c r="K126" s="302"/>
      <c r="L126" s="302"/>
      <c r="M126" s="302"/>
      <c r="N126" s="302"/>
      <c r="O126" s="302"/>
      <c r="P126" s="302"/>
      <c r="Q126" s="302"/>
      <c r="R126" s="302"/>
      <c r="S126" s="302"/>
      <c r="T126" s="302"/>
      <c r="U126" s="302"/>
      <c r="V126" s="302"/>
      <c r="W126" s="302"/>
      <c r="X126" s="303"/>
      <c r="Y126" s="334" t="s">
        <v>49</v>
      </c>
      <c r="Z126" s="335"/>
      <c r="AA126" s="336"/>
      <c r="AB126" s="337" t="s">
        <v>433</v>
      </c>
      <c r="AC126" s="338"/>
      <c r="AD126" s="339"/>
      <c r="AE126" s="280"/>
      <c r="AF126" s="280"/>
      <c r="AG126" s="280"/>
      <c r="AH126" s="280"/>
      <c r="AI126" s="280"/>
      <c r="AJ126" s="280"/>
      <c r="AK126" s="280"/>
      <c r="AL126" s="280"/>
      <c r="AM126" s="280"/>
      <c r="AN126" s="280"/>
      <c r="AO126" s="280"/>
      <c r="AP126" s="280"/>
      <c r="AQ126" s="280"/>
      <c r="AR126" s="280"/>
      <c r="AS126" s="280"/>
      <c r="AT126" s="280"/>
      <c r="AU126" s="280"/>
      <c r="AV126" s="280"/>
      <c r="AW126" s="280"/>
      <c r="AX126" s="281"/>
    </row>
    <row r="127" spans="1:50" ht="23.25" hidden="1" customHeight="1" x14ac:dyDescent="0.15">
      <c r="A127" s="580" t="s">
        <v>16</v>
      </c>
      <c r="B127" s="266"/>
      <c r="C127" s="266"/>
      <c r="D127" s="266"/>
      <c r="E127" s="266"/>
      <c r="F127" s="267"/>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76" t="s">
        <v>310</v>
      </c>
      <c r="AF127" s="271"/>
      <c r="AG127" s="271"/>
      <c r="AH127" s="272"/>
      <c r="AI127" s="276" t="s">
        <v>311</v>
      </c>
      <c r="AJ127" s="271"/>
      <c r="AK127" s="271"/>
      <c r="AL127" s="272"/>
      <c r="AM127" s="276" t="s">
        <v>317</v>
      </c>
      <c r="AN127" s="271"/>
      <c r="AO127" s="271"/>
      <c r="AP127" s="272"/>
      <c r="AQ127" s="331" t="s">
        <v>399</v>
      </c>
      <c r="AR127" s="332"/>
      <c r="AS127" s="332"/>
      <c r="AT127" s="332"/>
      <c r="AU127" s="332"/>
      <c r="AV127" s="332"/>
      <c r="AW127" s="332"/>
      <c r="AX127" s="333"/>
    </row>
    <row r="128" spans="1:50" ht="23.25" hidden="1" customHeight="1" x14ac:dyDescent="0.15">
      <c r="A128" s="265"/>
      <c r="B128" s="266"/>
      <c r="C128" s="266"/>
      <c r="D128" s="266"/>
      <c r="E128" s="266"/>
      <c r="F128" s="267"/>
      <c r="G128" s="300" t="s">
        <v>435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3"/>
      <c r="AC128" s="274"/>
      <c r="AD128" s="275"/>
      <c r="AE128" s="324"/>
      <c r="AF128" s="324"/>
      <c r="AG128" s="324"/>
      <c r="AH128" s="324"/>
      <c r="AI128" s="324"/>
      <c r="AJ128" s="324"/>
      <c r="AK128" s="324"/>
      <c r="AL128" s="324"/>
      <c r="AM128" s="324"/>
      <c r="AN128" s="324"/>
      <c r="AO128" s="324"/>
      <c r="AP128" s="324"/>
      <c r="AQ128" s="324"/>
      <c r="AR128" s="324"/>
      <c r="AS128" s="324"/>
      <c r="AT128" s="324"/>
      <c r="AU128" s="324"/>
      <c r="AV128" s="324"/>
      <c r="AW128" s="324"/>
      <c r="AX128" s="351"/>
    </row>
    <row r="129" spans="1:50" ht="46.5" hidden="1" customHeight="1" thickBot="1" x14ac:dyDescent="0.2">
      <c r="A129" s="268"/>
      <c r="B129" s="269"/>
      <c r="C129" s="269"/>
      <c r="D129" s="269"/>
      <c r="E129" s="269"/>
      <c r="F129" s="270"/>
      <c r="G129" s="302"/>
      <c r="H129" s="302"/>
      <c r="I129" s="302"/>
      <c r="J129" s="302"/>
      <c r="K129" s="302"/>
      <c r="L129" s="302"/>
      <c r="M129" s="302"/>
      <c r="N129" s="302"/>
      <c r="O129" s="302"/>
      <c r="P129" s="302"/>
      <c r="Q129" s="302"/>
      <c r="R129" s="302"/>
      <c r="S129" s="302"/>
      <c r="T129" s="302"/>
      <c r="U129" s="302"/>
      <c r="V129" s="302"/>
      <c r="W129" s="302"/>
      <c r="X129" s="302"/>
      <c r="Y129" s="334" t="s">
        <v>49</v>
      </c>
      <c r="Z129" s="335"/>
      <c r="AA129" s="336"/>
      <c r="AB129" s="337" t="s">
        <v>433</v>
      </c>
      <c r="AC129" s="338"/>
      <c r="AD129" s="339"/>
      <c r="AE129" s="280"/>
      <c r="AF129" s="280"/>
      <c r="AG129" s="280"/>
      <c r="AH129" s="280"/>
      <c r="AI129" s="280"/>
      <c r="AJ129" s="280"/>
      <c r="AK129" s="280"/>
      <c r="AL129" s="280"/>
      <c r="AM129" s="280"/>
      <c r="AN129" s="280"/>
      <c r="AO129" s="280"/>
      <c r="AP129" s="280"/>
      <c r="AQ129" s="280"/>
      <c r="AR129" s="280"/>
      <c r="AS129" s="280"/>
      <c r="AT129" s="280"/>
      <c r="AU129" s="280"/>
      <c r="AV129" s="280"/>
      <c r="AW129" s="280"/>
      <c r="AX129" s="281"/>
    </row>
    <row r="130" spans="1:50" ht="40.5" customHeight="1" x14ac:dyDescent="0.15">
      <c r="A130" s="1037" t="s">
        <v>323</v>
      </c>
      <c r="B130" s="1035"/>
      <c r="C130" s="1034" t="s">
        <v>320</v>
      </c>
      <c r="D130" s="1035"/>
      <c r="E130" s="282" t="s">
        <v>353</v>
      </c>
      <c r="F130" s="283"/>
      <c r="G130" s="284" t="s">
        <v>474</v>
      </c>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c r="AK130" s="285"/>
      <c r="AL130" s="285"/>
      <c r="AM130" s="285"/>
      <c r="AN130" s="285"/>
      <c r="AO130" s="285"/>
      <c r="AP130" s="285"/>
      <c r="AQ130" s="285"/>
      <c r="AR130" s="285"/>
      <c r="AS130" s="285"/>
      <c r="AT130" s="285"/>
      <c r="AU130" s="285"/>
      <c r="AV130" s="285"/>
      <c r="AW130" s="285"/>
      <c r="AX130" s="286"/>
    </row>
    <row r="131" spans="1:50" ht="40.5" customHeight="1" x14ac:dyDescent="0.15">
      <c r="A131" s="1038"/>
      <c r="B131" s="223"/>
      <c r="C131" s="222"/>
      <c r="D131" s="223"/>
      <c r="E131" s="209" t="s">
        <v>352</v>
      </c>
      <c r="F131" s="210"/>
      <c r="G131" s="277" t="s">
        <v>472</v>
      </c>
      <c r="H131" s="278"/>
      <c r="I131" s="278"/>
      <c r="J131" s="278"/>
      <c r="K131" s="278"/>
      <c r="L131" s="278"/>
      <c r="M131" s="278"/>
      <c r="N131" s="278"/>
      <c r="O131" s="278"/>
      <c r="P131" s="278"/>
      <c r="Q131" s="278"/>
      <c r="R131" s="278"/>
      <c r="S131" s="278"/>
      <c r="T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c r="AO131" s="278"/>
      <c r="AP131" s="278"/>
      <c r="AQ131" s="278"/>
      <c r="AR131" s="278"/>
      <c r="AS131" s="278"/>
      <c r="AT131" s="278"/>
      <c r="AU131" s="278"/>
      <c r="AV131" s="278"/>
      <c r="AW131" s="278"/>
      <c r="AX131" s="279"/>
    </row>
    <row r="132" spans="1:50" ht="18.75" customHeight="1" x14ac:dyDescent="0.15">
      <c r="A132" s="1038"/>
      <c r="B132" s="223"/>
      <c r="C132" s="222"/>
      <c r="D132" s="223"/>
      <c r="E132" s="220" t="s">
        <v>321</v>
      </c>
      <c r="F132" s="291"/>
      <c r="G132" s="287" t="s">
        <v>332</v>
      </c>
      <c r="H132" s="254"/>
      <c r="I132" s="254"/>
      <c r="J132" s="254"/>
      <c r="K132" s="254"/>
      <c r="L132" s="254"/>
      <c r="M132" s="254"/>
      <c r="N132" s="254"/>
      <c r="O132" s="254"/>
      <c r="P132" s="254"/>
      <c r="Q132" s="254"/>
      <c r="R132" s="254"/>
      <c r="S132" s="254"/>
      <c r="T132" s="254"/>
      <c r="U132" s="254"/>
      <c r="V132" s="254"/>
      <c r="W132" s="254"/>
      <c r="X132" s="255"/>
      <c r="Y132" s="288"/>
      <c r="Z132" s="289"/>
      <c r="AA132" s="290"/>
      <c r="AB132" s="253" t="s">
        <v>12</v>
      </c>
      <c r="AC132" s="254"/>
      <c r="AD132" s="255"/>
      <c r="AE132" s="252" t="s">
        <v>310</v>
      </c>
      <c r="AF132" s="252"/>
      <c r="AG132" s="252"/>
      <c r="AH132" s="252"/>
      <c r="AI132" s="252" t="s">
        <v>311</v>
      </c>
      <c r="AJ132" s="252"/>
      <c r="AK132" s="252"/>
      <c r="AL132" s="252"/>
      <c r="AM132" s="252" t="s">
        <v>317</v>
      </c>
      <c r="AN132" s="252"/>
      <c r="AO132" s="252"/>
      <c r="AP132" s="253"/>
      <c r="AQ132" s="253" t="s">
        <v>308</v>
      </c>
      <c r="AR132" s="254"/>
      <c r="AS132" s="254"/>
      <c r="AT132" s="255"/>
      <c r="AU132" s="256" t="s">
        <v>334</v>
      </c>
      <c r="AV132" s="256"/>
      <c r="AW132" s="256"/>
      <c r="AX132" s="257"/>
    </row>
    <row r="133" spans="1:50" ht="18.75" customHeight="1" x14ac:dyDescent="0.15">
      <c r="A133" s="1038"/>
      <c r="B133" s="223"/>
      <c r="C133" s="222"/>
      <c r="D133" s="223"/>
      <c r="E133" s="222"/>
      <c r="F133" s="292"/>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426" t="s">
        <v>389</v>
      </c>
      <c r="AR133" s="259"/>
      <c r="AS133" s="119" t="s">
        <v>309</v>
      </c>
      <c r="AT133" s="120"/>
      <c r="AU133" s="185"/>
      <c r="AV133" s="185"/>
      <c r="AW133" s="119" t="s">
        <v>297</v>
      </c>
      <c r="AX133" s="197"/>
    </row>
    <row r="134" spans="1:50" ht="39.75" customHeight="1" x14ac:dyDescent="0.15">
      <c r="A134" s="1038"/>
      <c r="B134" s="223"/>
      <c r="C134" s="222"/>
      <c r="D134" s="223"/>
      <c r="E134" s="222"/>
      <c r="F134" s="292"/>
      <c r="G134" s="230" t="s">
        <v>473</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96" t="s">
        <v>15</v>
      </c>
      <c r="AC134" s="297"/>
      <c r="AD134" s="298"/>
      <c r="AE134" s="299" t="s">
        <v>498</v>
      </c>
      <c r="AF134" s="177"/>
      <c r="AG134" s="177"/>
      <c r="AH134" s="177"/>
      <c r="AI134" s="299" t="s">
        <v>504</v>
      </c>
      <c r="AJ134" s="177"/>
      <c r="AK134" s="177"/>
      <c r="AL134" s="177"/>
      <c r="AM134" s="260">
        <v>93.8</v>
      </c>
      <c r="AN134" s="177"/>
      <c r="AO134" s="177"/>
      <c r="AP134" s="177"/>
      <c r="AQ134" s="299" t="s">
        <v>389</v>
      </c>
      <c r="AR134" s="177"/>
      <c r="AS134" s="177"/>
      <c r="AT134" s="177"/>
      <c r="AU134" s="299" t="s">
        <v>389</v>
      </c>
      <c r="AV134" s="177"/>
      <c r="AW134" s="177"/>
      <c r="AX134" s="179"/>
    </row>
    <row r="135" spans="1:50" ht="39.75" customHeight="1" x14ac:dyDescent="0.15">
      <c r="A135" s="1038"/>
      <c r="B135" s="223"/>
      <c r="C135" s="222"/>
      <c r="D135" s="223"/>
      <c r="E135" s="222"/>
      <c r="F135" s="292"/>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96" t="s">
        <v>15</v>
      </c>
      <c r="AC135" s="297"/>
      <c r="AD135" s="298"/>
      <c r="AE135" s="299" t="s">
        <v>499</v>
      </c>
      <c r="AF135" s="177"/>
      <c r="AG135" s="177"/>
      <c r="AH135" s="177"/>
      <c r="AI135" s="299" t="s">
        <v>504</v>
      </c>
      <c r="AJ135" s="177"/>
      <c r="AK135" s="177"/>
      <c r="AL135" s="177"/>
      <c r="AM135" s="260">
        <v>80</v>
      </c>
      <c r="AN135" s="177"/>
      <c r="AO135" s="177"/>
      <c r="AP135" s="177"/>
      <c r="AQ135" s="299" t="s">
        <v>389</v>
      </c>
      <c r="AR135" s="177"/>
      <c r="AS135" s="177"/>
      <c r="AT135" s="177"/>
      <c r="AU135" s="260">
        <v>90</v>
      </c>
      <c r="AV135" s="177"/>
      <c r="AW135" s="177"/>
      <c r="AX135" s="179"/>
    </row>
    <row r="136" spans="1:50" ht="18.75" hidden="1" customHeight="1" x14ac:dyDescent="0.15">
      <c r="A136" s="1038"/>
      <c r="B136" s="223"/>
      <c r="C136" s="222"/>
      <c r="D136" s="223"/>
      <c r="E136" s="222"/>
      <c r="F136" s="292"/>
      <c r="G136" s="287" t="s">
        <v>332</v>
      </c>
      <c r="H136" s="254"/>
      <c r="I136" s="254"/>
      <c r="J136" s="254"/>
      <c r="K136" s="254"/>
      <c r="L136" s="254"/>
      <c r="M136" s="254"/>
      <c r="N136" s="254"/>
      <c r="O136" s="254"/>
      <c r="P136" s="254"/>
      <c r="Q136" s="254"/>
      <c r="R136" s="254"/>
      <c r="S136" s="254"/>
      <c r="T136" s="254"/>
      <c r="U136" s="254"/>
      <c r="V136" s="254"/>
      <c r="W136" s="254"/>
      <c r="X136" s="255"/>
      <c r="Y136" s="288"/>
      <c r="Z136" s="289"/>
      <c r="AA136" s="290"/>
      <c r="AB136" s="253" t="s">
        <v>12</v>
      </c>
      <c r="AC136" s="254"/>
      <c r="AD136" s="255"/>
      <c r="AE136" s="252" t="s">
        <v>310</v>
      </c>
      <c r="AF136" s="252"/>
      <c r="AG136" s="252"/>
      <c r="AH136" s="252"/>
      <c r="AI136" s="252" t="s">
        <v>311</v>
      </c>
      <c r="AJ136" s="252"/>
      <c r="AK136" s="252"/>
      <c r="AL136" s="252"/>
      <c r="AM136" s="252" t="s">
        <v>317</v>
      </c>
      <c r="AN136" s="252"/>
      <c r="AO136" s="252"/>
      <c r="AP136" s="253"/>
      <c r="AQ136" s="253" t="s">
        <v>308</v>
      </c>
      <c r="AR136" s="254"/>
      <c r="AS136" s="254"/>
      <c r="AT136" s="255"/>
      <c r="AU136" s="256" t="s">
        <v>334</v>
      </c>
      <c r="AV136" s="256"/>
      <c r="AW136" s="256"/>
      <c r="AX136" s="257"/>
    </row>
    <row r="137" spans="1:50" ht="18.75" hidden="1" customHeight="1" x14ac:dyDescent="0.15">
      <c r="A137" s="1038"/>
      <c r="B137" s="223"/>
      <c r="C137" s="222"/>
      <c r="D137" s="223"/>
      <c r="E137" s="222"/>
      <c r="F137" s="292"/>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8"/>
      <c r="AR137" s="259"/>
      <c r="AS137" s="119" t="s">
        <v>309</v>
      </c>
      <c r="AT137" s="120"/>
      <c r="AU137" s="185"/>
      <c r="AV137" s="185"/>
      <c r="AW137" s="119" t="s">
        <v>297</v>
      </c>
      <c r="AX137" s="197"/>
    </row>
    <row r="138" spans="1:50" ht="39.75" hidden="1" customHeight="1" x14ac:dyDescent="0.15">
      <c r="A138" s="1038"/>
      <c r="B138" s="223"/>
      <c r="C138" s="222"/>
      <c r="D138" s="223"/>
      <c r="E138" s="222"/>
      <c r="F138" s="292"/>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95"/>
      <c r="AC138" s="175"/>
      <c r="AD138" s="175"/>
      <c r="AE138" s="260"/>
      <c r="AF138" s="177"/>
      <c r="AG138" s="177"/>
      <c r="AH138" s="177"/>
      <c r="AI138" s="260"/>
      <c r="AJ138" s="177"/>
      <c r="AK138" s="177"/>
      <c r="AL138" s="177"/>
      <c r="AM138" s="260"/>
      <c r="AN138" s="177"/>
      <c r="AO138" s="177"/>
      <c r="AP138" s="177"/>
      <c r="AQ138" s="260"/>
      <c r="AR138" s="177"/>
      <c r="AS138" s="177"/>
      <c r="AT138" s="177"/>
      <c r="AU138" s="260"/>
      <c r="AV138" s="177"/>
      <c r="AW138" s="177"/>
      <c r="AX138" s="179"/>
    </row>
    <row r="139" spans="1:50" ht="39.75" hidden="1" customHeight="1" x14ac:dyDescent="0.15">
      <c r="A139" s="1038"/>
      <c r="B139" s="223"/>
      <c r="C139" s="222"/>
      <c r="D139" s="223"/>
      <c r="E139" s="222"/>
      <c r="F139" s="292"/>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61"/>
      <c r="AC139" s="189"/>
      <c r="AD139" s="189"/>
      <c r="AE139" s="260"/>
      <c r="AF139" s="177"/>
      <c r="AG139" s="177"/>
      <c r="AH139" s="177"/>
      <c r="AI139" s="260"/>
      <c r="AJ139" s="177"/>
      <c r="AK139" s="177"/>
      <c r="AL139" s="177"/>
      <c r="AM139" s="260"/>
      <c r="AN139" s="177"/>
      <c r="AO139" s="177"/>
      <c r="AP139" s="177"/>
      <c r="AQ139" s="260"/>
      <c r="AR139" s="177"/>
      <c r="AS139" s="177"/>
      <c r="AT139" s="177"/>
      <c r="AU139" s="260"/>
      <c r="AV139" s="177"/>
      <c r="AW139" s="177"/>
      <c r="AX139" s="179"/>
    </row>
    <row r="140" spans="1:50" ht="18.75" hidden="1" customHeight="1" x14ac:dyDescent="0.15">
      <c r="A140" s="1038"/>
      <c r="B140" s="223"/>
      <c r="C140" s="222"/>
      <c r="D140" s="223"/>
      <c r="E140" s="222"/>
      <c r="F140" s="292"/>
      <c r="G140" s="287" t="s">
        <v>332</v>
      </c>
      <c r="H140" s="254"/>
      <c r="I140" s="254"/>
      <c r="J140" s="254"/>
      <c r="K140" s="254"/>
      <c r="L140" s="254"/>
      <c r="M140" s="254"/>
      <c r="N140" s="254"/>
      <c r="O140" s="254"/>
      <c r="P140" s="254"/>
      <c r="Q140" s="254"/>
      <c r="R140" s="254"/>
      <c r="S140" s="254"/>
      <c r="T140" s="254"/>
      <c r="U140" s="254"/>
      <c r="V140" s="254"/>
      <c r="W140" s="254"/>
      <c r="X140" s="255"/>
      <c r="Y140" s="288"/>
      <c r="Z140" s="289"/>
      <c r="AA140" s="290"/>
      <c r="AB140" s="253" t="s">
        <v>12</v>
      </c>
      <c r="AC140" s="254"/>
      <c r="AD140" s="255"/>
      <c r="AE140" s="252" t="s">
        <v>310</v>
      </c>
      <c r="AF140" s="252"/>
      <c r="AG140" s="252"/>
      <c r="AH140" s="252"/>
      <c r="AI140" s="252" t="s">
        <v>311</v>
      </c>
      <c r="AJ140" s="252"/>
      <c r="AK140" s="252"/>
      <c r="AL140" s="252"/>
      <c r="AM140" s="252" t="s">
        <v>317</v>
      </c>
      <c r="AN140" s="252"/>
      <c r="AO140" s="252"/>
      <c r="AP140" s="253"/>
      <c r="AQ140" s="253" t="s">
        <v>308</v>
      </c>
      <c r="AR140" s="254"/>
      <c r="AS140" s="254"/>
      <c r="AT140" s="255"/>
      <c r="AU140" s="256" t="s">
        <v>334</v>
      </c>
      <c r="AV140" s="256"/>
      <c r="AW140" s="256"/>
      <c r="AX140" s="257"/>
    </row>
    <row r="141" spans="1:50" ht="18.75" hidden="1" customHeight="1" x14ac:dyDescent="0.15">
      <c r="A141" s="1038"/>
      <c r="B141" s="223"/>
      <c r="C141" s="222"/>
      <c r="D141" s="223"/>
      <c r="E141" s="222"/>
      <c r="F141" s="292"/>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8"/>
      <c r="AR141" s="259"/>
      <c r="AS141" s="119" t="s">
        <v>309</v>
      </c>
      <c r="AT141" s="120"/>
      <c r="AU141" s="185"/>
      <c r="AV141" s="185"/>
      <c r="AW141" s="119" t="s">
        <v>297</v>
      </c>
      <c r="AX141" s="197"/>
    </row>
    <row r="142" spans="1:50" ht="39.75" hidden="1" customHeight="1" x14ac:dyDescent="0.15">
      <c r="A142" s="1038"/>
      <c r="B142" s="223"/>
      <c r="C142" s="222"/>
      <c r="D142" s="223"/>
      <c r="E142" s="222"/>
      <c r="F142" s="292"/>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95"/>
      <c r="AC142" s="175"/>
      <c r="AD142" s="175"/>
      <c r="AE142" s="260"/>
      <c r="AF142" s="177"/>
      <c r="AG142" s="177"/>
      <c r="AH142" s="177"/>
      <c r="AI142" s="260"/>
      <c r="AJ142" s="177"/>
      <c r="AK142" s="177"/>
      <c r="AL142" s="177"/>
      <c r="AM142" s="260"/>
      <c r="AN142" s="177"/>
      <c r="AO142" s="177"/>
      <c r="AP142" s="177"/>
      <c r="AQ142" s="260"/>
      <c r="AR142" s="177"/>
      <c r="AS142" s="177"/>
      <c r="AT142" s="177"/>
      <c r="AU142" s="260"/>
      <c r="AV142" s="177"/>
      <c r="AW142" s="177"/>
      <c r="AX142" s="179"/>
    </row>
    <row r="143" spans="1:50" ht="39.75" hidden="1" customHeight="1" x14ac:dyDescent="0.15">
      <c r="A143" s="1038"/>
      <c r="B143" s="223"/>
      <c r="C143" s="222"/>
      <c r="D143" s="223"/>
      <c r="E143" s="222"/>
      <c r="F143" s="292"/>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61"/>
      <c r="AC143" s="189"/>
      <c r="AD143" s="189"/>
      <c r="AE143" s="260"/>
      <c r="AF143" s="177"/>
      <c r="AG143" s="177"/>
      <c r="AH143" s="177"/>
      <c r="AI143" s="260"/>
      <c r="AJ143" s="177"/>
      <c r="AK143" s="177"/>
      <c r="AL143" s="177"/>
      <c r="AM143" s="260"/>
      <c r="AN143" s="177"/>
      <c r="AO143" s="177"/>
      <c r="AP143" s="177"/>
      <c r="AQ143" s="260"/>
      <c r="AR143" s="177"/>
      <c r="AS143" s="177"/>
      <c r="AT143" s="177"/>
      <c r="AU143" s="260"/>
      <c r="AV143" s="177"/>
      <c r="AW143" s="177"/>
      <c r="AX143" s="179"/>
    </row>
    <row r="144" spans="1:50" ht="18.75" hidden="1" customHeight="1" x14ac:dyDescent="0.15">
      <c r="A144" s="1038"/>
      <c r="B144" s="223"/>
      <c r="C144" s="222"/>
      <c r="D144" s="223"/>
      <c r="E144" s="222"/>
      <c r="F144" s="292"/>
      <c r="G144" s="287" t="s">
        <v>332</v>
      </c>
      <c r="H144" s="254"/>
      <c r="I144" s="254"/>
      <c r="J144" s="254"/>
      <c r="K144" s="254"/>
      <c r="L144" s="254"/>
      <c r="M144" s="254"/>
      <c r="N144" s="254"/>
      <c r="O144" s="254"/>
      <c r="P144" s="254"/>
      <c r="Q144" s="254"/>
      <c r="R144" s="254"/>
      <c r="S144" s="254"/>
      <c r="T144" s="254"/>
      <c r="U144" s="254"/>
      <c r="V144" s="254"/>
      <c r="W144" s="254"/>
      <c r="X144" s="255"/>
      <c r="Y144" s="288"/>
      <c r="Z144" s="289"/>
      <c r="AA144" s="290"/>
      <c r="AB144" s="253" t="s">
        <v>12</v>
      </c>
      <c r="AC144" s="254"/>
      <c r="AD144" s="255"/>
      <c r="AE144" s="252" t="s">
        <v>310</v>
      </c>
      <c r="AF144" s="252"/>
      <c r="AG144" s="252"/>
      <c r="AH144" s="252"/>
      <c r="AI144" s="252" t="s">
        <v>311</v>
      </c>
      <c r="AJ144" s="252"/>
      <c r="AK144" s="252"/>
      <c r="AL144" s="252"/>
      <c r="AM144" s="252" t="s">
        <v>317</v>
      </c>
      <c r="AN144" s="252"/>
      <c r="AO144" s="252"/>
      <c r="AP144" s="253"/>
      <c r="AQ144" s="253" t="s">
        <v>308</v>
      </c>
      <c r="AR144" s="254"/>
      <c r="AS144" s="254"/>
      <c r="AT144" s="255"/>
      <c r="AU144" s="256" t="s">
        <v>334</v>
      </c>
      <c r="AV144" s="256"/>
      <c r="AW144" s="256"/>
      <c r="AX144" s="257"/>
    </row>
    <row r="145" spans="1:50" ht="18.75" hidden="1" customHeight="1" x14ac:dyDescent="0.15">
      <c r="A145" s="1038"/>
      <c r="B145" s="223"/>
      <c r="C145" s="222"/>
      <c r="D145" s="223"/>
      <c r="E145" s="222"/>
      <c r="F145" s="292"/>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8"/>
      <c r="AR145" s="259"/>
      <c r="AS145" s="119" t="s">
        <v>309</v>
      </c>
      <c r="AT145" s="120"/>
      <c r="AU145" s="185"/>
      <c r="AV145" s="185"/>
      <c r="AW145" s="119" t="s">
        <v>297</v>
      </c>
      <c r="AX145" s="197"/>
    </row>
    <row r="146" spans="1:50" ht="39.75" hidden="1" customHeight="1" x14ac:dyDescent="0.15">
      <c r="A146" s="1038"/>
      <c r="B146" s="223"/>
      <c r="C146" s="222"/>
      <c r="D146" s="223"/>
      <c r="E146" s="222"/>
      <c r="F146" s="292"/>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95"/>
      <c r="AC146" s="175"/>
      <c r="AD146" s="175"/>
      <c r="AE146" s="260"/>
      <c r="AF146" s="177"/>
      <c r="AG146" s="177"/>
      <c r="AH146" s="177"/>
      <c r="AI146" s="260"/>
      <c r="AJ146" s="177"/>
      <c r="AK146" s="177"/>
      <c r="AL146" s="177"/>
      <c r="AM146" s="260"/>
      <c r="AN146" s="177"/>
      <c r="AO146" s="177"/>
      <c r="AP146" s="177"/>
      <c r="AQ146" s="260"/>
      <c r="AR146" s="177"/>
      <c r="AS146" s="177"/>
      <c r="AT146" s="177"/>
      <c r="AU146" s="260"/>
      <c r="AV146" s="177"/>
      <c r="AW146" s="177"/>
      <c r="AX146" s="179"/>
    </row>
    <row r="147" spans="1:50" ht="39.75" hidden="1" customHeight="1" x14ac:dyDescent="0.15">
      <c r="A147" s="1038"/>
      <c r="B147" s="223"/>
      <c r="C147" s="222"/>
      <c r="D147" s="223"/>
      <c r="E147" s="222"/>
      <c r="F147" s="292"/>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61"/>
      <c r="AC147" s="189"/>
      <c r="AD147" s="189"/>
      <c r="AE147" s="260"/>
      <c r="AF147" s="177"/>
      <c r="AG147" s="177"/>
      <c r="AH147" s="177"/>
      <c r="AI147" s="260"/>
      <c r="AJ147" s="177"/>
      <c r="AK147" s="177"/>
      <c r="AL147" s="177"/>
      <c r="AM147" s="260"/>
      <c r="AN147" s="177"/>
      <c r="AO147" s="177"/>
      <c r="AP147" s="177"/>
      <c r="AQ147" s="260"/>
      <c r="AR147" s="177"/>
      <c r="AS147" s="177"/>
      <c r="AT147" s="177"/>
      <c r="AU147" s="260"/>
      <c r="AV147" s="177"/>
      <c r="AW147" s="177"/>
      <c r="AX147" s="179"/>
    </row>
    <row r="148" spans="1:50" ht="18.75" hidden="1" customHeight="1" x14ac:dyDescent="0.15">
      <c r="A148" s="1038"/>
      <c r="B148" s="223"/>
      <c r="C148" s="222"/>
      <c r="D148" s="223"/>
      <c r="E148" s="222"/>
      <c r="F148" s="292"/>
      <c r="G148" s="287" t="s">
        <v>332</v>
      </c>
      <c r="H148" s="254"/>
      <c r="I148" s="254"/>
      <c r="J148" s="254"/>
      <c r="K148" s="254"/>
      <c r="L148" s="254"/>
      <c r="M148" s="254"/>
      <c r="N148" s="254"/>
      <c r="O148" s="254"/>
      <c r="P148" s="254"/>
      <c r="Q148" s="254"/>
      <c r="R148" s="254"/>
      <c r="S148" s="254"/>
      <c r="T148" s="254"/>
      <c r="U148" s="254"/>
      <c r="V148" s="254"/>
      <c r="W148" s="254"/>
      <c r="X148" s="255"/>
      <c r="Y148" s="288"/>
      <c r="Z148" s="289"/>
      <c r="AA148" s="290"/>
      <c r="AB148" s="253" t="s">
        <v>12</v>
      </c>
      <c r="AC148" s="254"/>
      <c r="AD148" s="255"/>
      <c r="AE148" s="252" t="s">
        <v>310</v>
      </c>
      <c r="AF148" s="252"/>
      <c r="AG148" s="252"/>
      <c r="AH148" s="252"/>
      <c r="AI148" s="252" t="s">
        <v>311</v>
      </c>
      <c r="AJ148" s="252"/>
      <c r="AK148" s="252"/>
      <c r="AL148" s="252"/>
      <c r="AM148" s="252" t="s">
        <v>317</v>
      </c>
      <c r="AN148" s="252"/>
      <c r="AO148" s="252"/>
      <c r="AP148" s="253"/>
      <c r="AQ148" s="253" t="s">
        <v>308</v>
      </c>
      <c r="AR148" s="254"/>
      <c r="AS148" s="254"/>
      <c r="AT148" s="255"/>
      <c r="AU148" s="256" t="s">
        <v>334</v>
      </c>
      <c r="AV148" s="256"/>
      <c r="AW148" s="256"/>
      <c r="AX148" s="257"/>
    </row>
    <row r="149" spans="1:50" ht="18.75" hidden="1" customHeight="1" x14ac:dyDescent="0.15">
      <c r="A149" s="1038"/>
      <c r="B149" s="223"/>
      <c r="C149" s="222"/>
      <c r="D149" s="223"/>
      <c r="E149" s="222"/>
      <c r="F149" s="292"/>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8"/>
      <c r="AR149" s="259"/>
      <c r="AS149" s="119" t="s">
        <v>309</v>
      </c>
      <c r="AT149" s="120"/>
      <c r="AU149" s="185"/>
      <c r="AV149" s="185"/>
      <c r="AW149" s="119" t="s">
        <v>297</v>
      </c>
      <c r="AX149" s="197"/>
    </row>
    <row r="150" spans="1:50" ht="39.75" hidden="1" customHeight="1" x14ac:dyDescent="0.15">
      <c r="A150" s="1038"/>
      <c r="B150" s="223"/>
      <c r="C150" s="222"/>
      <c r="D150" s="223"/>
      <c r="E150" s="222"/>
      <c r="F150" s="292"/>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95"/>
      <c r="AC150" s="175"/>
      <c r="AD150" s="175"/>
      <c r="AE150" s="260"/>
      <c r="AF150" s="177"/>
      <c r="AG150" s="177"/>
      <c r="AH150" s="177"/>
      <c r="AI150" s="260"/>
      <c r="AJ150" s="177"/>
      <c r="AK150" s="177"/>
      <c r="AL150" s="177"/>
      <c r="AM150" s="260"/>
      <c r="AN150" s="177"/>
      <c r="AO150" s="177"/>
      <c r="AP150" s="177"/>
      <c r="AQ150" s="260"/>
      <c r="AR150" s="177"/>
      <c r="AS150" s="177"/>
      <c r="AT150" s="177"/>
      <c r="AU150" s="260"/>
      <c r="AV150" s="177"/>
      <c r="AW150" s="177"/>
      <c r="AX150" s="179"/>
    </row>
    <row r="151" spans="1:50" ht="39.75" hidden="1" customHeight="1" x14ac:dyDescent="0.15">
      <c r="A151" s="1038"/>
      <c r="B151" s="223"/>
      <c r="C151" s="222"/>
      <c r="D151" s="223"/>
      <c r="E151" s="222"/>
      <c r="F151" s="292"/>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61"/>
      <c r="AC151" s="189"/>
      <c r="AD151" s="189"/>
      <c r="AE151" s="260"/>
      <c r="AF151" s="177"/>
      <c r="AG151" s="177"/>
      <c r="AH151" s="177"/>
      <c r="AI151" s="260"/>
      <c r="AJ151" s="177"/>
      <c r="AK151" s="177"/>
      <c r="AL151" s="177"/>
      <c r="AM151" s="260"/>
      <c r="AN151" s="177"/>
      <c r="AO151" s="177"/>
      <c r="AP151" s="177"/>
      <c r="AQ151" s="260"/>
      <c r="AR151" s="177"/>
      <c r="AS151" s="177"/>
      <c r="AT151" s="177"/>
      <c r="AU151" s="260"/>
      <c r="AV151" s="177"/>
      <c r="AW151" s="177"/>
      <c r="AX151" s="179"/>
    </row>
    <row r="152" spans="1:50" ht="22.5" hidden="1" customHeight="1" x14ac:dyDescent="0.15">
      <c r="A152" s="1038"/>
      <c r="B152" s="223"/>
      <c r="C152" s="222"/>
      <c r="D152" s="223"/>
      <c r="E152" s="222"/>
      <c r="F152" s="292"/>
      <c r="G152" s="249" t="s">
        <v>335</v>
      </c>
      <c r="H152" s="116"/>
      <c r="I152" s="116"/>
      <c r="J152" s="116"/>
      <c r="K152" s="116"/>
      <c r="L152" s="116"/>
      <c r="M152" s="116"/>
      <c r="N152" s="116"/>
      <c r="O152" s="116"/>
      <c r="P152" s="117"/>
      <c r="Q152" s="124" t="s">
        <v>407</v>
      </c>
      <c r="R152" s="116"/>
      <c r="S152" s="116"/>
      <c r="T152" s="116"/>
      <c r="U152" s="116"/>
      <c r="V152" s="116"/>
      <c r="W152" s="116"/>
      <c r="X152" s="116"/>
      <c r="Y152" s="116"/>
      <c r="Z152" s="116"/>
      <c r="AA152" s="116"/>
      <c r="AB152" s="250" t="s">
        <v>408</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84"/>
    </row>
    <row r="153" spans="1:50" ht="22.5" hidden="1" customHeight="1" x14ac:dyDescent="0.15">
      <c r="A153" s="1038"/>
      <c r="B153" s="223"/>
      <c r="C153" s="222"/>
      <c r="D153" s="223"/>
      <c r="E153" s="222"/>
      <c r="F153" s="292"/>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51"/>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hidden="1" customHeight="1" x14ac:dyDescent="0.15">
      <c r="A154" s="1038"/>
      <c r="B154" s="223"/>
      <c r="C154" s="222"/>
      <c r="D154" s="223"/>
      <c r="E154" s="222"/>
      <c r="F154" s="292"/>
      <c r="G154" s="198"/>
      <c r="H154" s="108"/>
      <c r="I154" s="108"/>
      <c r="J154" s="108"/>
      <c r="K154" s="108"/>
      <c r="L154" s="108"/>
      <c r="M154" s="108"/>
      <c r="N154" s="108"/>
      <c r="O154" s="108"/>
      <c r="P154" s="199"/>
      <c r="Q154" s="107"/>
      <c r="R154" s="108"/>
      <c r="S154" s="108"/>
      <c r="T154" s="108"/>
      <c r="U154" s="108"/>
      <c r="V154" s="108"/>
      <c r="W154" s="108"/>
      <c r="X154" s="108"/>
      <c r="Y154" s="108"/>
      <c r="Z154" s="108"/>
      <c r="AA154" s="1040"/>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38"/>
      <c r="B155" s="223"/>
      <c r="C155" s="222"/>
      <c r="D155" s="223"/>
      <c r="E155" s="222"/>
      <c r="F155" s="292"/>
      <c r="G155" s="200"/>
      <c r="H155" s="201"/>
      <c r="I155" s="201"/>
      <c r="J155" s="201"/>
      <c r="K155" s="201"/>
      <c r="L155" s="201"/>
      <c r="M155" s="201"/>
      <c r="N155" s="201"/>
      <c r="O155" s="201"/>
      <c r="P155" s="202"/>
      <c r="Q155" s="424"/>
      <c r="R155" s="201"/>
      <c r="S155" s="201"/>
      <c r="T155" s="201"/>
      <c r="U155" s="201"/>
      <c r="V155" s="201"/>
      <c r="W155" s="201"/>
      <c r="X155" s="201"/>
      <c r="Y155" s="201"/>
      <c r="Z155" s="201"/>
      <c r="AA155" s="1041"/>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38"/>
      <c r="B156" s="223"/>
      <c r="C156" s="222"/>
      <c r="D156" s="223"/>
      <c r="E156" s="222"/>
      <c r="F156" s="292"/>
      <c r="G156" s="200"/>
      <c r="H156" s="201"/>
      <c r="I156" s="201"/>
      <c r="J156" s="201"/>
      <c r="K156" s="201"/>
      <c r="L156" s="201"/>
      <c r="M156" s="201"/>
      <c r="N156" s="201"/>
      <c r="O156" s="201"/>
      <c r="P156" s="202"/>
      <c r="Q156" s="424"/>
      <c r="R156" s="201"/>
      <c r="S156" s="201"/>
      <c r="T156" s="201"/>
      <c r="U156" s="201"/>
      <c r="V156" s="201"/>
      <c r="W156" s="201"/>
      <c r="X156" s="201"/>
      <c r="Y156" s="201"/>
      <c r="Z156" s="201"/>
      <c r="AA156" s="1041"/>
      <c r="AB156" s="239"/>
      <c r="AC156" s="240"/>
      <c r="AD156" s="240"/>
      <c r="AE156" s="245" t="s">
        <v>337</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38"/>
      <c r="B157" s="223"/>
      <c r="C157" s="222"/>
      <c r="D157" s="223"/>
      <c r="E157" s="222"/>
      <c r="F157" s="292"/>
      <c r="G157" s="200"/>
      <c r="H157" s="201"/>
      <c r="I157" s="201"/>
      <c r="J157" s="201"/>
      <c r="K157" s="201"/>
      <c r="L157" s="201"/>
      <c r="M157" s="201"/>
      <c r="N157" s="201"/>
      <c r="O157" s="201"/>
      <c r="P157" s="202"/>
      <c r="Q157" s="424"/>
      <c r="R157" s="201"/>
      <c r="S157" s="201"/>
      <c r="T157" s="201"/>
      <c r="U157" s="201"/>
      <c r="V157" s="201"/>
      <c r="W157" s="201"/>
      <c r="X157" s="201"/>
      <c r="Y157" s="201"/>
      <c r="Z157" s="201"/>
      <c r="AA157" s="1041"/>
      <c r="AB157" s="239"/>
      <c r="AC157" s="240"/>
      <c r="AD157" s="240"/>
      <c r="AE157" s="107"/>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hidden="1" customHeight="1" x14ac:dyDescent="0.15">
      <c r="A158" s="1038"/>
      <c r="B158" s="223"/>
      <c r="C158" s="222"/>
      <c r="D158" s="223"/>
      <c r="E158" s="222"/>
      <c r="F158" s="292"/>
      <c r="G158" s="203"/>
      <c r="H158" s="111"/>
      <c r="I158" s="111"/>
      <c r="J158" s="111"/>
      <c r="K158" s="111"/>
      <c r="L158" s="111"/>
      <c r="M158" s="111"/>
      <c r="N158" s="111"/>
      <c r="O158" s="111"/>
      <c r="P158" s="204"/>
      <c r="Q158" s="110"/>
      <c r="R158" s="111"/>
      <c r="S158" s="111"/>
      <c r="T158" s="111"/>
      <c r="U158" s="111"/>
      <c r="V158" s="111"/>
      <c r="W158" s="111"/>
      <c r="X158" s="111"/>
      <c r="Y158" s="111"/>
      <c r="Z158" s="111"/>
      <c r="AA158" s="1042"/>
      <c r="AB158" s="241"/>
      <c r="AC158" s="242"/>
      <c r="AD158" s="242"/>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1038"/>
      <c r="B159" s="223"/>
      <c r="C159" s="222"/>
      <c r="D159" s="223"/>
      <c r="E159" s="222"/>
      <c r="F159" s="292"/>
      <c r="G159" s="249" t="s">
        <v>335</v>
      </c>
      <c r="H159" s="116"/>
      <c r="I159" s="116"/>
      <c r="J159" s="116"/>
      <c r="K159" s="116"/>
      <c r="L159" s="116"/>
      <c r="M159" s="116"/>
      <c r="N159" s="116"/>
      <c r="O159" s="116"/>
      <c r="P159" s="117"/>
      <c r="Q159" s="124" t="s">
        <v>407</v>
      </c>
      <c r="R159" s="116"/>
      <c r="S159" s="116"/>
      <c r="T159" s="116"/>
      <c r="U159" s="116"/>
      <c r="V159" s="116"/>
      <c r="W159" s="116"/>
      <c r="X159" s="116"/>
      <c r="Y159" s="116"/>
      <c r="Z159" s="116"/>
      <c r="AA159" s="116"/>
      <c r="AB159" s="250" t="s">
        <v>408</v>
      </c>
      <c r="AC159" s="116"/>
      <c r="AD159" s="117"/>
      <c r="AE159" s="233"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1038"/>
      <c r="B160" s="223"/>
      <c r="C160" s="222"/>
      <c r="D160" s="223"/>
      <c r="E160" s="222"/>
      <c r="F160" s="292"/>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51"/>
      <c r="AC160" s="119"/>
      <c r="AD160" s="120"/>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38"/>
      <c r="B161" s="223"/>
      <c r="C161" s="222"/>
      <c r="D161" s="223"/>
      <c r="E161" s="222"/>
      <c r="F161" s="292"/>
      <c r="G161" s="198"/>
      <c r="H161" s="108"/>
      <c r="I161" s="108"/>
      <c r="J161" s="108"/>
      <c r="K161" s="108"/>
      <c r="L161" s="108"/>
      <c r="M161" s="108"/>
      <c r="N161" s="108"/>
      <c r="O161" s="108"/>
      <c r="P161" s="199"/>
      <c r="Q161" s="107"/>
      <c r="R161" s="108"/>
      <c r="S161" s="108"/>
      <c r="T161" s="108"/>
      <c r="U161" s="108"/>
      <c r="V161" s="108"/>
      <c r="W161" s="108"/>
      <c r="X161" s="108"/>
      <c r="Y161" s="108"/>
      <c r="Z161" s="108"/>
      <c r="AA161" s="1040"/>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38"/>
      <c r="B162" s="223"/>
      <c r="C162" s="222"/>
      <c r="D162" s="223"/>
      <c r="E162" s="222"/>
      <c r="F162" s="292"/>
      <c r="G162" s="200"/>
      <c r="H162" s="201"/>
      <c r="I162" s="201"/>
      <c r="J162" s="201"/>
      <c r="K162" s="201"/>
      <c r="L162" s="201"/>
      <c r="M162" s="201"/>
      <c r="N162" s="201"/>
      <c r="O162" s="201"/>
      <c r="P162" s="202"/>
      <c r="Q162" s="424"/>
      <c r="R162" s="201"/>
      <c r="S162" s="201"/>
      <c r="T162" s="201"/>
      <c r="U162" s="201"/>
      <c r="V162" s="201"/>
      <c r="W162" s="201"/>
      <c r="X162" s="201"/>
      <c r="Y162" s="201"/>
      <c r="Z162" s="201"/>
      <c r="AA162" s="1041"/>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38"/>
      <c r="B163" s="223"/>
      <c r="C163" s="222"/>
      <c r="D163" s="223"/>
      <c r="E163" s="222"/>
      <c r="F163" s="292"/>
      <c r="G163" s="200"/>
      <c r="H163" s="201"/>
      <c r="I163" s="201"/>
      <c r="J163" s="201"/>
      <c r="K163" s="201"/>
      <c r="L163" s="201"/>
      <c r="M163" s="201"/>
      <c r="N163" s="201"/>
      <c r="O163" s="201"/>
      <c r="P163" s="202"/>
      <c r="Q163" s="424"/>
      <c r="R163" s="201"/>
      <c r="S163" s="201"/>
      <c r="T163" s="201"/>
      <c r="U163" s="201"/>
      <c r="V163" s="201"/>
      <c r="W163" s="201"/>
      <c r="X163" s="201"/>
      <c r="Y163" s="201"/>
      <c r="Z163" s="201"/>
      <c r="AA163" s="1041"/>
      <c r="AB163" s="239"/>
      <c r="AC163" s="240"/>
      <c r="AD163" s="240"/>
      <c r="AE163" s="245" t="s">
        <v>337</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38"/>
      <c r="B164" s="223"/>
      <c r="C164" s="222"/>
      <c r="D164" s="223"/>
      <c r="E164" s="222"/>
      <c r="F164" s="292"/>
      <c r="G164" s="200"/>
      <c r="H164" s="201"/>
      <c r="I164" s="201"/>
      <c r="J164" s="201"/>
      <c r="K164" s="201"/>
      <c r="L164" s="201"/>
      <c r="M164" s="201"/>
      <c r="N164" s="201"/>
      <c r="O164" s="201"/>
      <c r="P164" s="202"/>
      <c r="Q164" s="424"/>
      <c r="R164" s="201"/>
      <c r="S164" s="201"/>
      <c r="T164" s="201"/>
      <c r="U164" s="201"/>
      <c r="V164" s="201"/>
      <c r="W164" s="201"/>
      <c r="X164" s="201"/>
      <c r="Y164" s="201"/>
      <c r="Z164" s="201"/>
      <c r="AA164" s="1041"/>
      <c r="AB164" s="239"/>
      <c r="AC164" s="240"/>
      <c r="AD164" s="240"/>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1038"/>
      <c r="B165" s="223"/>
      <c r="C165" s="222"/>
      <c r="D165" s="223"/>
      <c r="E165" s="222"/>
      <c r="F165" s="292"/>
      <c r="G165" s="203"/>
      <c r="H165" s="111"/>
      <c r="I165" s="111"/>
      <c r="J165" s="111"/>
      <c r="K165" s="111"/>
      <c r="L165" s="111"/>
      <c r="M165" s="111"/>
      <c r="N165" s="111"/>
      <c r="O165" s="111"/>
      <c r="P165" s="204"/>
      <c r="Q165" s="110"/>
      <c r="R165" s="111"/>
      <c r="S165" s="111"/>
      <c r="T165" s="111"/>
      <c r="U165" s="111"/>
      <c r="V165" s="111"/>
      <c r="W165" s="111"/>
      <c r="X165" s="111"/>
      <c r="Y165" s="111"/>
      <c r="Z165" s="111"/>
      <c r="AA165" s="1042"/>
      <c r="AB165" s="241"/>
      <c r="AC165" s="242"/>
      <c r="AD165" s="242"/>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1038"/>
      <c r="B166" s="223"/>
      <c r="C166" s="222"/>
      <c r="D166" s="223"/>
      <c r="E166" s="222"/>
      <c r="F166" s="292"/>
      <c r="G166" s="249" t="s">
        <v>335</v>
      </c>
      <c r="H166" s="116"/>
      <c r="I166" s="116"/>
      <c r="J166" s="116"/>
      <c r="K166" s="116"/>
      <c r="L166" s="116"/>
      <c r="M166" s="116"/>
      <c r="N166" s="116"/>
      <c r="O166" s="116"/>
      <c r="P166" s="117"/>
      <c r="Q166" s="124" t="s">
        <v>407</v>
      </c>
      <c r="R166" s="116"/>
      <c r="S166" s="116"/>
      <c r="T166" s="116"/>
      <c r="U166" s="116"/>
      <c r="V166" s="116"/>
      <c r="W166" s="116"/>
      <c r="X166" s="116"/>
      <c r="Y166" s="116"/>
      <c r="Z166" s="116"/>
      <c r="AA166" s="116"/>
      <c r="AB166" s="250" t="s">
        <v>408</v>
      </c>
      <c r="AC166" s="116"/>
      <c r="AD166" s="117"/>
      <c r="AE166" s="233"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1038"/>
      <c r="B167" s="223"/>
      <c r="C167" s="222"/>
      <c r="D167" s="223"/>
      <c r="E167" s="222"/>
      <c r="F167" s="292"/>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51"/>
      <c r="AC167" s="119"/>
      <c r="AD167" s="120"/>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38"/>
      <c r="B168" s="223"/>
      <c r="C168" s="222"/>
      <c r="D168" s="223"/>
      <c r="E168" s="222"/>
      <c r="F168" s="292"/>
      <c r="G168" s="198"/>
      <c r="H168" s="108"/>
      <c r="I168" s="108"/>
      <c r="J168" s="108"/>
      <c r="K168" s="108"/>
      <c r="L168" s="108"/>
      <c r="M168" s="108"/>
      <c r="N168" s="108"/>
      <c r="O168" s="108"/>
      <c r="P168" s="199"/>
      <c r="Q168" s="107"/>
      <c r="R168" s="108"/>
      <c r="S168" s="108"/>
      <c r="T168" s="108"/>
      <c r="U168" s="108"/>
      <c r="V168" s="108"/>
      <c r="W168" s="108"/>
      <c r="X168" s="108"/>
      <c r="Y168" s="108"/>
      <c r="Z168" s="108"/>
      <c r="AA168" s="1040"/>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38"/>
      <c r="B169" s="223"/>
      <c r="C169" s="222"/>
      <c r="D169" s="223"/>
      <c r="E169" s="222"/>
      <c r="F169" s="292"/>
      <c r="G169" s="200"/>
      <c r="H169" s="201"/>
      <c r="I169" s="201"/>
      <c r="J169" s="201"/>
      <c r="K169" s="201"/>
      <c r="L169" s="201"/>
      <c r="M169" s="201"/>
      <c r="N169" s="201"/>
      <c r="O169" s="201"/>
      <c r="P169" s="202"/>
      <c r="Q169" s="424"/>
      <c r="R169" s="201"/>
      <c r="S169" s="201"/>
      <c r="T169" s="201"/>
      <c r="U169" s="201"/>
      <c r="V169" s="201"/>
      <c r="W169" s="201"/>
      <c r="X169" s="201"/>
      <c r="Y169" s="201"/>
      <c r="Z169" s="201"/>
      <c r="AA169" s="1041"/>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38"/>
      <c r="B170" s="223"/>
      <c r="C170" s="222"/>
      <c r="D170" s="223"/>
      <c r="E170" s="222"/>
      <c r="F170" s="292"/>
      <c r="G170" s="200"/>
      <c r="H170" s="201"/>
      <c r="I170" s="201"/>
      <c r="J170" s="201"/>
      <c r="K170" s="201"/>
      <c r="L170" s="201"/>
      <c r="M170" s="201"/>
      <c r="N170" s="201"/>
      <c r="O170" s="201"/>
      <c r="P170" s="202"/>
      <c r="Q170" s="424"/>
      <c r="R170" s="201"/>
      <c r="S170" s="201"/>
      <c r="T170" s="201"/>
      <c r="U170" s="201"/>
      <c r="V170" s="201"/>
      <c r="W170" s="201"/>
      <c r="X170" s="201"/>
      <c r="Y170" s="201"/>
      <c r="Z170" s="201"/>
      <c r="AA170" s="1041"/>
      <c r="AB170" s="239"/>
      <c r="AC170" s="240"/>
      <c r="AD170" s="240"/>
      <c r="AE170" s="245" t="s">
        <v>337</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38"/>
      <c r="B171" s="223"/>
      <c r="C171" s="222"/>
      <c r="D171" s="223"/>
      <c r="E171" s="222"/>
      <c r="F171" s="292"/>
      <c r="G171" s="200"/>
      <c r="H171" s="201"/>
      <c r="I171" s="201"/>
      <c r="J171" s="201"/>
      <c r="K171" s="201"/>
      <c r="L171" s="201"/>
      <c r="M171" s="201"/>
      <c r="N171" s="201"/>
      <c r="O171" s="201"/>
      <c r="P171" s="202"/>
      <c r="Q171" s="424"/>
      <c r="R171" s="201"/>
      <c r="S171" s="201"/>
      <c r="T171" s="201"/>
      <c r="U171" s="201"/>
      <c r="V171" s="201"/>
      <c r="W171" s="201"/>
      <c r="X171" s="201"/>
      <c r="Y171" s="201"/>
      <c r="Z171" s="201"/>
      <c r="AA171" s="1041"/>
      <c r="AB171" s="239"/>
      <c r="AC171" s="240"/>
      <c r="AD171" s="240"/>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1038"/>
      <c r="B172" s="223"/>
      <c r="C172" s="222"/>
      <c r="D172" s="223"/>
      <c r="E172" s="222"/>
      <c r="F172" s="292"/>
      <c r="G172" s="203"/>
      <c r="H172" s="111"/>
      <c r="I172" s="111"/>
      <c r="J172" s="111"/>
      <c r="K172" s="111"/>
      <c r="L172" s="111"/>
      <c r="M172" s="111"/>
      <c r="N172" s="111"/>
      <c r="O172" s="111"/>
      <c r="P172" s="204"/>
      <c r="Q172" s="110"/>
      <c r="R172" s="111"/>
      <c r="S172" s="111"/>
      <c r="T172" s="111"/>
      <c r="U172" s="111"/>
      <c r="V172" s="111"/>
      <c r="W172" s="111"/>
      <c r="X172" s="111"/>
      <c r="Y172" s="111"/>
      <c r="Z172" s="111"/>
      <c r="AA172" s="1042"/>
      <c r="AB172" s="241"/>
      <c r="AC172" s="242"/>
      <c r="AD172" s="242"/>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1038"/>
      <c r="B173" s="223"/>
      <c r="C173" s="222"/>
      <c r="D173" s="223"/>
      <c r="E173" s="222"/>
      <c r="F173" s="292"/>
      <c r="G173" s="249" t="s">
        <v>335</v>
      </c>
      <c r="H173" s="116"/>
      <c r="I173" s="116"/>
      <c r="J173" s="116"/>
      <c r="K173" s="116"/>
      <c r="L173" s="116"/>
      <c r="M173" s="116"/>
      <c r="N173" s="116"/>
      <c r="O173" s="116"/>
      <c r="P173" s="117"/>
      <c r="Q173" s="124" t="s">
        <v>407</v>
      </c>
      <c r="R173" s="116"/>
      <c r="S173" s="116"/>
      <c r="T173" s="116"/>
      <c r="U173" s="116"/>
      <c r="V173" s="116"/>
      <c r="W173" s="116"/>
      <c r="X173" s="116"/>
      <c r="Y173" s="116"/>
      <c r="Z173" s="116"/>
      <c r="AA173" s="116"/>
      <c r="AB173" s="250" t="s">
        <v>408</v>
      </c>
      <c r="AC173" s="116"/>
      <c r="AD173" s="117"/>
      <c r="AE173" s="233"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1038"/>
      <c r="B174" s="223"/>
      <c r="C174" s="222"/>
      <c r="D174" s="223"/>
      <c r="E174" s="222"/>
      <c r="F174" s="292"/>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51"/>
      <c r="AC174" s="119"/>
      <c r="AD174" s="120"/>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38"/>
      <c r="B175" s="223"/>
      <c r="C175" s="222"/>
      <c r="D175" s="223"/>
      <c r="E175" s="222"/>
      <c r="F175" s="292"/>
      <c r="G175" s="198"/>
      <c r="H175" s="108"/>
      <c r="I175" s="108"/>
      <c r="J175" s="108"/>
      <c r="K175" s="108"/>
      <c r="L175" s="108"/>
      <c r="M175" s="108"/>
      <c r="N175" s="108"/>
      <c r="O175" s="108"/>
      <c r="P175" s="199"/>
      <c r="Q175" s="107"/>
      <c r="R175" s="108"/>
      <c r="S175" s="108"/>
      <c r="T175" s="108"/>
      <c r="U175" s="108"/>
      <c r="V175" s="108"/>
      <c r="W175" s="108"/>
      <c r="X175" s="108"/>
      <c r="Y175" s="108"/>
      <c r="Z175" s="108"/>
      <c r="AA175" s="1040"/>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38"/>
      <c r="B176" s="223"/>
      <c r="C176" s="222"/>
      <c r="D176" s="223"/>
      <c r="E176" s="222"/>
      <c r="F176" s="292"/>
      <c r="G176" s="200"/>
      <c r="H176" s="201"/>
      <c r="I176" s="201"/>
      <c r="J176" s="201"/>
      <c r="K176" s="201"/>
      <c r="L176" s="201"/>
      <c r="M176" s="201"/>
      <c r="N176" s="201"/>
      <c r="O176" s="201"/>
      <c r="P176" s="202"/>
      <c r="Q176" s="424"/>
      <c r="R176" s="201"/>
      <c r="S176" s="201"/>
      <c r="T176" s="201"/>
      <c r="U176" s="201"/>
      <c r="V176" s="201"/>
      <c r="W176" s="201"/>
      <c r="X176" s="201"/>
      <c r="Y176" s="201"/>
      <c r="Z176" s="201"/>
      <c r="AA176" s="1041"/>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38"/>
      <c r="B177" s="223"/>
      <c r="C177" s="222"/>
      <c r="D177" s="223"/>
      <c r="E177" s="222"/>
      <c r="F177" s="292"/>
      <c r="G177" s="200"/>
      <c r="H177" s="201"/>
      <c r="I177" s="201"/>
      <c r="J177" s="201"/>
      <c r="K177" s="201"/>
      <c r="L177" s="201"/>
      <c r="M177" s="201"/>
      <c r="N177" s="201"/>
      <c r="O177" s="201"/>
      <c r="P177" s="202"/>
      <c r="Q177" s="424"/>
      <c r="R177" s="201"/>
      <c r="S177" s="201"/>
      <c r="T177" s="201"/>
      <c r="U177" s="201"/>
      <c r="V177" s="201"/>
      <c r="W177" s="201"/>
      <c r="X177" s="201"/>
      <c r="Y177" s="201"/>
      <c r="Z177" s="201"/>
      <c r="AA177" s="1041"/>
      <c r="AB177" s="239"/>
      <c r="AC177" s="240"/>
      <c r="AD177" s="240"/>
      <c r="AE177" s="245" t="s">
        <v>337</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38"/>
      <c r="B178" s="223"/>
      <c r="C178" s="222"/>
      <c r="D178" s="223"/>
      <c r="E178" s="222"/>
      <c r="F178" s="292"/>
      <c r="G178" s="200"/>
      <c r="H178" s="201"/>
      <c r="I178" s="201"/>
      <c r="J178" s="201"/>
      <c r="K178" s="201"/>
      <c r="L178" s="201"/>
      <c r="M178" s="201"/>
      <c r="N178" s="201"/>
      <c r="O178" s="201"/>
      <c r="P178" s="202"/>
      <c r="Q178" s="424"/>
      <c r="R178" s="201"/>
      <c r="S178" s="201"/>
      <c r="T178" s="201"/>
      <c r="U178" s="201"/>
      <c r="V178" s="201"/>
      <c r="W178" s="201"/>
      <c r="X178" s="201"/>
      <c r="Y178" s="201"/>
      <c r="Z178" s="201"/>
      <c r="AA178" s="1041"/>
      <c r="AB178" s="239"/>
      <c r="AC178" s="240"/>
      <c r="AD178" s="240"/>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1038"/>
      <c r="B179" s="223"/>
      <c r="C179" s="222"/>
      <c r="D179" s="223"/>
      <c r="E179" s="222"/>
      <c r="F179" s="292"/>
      <c r="G179" s="203"/>
      <c r="H179" s="111"/>
      <c r="I179" s="111"/>
      <c r="J179" s="111"/>
      <c r="K179" s="111"/>
      <c r="L179" s="111"/>
      <c r="M179" s="111"/>
      <c r="N179" s="111"/>
      <c r="O179" s="111"/>
      <c r="P179" s="204"/>
      <c r="Q179" s="110"/>
      <c r="R179" s="111"/>
      <c r="S179" s="111"/>
      <c r="T179" s="111"/>
      <c r="U179" s="111"/>
      <c r="V179" s="111"/>
      <c r="W179" s="111"/>
      <c r="X179" s="111"/>
      <c r="Y179" s="111"/>
      <c r="Z179" s="111"/>
      <c r="AA179" s="1042"/>
      <c r="AB179" s="241"/>
      <c r="AC179" s="242"/>
      <c r="AD179" s="242"/>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1038"/>
      <c r="B180" s="223"/>
      <c r="C180" s="222"/>
      <c r="D180" s="223"/>
      <c r="E180" s="222"/>
      <c r="F180" s="292"/>
      <c r="G180" s="249" t="s">
        <v>335</v>
      </c>
      <c r="H180" s="116"/>
      <c r="I180" s="116"/>
      <c r="J180" s="116"/>
      <c r="K180" s="116"/>
      <c r="L180" s="116"/>
      <c r="M180" s="116"/>
      <c r="N180" s="116"/>
      <c r="O180" s="116"/>
      <c r="P180" s="117"/>
      <c r="Q180" s="124" t="s">
        <v>407</v>
      </c>
      <c r="R180" s="116"/>
      <c r="S180" s="116"/>
      <c r="T180" s="116"/>
      <c r="U180" s="116"/>
      <c r="V180" s="116"/>
      <c r="W180" s="116"/>
      <c r="X180" s="116"/>
      <c r="Y180" s="116"/>
      <c r="Z180" s="116"/>
      <c r="AA180" s="116"/>
      <c r="AB180" s="250" t="s">
        <v>408</v>
      </c>
      <c r="AC180" s="116"/>
      <c r="AD180" s="117"/>
      <c r="AE180" s="233"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1038"/>
      <c r="B181" s="223"/>
      <c r="C181" s="222"/>
      <c r="D181" s="223"/>
      <c r="E181" s="222"/>
      <c r="F181" s="292"/>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51"/>
      <c r="AC181" s="119"/>
      <c r="AD181" s="120"/>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38"/>
      <c r="B182" s="223"/>
      <c r="C182" s="222"/>
      <c r="D182" s="223"/>
      <c r="E182" s="222"/>
      <c r="F182" s="292"/>
      <c r="G182" s="198"/>
      <c r="H182" s="108"/>
      <c r="I182" s="108"/>
      <c r="J182" s="108"/>
      <c r="K182" s="108"/>
      <c r="L182" s="108"/>
      <c r="M182" s="108"/>
      <c r="N182" s="108"/>
      <c r="O182" s="108"/>
      <c r="P182" s="199"/>
      <c r="Q182" s="107"/>
      <c r="R182" s="108"/>
      <c r="S182" s="108"/>
      <c r="T182" s="108"/>
      <c r="U182" s="108"/>
      <c r="V182" s="108"/>
      <c r="W182" s="108"/>
      <c r="X182" s="108"/>
      <c r="Y182" s="108"/>
      <c r="Z182" s="108"/>
      <c r="AA182" s="1040"/>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38"/>
      <c r="B183" s="223"/>
      <c r="C183" s="222"/>
      <c r="D183" s="223"/>
      <c r="E183" s="222"/>
      <c r="F183" s="292"/>
      <c r="G183" s="200"/>
      <c r="H183" s="201"/>
      <c r="I183" s="201"/>
      <c r="J183" s="201"/>
      <c r="K183" s="201"/>
      <c r="L183" s="201"/>
      <c r="M183" s="201"/>
      <c r="N183" s="201"/>
      <c r="O183" s="201"/>
      <c r="P183" s="202"/>
      <c r="Q183" s="424"/>
      <c r="R183" s="201"/>
      <c r="S183" s="201"/>
      <c r="T183" s="201"/>
      <c r="U183" s="201"/>
      <c r="V183" s="201"/>
      <c r="W183" s="201"/>
      <c r="X183" s="201"/>
      <c r="Y183" s="201"/>
      <c r="Z183" s="201"/>
      <c r="AA183" s="1041"/>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38"/>
      <c r="B184" s="223"/>
      <c r="C184" s="222"/>
      <c r="D184" s="223"/>
      <c r="E184" s="222"/>
      <c r="F184" s="292"/>
      <c r="G184" s="200"/>
      <c r="H184" s="201"/>
      <c r="I184" s="201"/>
      <c r="J184" s="201"/>
      <c r="K184" s="201"/>
      <c r="L184" s="201"/>
      <c r="M184" s="201"/>
      <c r="N184" s="201"/>
      <c r="O184" s="201"/>
      <c r="P184" s="202"/>
      <c r="Q184" s="424"/>
      <c r="R184" s="201"/>
      <c r="S184" s="201"/>
      <c r="T184" s="201"/>
      <c r="U184" s="201"/>
      <c r="V184" s="201"/>
      <c r="W184" s="201"/>
      <c r="X184" s="201"/>
      <c r="Y184" s="201"/>
      <c r="Z184" s="201"/>
      <c r="AA184" s="1041"/>
      <c r="AB184" s="239"/>
      <c r="AC184" s="240"/>
      <c r="AD184" s="240"/>
      <c r="AE184" s="247" t="s">
        <v>337</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38"/>
      <c r="B185" s="223"/>
      <c r="C185" s="222"/>
      <c r="D185" s="223"/>
      <c r="E185" s="222"/>
      <c r="F185" s="292"/>
      <c r="G185" s="200"/>
      <c r="H185" s="201"/>
      <c r="I185" s="201"/>
      <c r="J185" s="201"/>
      <c r="K185" s="201"/>
      <c r="L185" s="201"/>
      <c r="M185" s="201"/>
      <c r="N185" s="201"/>
      <c r="O185" s="201"/>
      <c r="P185" s="202"/>
      <c r="Q185" s="424"/>
      <c r="R185" s="201"/>
      <c r="S185" s="201"/>
      <c r="T185" s="201"/>
      <c r="U185" s="201"/>
      <c r="V185" s="201"/>
      <c r="W185" s="201"/>
      <c r="X185" s="201"/>
      <c r="Y185" s="201"/>
      <c r="Z185" s="201"/>
      <c r="AA185" s="1041"/>
      <c r="AB185" s="239"/>
      <c r="AC185" s="240"/>
      <c r="AD185" s="240"/>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1038"/>
      <c r="B186" s="223"/>
      <c r="C186" s="222"/>
      <c r="D186" s="223"/>
      <c r="E186" s="293"/>
      <c r="F186" s="294"/>
      <c r="G186" s="203"/>
      <c r="H186" s="111"/>
      <c r="I186" s="111"/>
      <c r="J186" s="111"/>
      <c r="K186" s="111"/>
      <c r="L186" s="111"/>
      <c r="M186" s="111"/>
      <c r="N186" s="111"/>
      <c r="O186" s="111"/>
      <c r="P186" s="204"/>
      <c r="Q186" s="110"/>
      <c r="R186" s="111"/>
      <c r="S186" s="111"/>
      <c r="T186" s="111"/>
      <c r="U186" s="111"/>
      <c r="V186" s="111"/>
      <c r="W186" s="111"/>
      <c r="X186" s="111"/>
      <c r="Y186" s="111"/>
      <c r="Z186" s="111"/>
      <c r="AA186" s="1042"/>
      <c r="AB186" s="241"/>
      <c r="AC186" s="242"/>
      <c r="AD186" s="242"/>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1038"/>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1038"/>
      <c r="B188" s="223"/>
      <c r="C188" s="222"/>
      <c r="D188" s="223"/>
      <c r="E188" s="423" t="s">
        <v>475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1038"/>
      <c r="B189" s="223"/>
      <c r="C189" s="222"/>
      <c r="D189" s="223"/>
      <c r="E189" s="424"/>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25"/>
    </row>
    <row r="190" spans="1:50" ht="45" hidden="1" customHeight="1" x14ac:dyDescent="0.15">
      <c r="A190" s="1038"/>
      <c r="B190" s="223"/>
      <c r="C190" s="222"/>
      <c r="D190" s="223"/>
      <c r="E190" s="282" t="s">
        <v>353</v>
      </c>
      <c r="F190" s="283"/>
      <c r="G190" s="932"/>
      <c r="H190" s="285"/>
      <c r="I190" s="285"/>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285"/>
      <c r="AV190" s="285"/>
      <c r="AW190" s="285"/>
      <c r="AX190" s="286"/>
    </row>
    <row r="191" spans="1:50" ht="45" hidden="1" customHeight="1" x14ac:dyDescent="0.15">
      <c r="A191" s="1038"/>
      <c r="B191" s="223"/>
      <c r="C191" s="222"/>
      <c r="D191" s="223"/>
      <c r="E191" s="209" t="s">
        <v>352</v>
      </c>
      <c r="F191" s="210"/>
      <c r="G191" s="203"/>
      <c r="H191" s="278"/>
      <c r="I191" s="278"/>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9"/>
    </row>
    <row r="192" spans="1:50" ht="18.75" hidden="1" customHeight="1" x14ac:dyDescent="0.15">
      <c r="A192" s="1038"/>
      <c r="B192" s="223"/>
      <c r="C192" s="222"/>
      <c r="D192" s="223"/>
      <c r="E192" s="220" t="s">
        <v>321</v>
      </c>
      <c r="F192" s="291"/>
      <c r="G192" s="287" t="s">
        <v>332</v>
      </c>
      <c r="H192" s="254"/>
      <c r="I192" s="254"/>
      <c r="J192" s="254"/>
      <c r="K192" s="254"/>
      <c r="L192" s="254"/>
      <c r="M192" s="254"/>
      <c r="N192" s="254"/>
      <c r="O192" s="254"/>
      <c r="P192" s="254"/>
      <c r="Q192" s="254"/>
      <c r="R192" s="254"/>
      <c r="S192" s="254"/>
      <c r="T192" s="254"/>
      <c r="U192" s="254"/>
      <c r="V192" s="254"/>
      <c r="W192" s="254"/>
      <c r="X192" s="255"/>
      <c r="Y192" s="288"/>
      <c r="Z192" s="289"/>
      <c r="AA192" s="290"/>
      <c r="AB192" s="253" t="s">
        <v>12</v>
      </c>
      <c r="AC192" s="254"/>
      <c r="AD192" s="255"/>
      <c r="AE192" s="252" t="s">
        <v>310</v>
      </c>
      <c r="AF192" s="252"/>
      <c r="AG192" s="252"/>
      <c r="AH192" s="252"/>
      <c r="AI192" s="252" t="s">
        <v>311</v>
      </c>
      <c r="AJ192" s="252"/>
      <c r="AK192" s="252"/>
      <c r="AL192" s="252"/>
      <c r="AM192" s="252" t="s">
        <v>317</v>
      </c>
      <c r="AN192" s="252"/>
      <c r="AO192" s="252"/>
      <c r="AP192" s="253"/>
      <c r="AQ192" s="253" t="s">
        <v>308</v>
      </c>
      <c r="AR192" s="254"/>
      <c r="AS192" s="254"/>
      <c r="AT192" s="255"/>
      <c r="AU192" s="256" t="s">
        <v>334</v>
      </c>
      <c r="AV192" s="256"/>
      <c r="AW192" s="256"/>
      <c r="AX192" s="257"/>
    </row>
    <row r="193" spans="1:50" ht="18.75" hidden="1" customHeight="1" x14ac:dyDescent="0.15">
      <c r="A193" s="1038"/>
      <c r="B193" s="223"/>
      <c r="C193" s="222"/>
      <c r="D193" s="223"/>
      <c r="E193" s="222"/>
      <c r="F193" s="292"/>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8"/>
      <c r="AR193" s="259"/>
      <c r="AS193" s="119" t="s">
        <v>309</v>
      </c>
      <c r="AT193" s="120"/>
      <c r="AU193" s="185"/>
      <c r="AV193" s="185"/>
      <c r="AW193" s="119" t="s">
        <v>297</v>
      </c>
      <c r="AX193" s="197"/>
    </row>
    <row r="194" spans="1:50" ht="39.75" hidden="1" customHeight="1" x14ac:dyDescent="0.15">
      <c r="A194" s="1038"/>
      <c r="B194" s="223"/>
      <c r="C194" s="222"/>
      <c r="D194" s="223"/>
      <c r="E194" s="222"/>
      <c r="F194" s="292"/>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95"/>
      <c r="AC194" s="175"/>
      <c r="AD194" s="175"/>
      <c r="AE194" s="260"/>
      <c r="AF194" s="177"/>
      <c r="AG194" s="177"/>
      <c r="AH194" s="177"/>
      <c r="AI194" s="260"/>
      <c r="AJ194" s="177"/>
      <c r="AK194" s="177"/>
      <c r="AL194" s="177"/>
      <c r="AM194" s="260"/>
      <c r="AN194" s="177"/>
      <c r="AO194" s="177"/>
      <c r="AP194" s="177"/>
      <c r="AQ194" s="260"/>
      <c r="AR194" s="177"/>
      <c r="AS194" s="177"/>
      <c r="AT194" s="177"/>
      <c r="AU194" s="260"/>
      <c r="AV194" s="177"/>
      <c r="AW194" s="177"/>
      <c r="AX194" s="179"/>
    </row>
    <row r="195" spans="1:50" ht="39.75" hidden="1" customHeight="1" x14ac:dyDescent="0.15">
      <c r="A195" s="1038"/>
      <c r="B195" s="223"/>
      <c r="C195" s="222"/>
      <c r="D195" s="223"/>
      <c r="E195" s="222"/>
      <c r="F195" s="292"/>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61"/>
      <c r="AC195" s="189"/>
      <c r="AD195" s="189"/>
      <c r="AE195" s="260"/>
      <c r="AF195" s="177"/>
      <c r="AG195" s="177"/>
      <c r="AH195" s="177"/>
      <c r="AI195" s="260"/>
      <c r="AJ195" s="177"/>
      <c r="AK195" s="177"/>
      <c r="AL195" s="177"/>
      <c r="AM195" s="260"/>
      <c r="AN195" s="177"/>
      <c r="AO195" s="177"/>
      <c r="AP195" s="177"/>
      <c r="AQ195" s="260"/>
      <c r="AR195" s="177"/>
      <c r="AS195" s="177"/>
      <c r="AT195" s="177"/>
      <c r="AU195" s="260"/>
      <c r="AV195" s="177"/>
      <c r="AW195" s="177"/>
      <c r="AX195" s="179"/>
    </row>
    <row r="196" spans="1:50" ht="18.75" hidden="1" customHeight="1" x14ac:dyDescent="0.15">
      <c r="A196" s="1038"/>
      <c r="B196" s="223"/>
      <c r="C196" s="222"/>
      <c r="D196" s="223"/>
      <c r="E196" s="222"/>
      <c r="F196" s="292"/>
      <c r="G196" s="287" t="s">
        <v>332</v>
      </c>
      <c r="H196" s="254"/>
      <c r="I196" s="254"/>
      <c r="J196" s="254"/>
      <c r="K196" s="254"/>
      <c r="L196" s="254"/>
      <c r="M196" s="254"/>
      <c r="N196" s="254"/>
      <c r="O196" s="254"/>
      <c r="P196" s="254"/>
      <c r="Q196" s="254"/>
      <c r="R196" s="254"/>
      <c r="S196" s="254"/>
      <c r="T196" s="254"/>
      <c r="U196" s="254"/>
      <c r="V196" s="254"/>
      <c r="W196" s="254"/>
      <c r="X196" s="255"/>
      <c r="Y196" s="288"/>
      <c r="Z196" s="289"/>
      <c r="AA196" s="290"/>
      <c r="AB196" s="253" t="s">
        <v>12</v>
      </c>
      <c r="AC196" s="254"/>
      <c r="AD196" s="255"/>
      <c r="AE196" s="252" t="s">
        <v>310</v>
      </c>
      <c r="AF196" s="252"/>
      <c r="AG196" s="252"/>
      <c r="AH196" s="252"/>
      <c r="AI196" s="252" t="s">
        <v>311</v>
      </c>
      <c r="AJ196" s="252"/>
      <c r="AK196" s="252"/>
      <c r="AL196" s="252"/>
      <c r="AM196" s="252" t="s">
        <v>317</v>
      </c>
      <c r="AN196" s="252"/>
      <c r="AO196" s="252"/>
      <c r="AP196" s="253"/>
      <c r="AQ196" s="253" t="s">
        <v>308</v>
      </c>
      <c r="AR196" s="254"/>
      <c r="AS196" s="254"/>
      <c r="AT196" s="255"/>
      <c r="AU196" s="256" t="s">
        <v>334</v>
      </c>
      <c r="AV196" s="256"/>
      <c r="AW196" s="256"/>
      <c r="AX196" s="257"/>
    </row>
    <row r="197" spans="1:50" ht="18.75" hidden="1" customHeight="1" x14ac:dyDescent="0.15">
      <c r="A197" s="1038"/>
      <c r="B197" s="223"/>
      <c r="C197" s="222"/>
      <c r="D197" s="223"/>
      <c r="E197" s="222"/>
      <c r="F197" s="292"/>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8"/>
      <c r="AR197" s="259"/>
      <c r="AS197" s="119" t="s">
        <v>309</v>
      </c>
      <c r="AT197" s="120"/>
      <c r="AU197" s="185"/>
      <c r="AV197" s="185"/>
      <c r="AW197" s="119" t="s">
        <v>297</v>
      </c>
      <c r="AX197" s="197"/>
    </row>
    <row r="198" spans="1:50" ht="39.75" hidden="1" customHeight="1" x14ac:dyDescent="0.15">
      <c r="A198" s="1038"/>
      <c r="B198" s="223"/>
      <c r="C198" s="222"/>
      <c r="D198" s="223"/>
      <c r="E198" s="222"/>
      <c r="F198" s="292"/>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95"/>
      <c r="AC198" s="175"/>
      <c r="AD198" s="175"/>
      <c r="AE198" s="260"/>
      <c r="AF198" s="177"/>
      <c r="AG198" s="177"/>
      <c r="AH198" s="177"/>
      <c r="AI198" s="260"/>
      <c r="AJ198" s="177"/>
      <c r="AK198" s="177"/>
      <c r="AL198" s="177"/>
      <c r="AM198" s="260"/>
      <c r="AN198" s="177"/>
      <c r="AO198" s="177"/>
      <c r="AP198" s="177"/>
      <c r="AQ198" s="260"/>
      <c r="AR198" s="177"/>
      <c r="AS198" s="177"/>
      <c r="AT198" s="177"/>
      <c r="AU198" s="260"/>
      <c r="AV198" s="177"/>
      <c r="AW198" s="177"/>
      <c r="AX198" s="179"/>
    </row>
    <row r="199" spans="1:50" ht="39.75" hidden="1" customHeight="1" x14ac:dyDescent="0.15">
      <c r="A199" s="1038"/>
      <c r="B199" s="223"/>
      <c r="C199" s="222"/>
      <c r="D199" s="223"/>
      <c r="E199" s="222"/>
      <c r="F199" s="292"/>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61"/>
      <c r="AC199" s="189"/>
      <c r="AD199" s="189"/>
      <c r="AE199" s="260"/>
      <c r="AF199" s="177"/>
      <c r="AG199" s="177"/>
      <c r="AH199" s="177"/>
      <c r="AI199" s="260"/>
      <c r="AJ199" s="177"/>
      <c r="AK199" s="177"/>
      <c r="AL199" s="177"/>
      <c r="AM199" s="260"/>
      <c r="AN199" s="177"/>
      <c r="AO199" s="177"/>
      <c r="AP199" s="177"/>
      <c r="AQ199" s="260"/>
      <c r="AR199" s="177"/>
      <c r="AS199" s="177"/>
      <c r="AT199" s="177"/>
      <c r="AU199" s="260"/>
      <c r="AV199" s="177"/>
      <c r="AW199" s="177"/>
      <c r="AX199" s="179"/>
    </row>
    <row r="200" spans="1:50" ht="18.75" hidden="1" customHeight="1" x14ac:dyDescent="0.15">
      <c r="A200" s="1038"/>
      <c r="B200" s="223"/>
      <c r="C200" s="222"/>
      <c r="D200" s="223"/>
      <c r="E200" s="222"/>
      <c r="F200" s="292"/>
      <c r="G200" s="287" t="s">
        <v>332</v>
      </c>
      <c r="H200" s="254"/>
      <c r="I200" s="254"/>
      <c r="J200" s="254"/>
      <c r="K200" s="254"/>
      <c r="L200" s="254"/>
      <c r="M200" s="254"/>
      <c r="N200" s="254"/>
      <c r="O200" s="254"/>
      <c r="P200" s="254"/>
      <c r="Q200" s="254"/>
      <c r="R200" s="254"/>
      <c r="S200" s="254"/>
      <c r="T200" s="254"/>
      <c r="U200" s="254"/>
      <c r="V200" s="254"/>
      <c r="W200" s="254"/>
      <c r="X200" s="255"/>
      <c r="Y200" s="288"/>
      <c r="Z200" s="289"/>
      <c r="AA200" s="290"/>
      <c r="AB200" s="253" t="s">
        <v>12</v>
      </c>
      <c r="AC200" s="254"/>
      <c r="AD200" s="255"/>
      <c r="AE200" s="252" t="s">
        <v>310</v>
      </c>
      <c r="AF200" s="252"/>
      <c r="AG200" s="252"/>
      <c r="AH200" s="252"/>
      <c r="AI200" s="252" t="s">
        <v>311</v>
      </c>
      <c r="AJ200" s="252"/>
      <c r="AK200" s="252"/>
      <c r="AL200" s="252"/>
      <c r="AM200" s="252" t="s">
        <v>317</v>
      </c>
      <c r="AN200" s="252"/>
      <c r="AO200" s="252"/>
      <c r="AP200" s="253"/>
      <c r="AQ200" s="253" t="s">
        <v>308</v>
      </c>
      <c r="AR200" s="254"/>
      <c r="AS200" s="254"/>
      <c r="AT200" s="255"/>
      <c r="AU200" s="256" t="s">
        <v>334</v>
      </c>
      <c r="AV200" s="256"/>
      <c r="AW200" s="256"/>
      <c r="AX200" s="257"/>
    </row>
    <row r="201" spans="1:50" ht="18.75" hidden="1" customHeight="1" x14ac:dyDescent="0.15">
      <c r="A201" s="1038"/>
      <c r="B201" s="223"/>
      <c r="C201" s="222"/>
      <c r="D201" s="223"/>
      <c r="E201" s="222"/>
      <c r="F201" s="292"/>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8"/>
      <c r="AR201" s="259"/>
      <c r="AS201" s="119" t="s">
        <v>309</v>
      </c>
      <c r="AT201" s="120"/>
      <c r="AU201" s="185"/>
      <c r="AV201" s="185"/>
      <c r="AW201" s="119" t="s">
        <v>297</v>
      </c>
      <c r="AX201" s="197"/>
    </row>
    <row r="202" spans="1:50" ht="39.75" hidden="1" customHeight="1" x14ac:dyDescent="0.15">
      <c r="A202" s="1038"/>
      <c r="B202" s="223"/>
      <c r="C202" s="222"/>
      <c r="D202" s="223"/>
      <c r="E202" s="222"/>
      <c r="F202" s="292"/>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95"/>
      <c r="AC202" s="175"/>
      <c r="AD202" s="175"/>
      <c r="AE202" s="260"/>
      <c r="AF202" s="177"/>
      <c r="AG202" s="177"/>
      <c r="AH202" s="177"/>
      <c r="AI202" s="260"/>
      <c r="AJ202" s="177"/>
      <c r="AK202" s="177"/>
      <c r="AL202" s="177"/>
      <c r="AM202" s="260"/>
      <c r="AN202" s="177"/>
      <c r="AO202" s="177"/>
      <c r="AP202" s="177"/>
      <c r="AQ202" s="260"/>
      <c r="AR202" s="177"/>
      <c r="AS202" s="177"/>
      <c r="AT202" s="177"/>
      <c r="AU202" s="260"/>
      <c r="AV202" s="177"/>
      <c r="AW202" s="177"/>
      <c r="AX202" s="179"/>
    </row>
    <row r="203" spans="1:50" ht="39.75" hidden="1" customHeight="1" x14ac:dyDescent="0.15">
      <c r="A203" s="1038"/>
      <c r="B203" s="223"/>
      <c r="C203" s="222"/>
      <c r="D203" s="223"/>
      <c r="E203" s="222"/>
      <c r="F203" s="292"/>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61"/>
      <c r="AC203" s="189"/>
      <c r="AD203" s="189"/>
      <c r="AE203" s="260"/>
      <c r="AF203" s="177"/>
      <c r="AG203" s="177"/>
      <c r="AH203" s="177"/>
      <c r="AI203" s="260"/>
      <c r="AJ203" s="177"/>
      <c r="AK203" s="177"/>
      <c r="AL203" s="177"/>
      <c r="AM203" s="260"/>
      <c r="AN203" s="177"/>
      <c r="AO203" s="177"/>
      <c r="AP203" s="177"/>
      <c r="AQ203" s="260"/>
      <c r="AR203" s="177"/>
      <c r="AS203" s="177"/>
      <c r="AT203" s="177"/>
      <c r="AU203" s="260"/>
      <c r="AV203" s="177"/>
      <c r="AW203" s="177"/>
      <c r="AX203" s="179"/>
    </row>
    <row r="204" spans="1:50" ht="18.75" hidden="1" customHeight="1" x14ac:dyDescent="0.15">
      <c r="A204" s="1038"/>
      <c r="B204" s="223"/>
      <c r="C204" s="222"/>
      <c r="D204" s="223"/>
      <c r="E204" s="222"/>
      <c r="F204" s="292"/>
      <c r="G204" s="287" t="s">
        <v>332</v>
      </c>
      <c r="H204" s="254"/>
      <c r="I204" s="254"/>
      <c r="J204" s="254"/>
      <c r="K204" s="254"/>
      <c r="L204" s="254"/>
      <c r="M204" s="254"/>
      <c r="N204" s="254"/>
      <c r="O204" s="254"/>
      <c r="P204" s="254"/>
      <c r="Q204" s="254"/>
      <c r="R204" s="254"/>
      <c r="S204" s="254"/>
      <c r="T204" s="254"/>
      <c r="U204" s="254"/>
      <c r="V204" s="254"/>
      <c r="W204" s="254"/>
      <c r="X204" s="255"/>
      <c r="Y204" s="288"/>
      <c r="Z204" s="289"/>
      <c r="AA204" s="290"/>
      <c r="AB204" s="253" t="s">
        <v>12</v>
      </c>
      <c r="AC204" s="254"/>
      <c r="AD204" s="255"/>
      <c r="AE204" s="252" t="s">
        <v>310</v>
      </c>
      <c r="AF204" s="252"/>
      <c r="AG204" s="252"/>
      <c r="AH204" s="252"/>
      <c r="AI204" s="252" t="s">
        <v>311</v>
      </c>
      <c r="AJ204" s="252"/>
      <c r="AK204" s="252"/>
      <c r="AL204" s="252"/>
      <c r="AM204" s="252" t="s">
        <v>317</v>
      </c>
      <c r="AN204" s="252"/>
      <c r="AO204" s="252"/>
      <c r="AP204" s="253"/>
      <c r="AQ204" s="253" t="s">
        <v>308</v>
      </c>
      <c r="AR204" s="254"/>
      <c r="AS204" s="254"/>
      <c r="AT204" s="255"/>
      <c r="AU204" s="256" t="s">
        <v>334</v>
      </c>
      <c r="AV204" s="256"/>
      <c r="AW204" s="256"/>
      <c r="AX204" s="257"/>
    </row>
    <row r="205" spans="1:50" ht="18.75" hidden="1" customHeight="1" x14ac:dyDescent="0.15">
      <c r="A205" s="1038"/>
      <c r="B205" s="223"/>
      <c r="C205" s="222"/>
      <c r="D205" s="223"/>
      <c r="E205" s="222"/>
      <c r="F205" s="292"/>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8"/>
      <c r="AR205" s="259"/>
      <c r="AS205" s="119" t="s">
        <v>309</v>
      </c>
      <c r="AT205" s="120"/>
      <c r="AU205" s="185"/>
      <c r="AV205" s="185"/>
      <c r="AW205" s="119" t="s">
        <v>297</v>
      </c>
      <c r="AX205" s="197"/>
    </row>
    <row r="206" spans="1:50" ht="39.75" hidden="1" customHeight="1" x14ac:dyDescent="0.15">
      <c r="A206" s="1038"/>
      <c r="B206" s="223"/>
      <c r="C206" s="222"/>
      <c r="D206" s="223"/>
      <c r="E206" s="222"/>
      <c r="F206" s="292"/>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95"/>
      <c r="AC206" s="175"/>
      <c r="AD206" s="175"/>
      <c r="AE206" s="260"/>
      <c r="AF206" s="177"/>
      <c r="AG206" s="177"/>
      <c r="AH206" s="177"/>
      <c r="AI206" s="260"/>
      <c r="AJ206" s="177"/>
      <c r="AK206" s="177"/>
      <c r="AL206" s="177"/>
      <c r="AM206" s="260"/>
      <c r="AN206" s="177"/>
      <c r="AO206" s="177"/>
      <c r="AP206" s="177"/>
      <c r="AQ206" s="260"/>
      <c r="AR206" s="177"/>
      <c r="AS206" s="177"/>
      <c r="AT206" s="177"/>
      <c r="AU206" s="260"/>
      <c r="AV206" s="177"/>
      <c r="AW206" s="177"/>
      <c r="AX206" s="179"/>
    </row>
    <row r="207" spans="1:50" ht="39.75" hidden="1" customHeight="1" x14ac:dyDescent="0.15">
      <c r="A207" s="1038"/>
      <c r="B207" s="223"/>
      <c r="C207" s="222"/>
      <c r="D207" s="223"/>
      <c r="E207" s="222"/>
      <c r="F207" s="292"/>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61"/>
      <c r="AC207" s="189"/>
      <c r="AD207" s="189"/>
      <c r="AE207" s="260"/>
      <c r="AF207" s="177"/>
      <c r="AG207" s="177"/>
      <c r="AH207" s="177"/>
      <c r="AI207" s="260"/>
      <c r="AJ207" s="177"/>
      <c r="AK207" s="177"/>
      <c r="AL207" s="177"/>
      <c r="AM207" s="260"/>
      <c r="AN207" s="177"/>
      <c r="AO207" s="177"/>
      <c r="AP207" s="177"/>
      <c r="AQ207" s="260"/>
      <c r="AR207" s="177"/>
      <c r="AS207" s="177"/>
      <c r="AT207" s="177"/>
      <c r="AU207" s="260"/>
      <c r="AV207" s="177"/>
      <c r="AW207" s="177"/>
      <c r="AX207" s="179"/>
    </row>
    <row r="208" spans="1:50" ht="18.75" hidden="1" customHeight="1" x14ac:dyDescent="0.15">
      <c r="A208" s="1038"/>
      <c r="B208" s="223"/>
      <c r="C208" s="222"/>
      <c r="D208" s="223"/>
      <c r="E208" s="222"/>
      <c r="F208" s="292"/>
      <c r="G208" s="287" t="s">
        <v>332</v>
      </c>
      <c r="H208" s="254"/>
      <c r="I208" s="254"/>
      <c r="J208" s="254"/>
      <c r="K208" s="254"/>
      <c r="L208" s="254"/>
      <c r="M208" s="254"/>
      <c r="N208" s="254"/>
      <c r="O208" s="254"/>
      <c r="P208" s="254"/>
      <c r="Q208" s="254"/>
      <c r="R208" s="254"/>
      <c r="S208" s="254"/>
      <c r="T208" s="254"/>
      <c r="U208" s="254"/>
      <c r="V208" s="254"/>
      <c r="W208" s="254"/>
      <c r="X208" s="255"/>
      <c r="Y208" s="288"/>
      <c r="Z208" s="289"/>
      <c r="AA208" s="290"/>
      <c r="AB208" s="253" t="s">
        <v>12</v>
      </c>
      <c r="AC208" s="254"/>
      <c r="AD208" s="255"/>
      <c r="AE208" s="252" t="s">
        <v>310</v>
      </c>
      <c r="AF208" s="252"/>
      <c r="AG208" s="252"/>
      <c r="AH208" s="252"/>
      <c r="AI208" s="252" t="s">
        <v>311</v>
      </c>
      <c r="AJ208" s="252"/>
      <c r="AK208" s="252"/>
      <c r="AL208" s="252"/>
      <c r="AM208" s="252" t="s">
        <v>317</v>
      </c>
      <c r="AN208" s="252"/>
      <c r="AO208" s="252"/>
      <c r="AP208" s="253"/>
      <c r="AQ208" s="253" t="s">
        <v>308</v>
      </c>
      <c r="AR208" s="254"/>
      <c r="AS208" s="254"/>
      <c r="AT208" s="255"/>
      <c r="AU208" s="256" t="s">
        <v>334</v>
      </c>
      <c r="AV208" s="256"/>
      <c r="AW208" s="256"/>
      <c r="AX208" s="257"/>
    </row>
    <row r="209" spans="1:50" ht="18.75" hidden="1" customHeight="1" x14ac:dyDescent="0.15">
      <c r="A209" s="1038"/>
      <c r="B209" s="223"/>
      <c r="C209" s="222"/>
      <c r="D209" s="223"/>
      <c r="E209" s="222"/>
      <c r="F209" s="292"/>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8"/>
      <c r="AR209" s="259"/>
      <c r="AS209" s="119" t="s">
        <v>309</v>
      </c>
      <c r="AT209" s="120"/>
      <c r="AU209" s="185"/>
      <c r="AV209" s="185"/>
      <c r="AW209" s="119" t="s">
        <v>297</v>
      </c>
      <c r="AX209" s="197"/>
    </row>
    <row r="210" spans="1:50" ht="39.75" hidden="1" customHeight="1" x14ac:dyDescent="0.15">
      <c r="A210" s="1038"/>
      <c r="B210" s="223"/>
      <c r="C210" s="222"/>
      <c r="D210" s="223"/>
      <c r="E210" s="222"/>
      <c r="F210" s="292"/>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95"/>
      <c r="AC210" s="175"/>
      <c r="AD210" s="175"/>
      <c r="AE210" s="260"/>
      <c r="AF210" s="177"/>
      <c r="AG210" s="177"/>
      <c r="AH210" s="177"/>
      <c r="AI210" s="260"/>
      <c r="AJ210" s="177"/>
      <c r="AK210" s="177"/>
      <c r="AL210" s="177"/>
      <c r="AM210" s="260"/>
      <c r="AN210" s="177"/>
      <c r="AO210" s="177"/>
      <c r="AP210" s="177"/>
      <c r="AQ210" s="260"/>
      <c r="AR210" s="177"/>
      <c r="AS210" s="177"/>
      <c r="AT210" s="177"/>
      <c r="AU210" s="260"/>
      <c r="AV210" s="177"/>
      <c r="AW210" s="177"/>
      <c r="AX210" s="179"/>
    </row>
    <row r="211" spans="1:50" ht="39.75" hidden="1" customHeight="1" x14ac:dyDescent="0.15">
      <c r="A211" s="1038"/>
      <c r="B211" s="223"/>
      <c r="C211" s="222"/>
      <c r="D211" s="223"/>
      <c r="E211" s="222"/>
      <c r="F211" s="292"/>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61"/>
      <c r="AC211" s="189"/>
      <c r="AD211" s="189"/>
      <c r="AE211" s="260"/>
      <c r="AF211" s="177"/>
      <c r="AG211" s="177"/>
      <c r="AH211" s="177"/>
      <c r="AI211" s="260"/>
      <c r="AJ211" s="177"/>
      <c r="AK211" s="177"/>
      <c r="AL211" s="177"/>
      <c r="AM211" s="260"/>
      <c r="AN211" s="177"/>
      <c r="AO211" s="177"/>
      <c r="AP211" s="177"/>
      <c r="AQ211" s="260"/>
      <c r="AR211" s="177"/>
      <c r="AS211" s="177"/>
      <c r="AT211" s="177"/>
      <c r="AU211" s="260"/>
      <c r="AV211" s="177"/>
      <c r="AW211" s="177"/>
      <c r="AX211" s="179"/>
    </row>
    <row r="212" spans="1:50" ht="22.5" hidden="1" customHeight="1" x14ac:dyDescent="0.15">
      <c r="A212" s="1038"/>
      <c r="B212" s="223"/>
      <c r="C212" s="222"/>
      <c r="D212" s="223"/>
      <c r="E212" s="222"/>
      <c r="F212" s="292"/>
      <c r="G212" s="249" t="s">
        <v>335</v>
      </c>
      <c r="H212" s="116"/>
      <c r="I212" s="116"/>
      <c r="J212" s="116"/>
      <c r="K212" s="116"/>
      <c r="L212" s="116"/>
      <c r="M212" s="116"/>
      <c r="N212" s="116"/>
      <c r="O212" s="116"/>
      <c r="P212" s="117"/>
      <c r="Q212" s="124" t="s">
        <v>407</v>
      </c>
      <c r="R212" s="116"/>
      <c r="S212" s="116"/>
      <c r="T212" s="116"/>
      <c r="U212" s="116"/>
      <c r="V212" s="116"/>
      <c r="W212" s="116"/>
      <c r="X212" s="116"/>
      <c r="Y212" s="116"/>
      <c r="Z212" s="116"/>
      <c r="AA212" s="116"/>
      <c r="AB212" s="250" t="s">
        <v>408</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84"/>
    </row>
    <row r="213" spans="1:50" ht="22.5" hidden="1" customHeight="1" x14ac:dyDescent="0.15">
      <c r="A213" s="1038"/>
      <c r="B213" s="223"/>
      <c r="C213" s="222"/>
      <c r="D213" s="223"/>
      <c r="E213" s="222"/>
      <c r="F213" s="292"/>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51"/>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1038"/>
      <c r="B214" s="223"/>
      <c r="C214" s="222"/>
      <c r="D214" s="223"/>
      <c r="E214" s="222"/>
      <c r="F214" s="292"/>
      <c r="G214" s="198"/>
      <c r="H214" s="108"/>
      <c r="I214" s="108"/>
      <c r="J214" s="108"/>
      <c r="K214" s="108"/>
      <c r="L214" s="108"/>
      <c r="M214" s="108"/>
      <c r="N214" s="108"/>
      <c r="O214" s="108"/>
      <c r="P214" s="199"/>
      <c r="Q214" s="1025"/>
      <c r="R214" s="1026"/>
      <c r="S214" s="1026"/>
      <c r="T214" s="1026"/>
      <c r="U214" s="1026"/>
      <c r="V214" s="1026"/>
      <c r="W214" s="1026"/>
      <c r="X214" s="1026"/>
      <c r="Y214" s="1026"/>
      <c r="Z214" s="1026"/>
      <c r="AA214" s="1027"/>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38"/>
      <c r="B215" s="223"/>
      <c r="C215" s="222"/>
      <c r="D215" s="223"/>
      <c r="E215" s="222"/>
      <c r="F215" s="292"/>
      <c r="G215" s="200"/>
      <c r="H215" s="201"/>
      <c r="I215" s="201"/>
      <c r="J215" s="201"/>
      <c r="K215" s="201"/>
      <c r="L215" s="201"/>
      <c r="M215" s="201"/>
      <c r="N215" s="201"/>
      <c r="O215" s="201"/>
      <c r="P215" s="202"/>
      <c r="Q215" s="1028"/>
      <c r="R215" s="1029"/>
      <c r="S215" s="1029"/>
      <c r="T215" s="1029"/>
      <c r="U215" s="1029"/>
      <c r="V215" s="1029"/>
      <c r="W215" s="1029"/>
      <c r="X215" s="1029"/>
      <c r="Y215" s="1029"/>
      <c r="Z215" s="1029"/>
      <c r="AA215" s="1030"/>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38"/>
      <c r="B216" s="223"/>
      <c r="C216" s="222"/>
      <c r="D216" s="223"/>
      <c r="E216" s="222"/>
      <c r="F216" s="292"/>
      <c r="G216" s="200"/>
      <c r="H216" s="201"/>
      <c r="I216" s="201"/>
      <c r="J216" s="201"/>
      <c r="K216" s="201"/>
      <c r="L216" s="201"/>
      <c r="M216" s="201"/>
      <c r="N216" s="201"/>
      <c r="O216" s="201"/>
      <c r="P216" s="202"/>
      <c r="Q216" s="1028"/>
      <c r="R216" s="1029"/>
      <c r="S216" s="1029"/>
      <c r="T216" s="1029"/>
      <c r="U216" s="1029"/>
      <c r="V216" s="1029"/>
      <c r="W216" s="1029"/>
      <c r="X216" s="1029"/>
      <c r="Y216" s="1029"/>
      <c r="Z216" s="1029"/>
      <c r="AA216" s="1030"/>
      <c r="AB216" s="239"/>
      <c r="AC216" s="240"/>
      <c r="AD216" s="240"/>
      <c r="AE216" s="245" t="s">
        <v>337</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38"/>
      <c r="B217" s="223"/>
      <c r="C217" s="222"/>
      <c r="D217" s="223"/>
      <c r="E217" s="222"/>
      <c r="F217" s="292"/>
      <c r="G217" s="200"/>
      <c r="H217" s="201"/>
      <c r="I217" s="201"/>
      <c r="J217" s="201"/>
      <c r="K217" s="201"/>
      <c r="L217" s="201"/>
      <c r="M217" s="201"/>
      <c r="N217" s="201"/>
      <c r="O217" s="201"/>
      <c r="P217" s="202"/>
      <c r="Q217" s="1028"/>
      <c r="R217" s="1029"/>
      <c r="S217" s="1029"/>
      <c r="T217" s="1029"/>
      <c r="U217" s="1029"/>
      <c r="V217" s="1029"/>
      <c r="W217" s="1029"/>
      <c r="X217" s="1029"/>
      <c r="Y217" s="1029"/>
      <c r="Z217" s="1029"/>
      <c r="AA217" s="1030"/>
      <c r="AB217" s="239"/>
      <c r="AC217" s="240"/>
      <c r="AD217" s="240"/>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1038"/>
      <c r="B218" s="223"/>
      <c r="C218" s="222"/>
      <c r="D218" s="223"/>
      <c r="E218" s="222"/>
      <c r="F218" s="292"/>
      <c r="G218" s="203"/>
      <c r="H218" s="111"/>
      <c r="I218" s="111"/>
      <c r="J218" s="111"/>
      <c r="K218" s="111"/>
      <c r="L218" s="111"/>
      <c r="M218" s="111"/>
      <c r="N218" s="111"/>
      <c r="O218" s="111"/>
      <c r="P218" s="204"/>
      <c r="Q218" s="1031"/>
      <c r="R218" s="1032"/>
      <c r="S218" s="1032"/>
      <c r="T218" s="1032"/>
      <c r="U218" s="1032"/>
      <c r="V218" s="1032"/>
      <c r="W218" s="1032"/>
      <c r="X218" s="1032"/>
      <c r="Y218" s="1032"/>
      <c r="Z218" s="1032"/>
      <c r="AA218" s="1033"/>
      <c r="AB218" s="241"/>
      <c r="AC218" s="242"/>
      <c r="AD218" s="242"/>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1038"/>
      <c r="B219" s="223"/>
      <c r="C219" s="222"/>
      <c r="D219" s="223"/>
      <c r="E219" s="222"/>
      <c r="F219" s="292"/>
      <c r="G219" s="249" t="s">
        <v>335</v>
      </c>
      <c r="H219" s="116"/>
      <c r="I219" s="116"/>
      <c r="J219" s="116"/>
      <c r="K219" s="116"/>
      <c r="L219" s="116"/>
      <c r="M219" s="116"/>
      <c r="N219" s="116"/>
      <c r="O219" s="116"/>
      <c r="P219" s="117"/>
      <c r="Q219" s="124" t="s">
        <v>407</v>
      </c>
      <c r="R219" s="116"/>
      <c r="S219" s="116"/>
      <c r="T219" s="116"/>
      <c r="U219" s="116"/>
      <c r="V219" s="116"/>
      <c r="W219" s="116"/>
      <c r="X219" s="116"/>
      <c r="Y219" s="116"/>
      <c r="Z219" s="116"/>
      <c r="AA219" s="116"/>
      <c r="AB219" s="250" t="s">
        <v>408</v>
      </c>
      <c r="AC219" s="116"/>
      <c r="AD219" s="117"/>
      <c r="AE219" s="233"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1038"/>
      <c r="B220" s="223"/>
      <c r="C220" s="222"/>
      <c r="D220" s="223"/>
      <c r="E220" s="222"/>
      <c r="F220" s="292"/>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51"/>
      <c r="AC220" s="119"/>
      <c r="AD220" s="120"/>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38"/>
      <c r="B221" s="223"/>
      <c r="C221" s="222"/>
      <c r="D221" s="223"/>
      <c r="E221" s="222"/>
      <c r="F221" s="292"/>
      <c r="G221" s="198"/>
      <c r="H221" s="108"/>
      <c r="I221" s="108"/>
      <c r="J221" s="108"/>
      <c r="K221" s="108"/>
      <c r="L221" s="108"/>
      <c r="M221" s="108"/>
      <c r="N221" s="108"/>
      <c r="O221" s="108"/>
      <c r="P221" s="199"/>
      <c r="Q221" s="1025"/>
      <c r="R221" s="1026"/>
      <c r="S221" s="1026"/>
      <c r="T221" s="1026"/>
      <c r="U221" s="1026"/>
      <c r="V221" s="1026"/>
      <c r="W221" s="1026"/>
      <c r="X221" s="1026"/>
      <c r="Y221" s="1026"/>
      <c r="Z221" s="1026"/>
      <c r="AA221" s="1027"/>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38"/>
      <c r="B222" s="223"/>
      <c r="C222" s="222"/>
      <c r="D222" s="223"/>
      <c r="E222" s="222"/>
      <c r="F222" s="292"/>
      <c r="G222" s="200"/>
      <c r="H222" s="201"/>
      <c r="I222" s="201"/>
      <c r="J222" s="201"/>
      <c r="K222" s="201"/>
      <c r="L222" s="201"/>
      <c r="M222" s="201"/>
      <c r="N222" s="201"/>
      <c r="O222" s="201"/>
      <c r="P222" s="202"/>
      <c r="Q222" s="1028"/>
      <c r="R222" s="1029"/>
      <c r="S222" s="1029"/>
      <c r="T222" s="1029"/>
      <c r="U222" s="1029"/>
      <c r="V222" s="1029"/>
      <c r="W222" s="1029"/>
      <c r="X222" s="1029"/>
      <c r="Y222" s="1029"/>
      <c r="Z222" s="1029"/>
      <c r="AA222" s="1030"/>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38"/>
      <c r="B223" s="223"/>
      <c r="C223" s="222"/>
      <c r="D223" s="223"/>
      <c r="E223" s="222"/>
      <c r="F223" s="292"/>
      <c r="G223" s="200"/>
      <c r="H223" s="201"/>
      <c r="I223" s="201"/>
      <c r="J223" s="201"/>
      <c r="K223" s="201"/>
      <c r="L223" s="201"/>
      <c r="M223" s="201"/>
      <c r="N223" s="201"/>
      <c r="O223" s="201"/>
      <c r="P223" s="202"/>
      <c r="Q223" s="1028"/>
      <c r="R223" s="1029"/>
      <c r="S223" s="1029"/>
      <c r="T223" s="1029"/>
      <c r="U223" s="1029"/>
      <c r="V223" s="1029"/>
      <c r="W223" s="1029"/>
      <c r="X223" s="1029"/>
      <c r="Y223" s="1029"/>
      <c r="Z223" s="1029"/>
      <c r="AA223" s="1030"/>
      <c r="AB223" s="239"/>
      <c r="AC223" s="240"/>
      <c r="AD223" s="240"/>
      <c r="AE223" s="245" t="s">
        <v>337</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38"/>
      <c r="B224" s="223"/>
      <c r="C224" s="222"/>
      <c r="D224" s="223"/>
      <c r="E224" s="222"/>
      <c r="F224" s="292"/>
      <c r="G224" s="200"/>
      <c r="H224" s="201"/>
      <c r="I224" s="201"/>
      <c r="J224" s="201"/>
      <c r="K224" s="201"/>
      <c r="L224" s="201"/>
      <c r="M224" s="201"/>
      <c r="N224" s="201"/>
      <c r="O224" s="201"/>
      <c r="P224" s="202"/>
      <c r="Q224" s="1028"/>
      <c r="R224" s="1029"/>
      <c r="S224" s="1029"/>
      <c r="T224" s="1029"/>
      <c r="U224" s="1029"/>
      <c r="V224" s="1029"/>
      <c r="W224" s="1029"/>
      <c r="X224" s="1029"/>
      <c r="Y224" s="1029"/>
      <c r="Z224" s="1029"/>
      <c r="AA224" s="1030"/>
      <c r="AB224" s="239"/>
      <c r="AC224" s="240"/>
      <c r="AD224" s="240"/>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1038"/>
      <c r="B225" s="223"/>
      <c r="C225" s="222"/>
      <c r="D225" s="223"/>
      <c r="E225" s="222"/>
      <c r="F225" s="292"/>
      <c r="G225" s="203"/>
      <c r="H225" s="111"/>
      <c r="I225" s="111"/>
      <c r="J225" s="111"/>
      <c r="K225" s="111"/>
      <c r="L225" s="111"/>
      <c r="M225" s="111"/>
      <c r="N225" s="111"/>
      <c r="O225" s="111"/>
      <c r="P225" s="204"/>
      <c r="Q225" s="1031"/>
      <c r="R225" s="1032"/>
      <c r="S225" s="1032"/>
      <c r="T225" s="1032"/>
      <c r="U225" s="1032"/>
      <c r="V225" s="1032"/>
      <c r="W225" s="1032"/>
      <c r="X225" s="1032"/>
      <c r="Y225" s="1032"/>
      <c r="Z225" s="1032"/>
      <c r="AA225" s="1033"/>
      <c r="AB225" s="241"/>
      <c r="AC225" s="242"/>
      <c r="AD225" s="242"/>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1038"/>
      <c r="B226" s="223"/>
      <c r="C226" s="222"/>
      <c r="D226" s="223"/>
      <c r="E226" s="222"/>
      <c r="F226" s="292"/>
      <c r="G226" s="249" t="s">
        <v>335</v>
      </c>
      <c r="H226" s="116"/>
      <c r="I226" s="116"/>
      <c r="J226" s="116"/>
      <c r="K226" s="116"/>
      <c r="L226" s="116"/>
      <c r="M226" s="116"/>
      <c r="N226" s="116"/>
      <c r="O226" s="116"/>
      <c r="P226" s="117"/>
      <c r="Q226" s="124" t="s">
        <v>407</v>
      </c>
      <c r="R226" s="116"/>
      <c r="S226" s="116"/>
      <c r="T226" s="116"/>
      <c r="U226" s="116"/>
      <c r="V226" s="116"/>
      <c r="W226" s="116"/>
      <c r="X226" s="116"/>
      <c r="Y226" s="116"/>
      <c r="Z226" s="116"/>
      <c r="AA226" s="116"/>
      <c r="AB226" s="250" t="s">
        <v>408</v>
      </c>
      <c r="AC226" s="116"/>
      <c r="AD226" s="117"/>
      <c r="AE226" s="233"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1038"/>
      <c r="B227" s="223"/>
      <c r="C227" s="222"/>
      <c r="D227" s="223"/>
      <c r="E227" s="222"/>
      <c r="F227" s="292"/>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51"/>
      <c r="AC227" s="119"/>
      <c r="AD227" s="120"/>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38"/>
      <c r="B228" s="223"/>
      <c r="C228" s="222"/>
      <c r="D228" s="223"/>
      <c r="E228" s="222"/>
      <c r="F228" s="292"/>
      <c r="G228" s="198"/>
      <c r="H228" s="108"/>
      <c r="I228" s="108"/>
      <c r="J228" s="108"/>
      <c r="K228" s="108"/>
      <c r="L228" s="108"/>
      <c r="M228" s="108"/>
      <c r="N228" s="108"/>
      <c r="O228" s="108"/>
      <c r="P228" s="199"/>
      <c r="Q228" s="1025"/>
      <c r="R228" s="1026"/>
      <c r="S228" s="1026"/>
      <c r="T228" s="1026"/>
      <c r="U228" s="1026"/>
      <c r="V228" s="1026"/>
      <c r="W228" s="1026"/>
      <c r="X228" s="1026"/>
      <c r="Y228" s="1026"/>
      <c r="Z228" s="1026"/>
      <c r="AA228" s="1027"/>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38"/>
      <c r="B229" s="223"/>
      <c r="C229" s="222"/>
      <c r="D229" s="223"/>
      <c r="E229" s="222"/>
      <c r="F229" s="292"/>
      <c r="G229" s="200"/>
      <c r="H229" s="201"/>
      <c r="I229" s="201"/>
      <c r="J229" s="201"/>
      <c r="K229" s="201"/>
      <c r="L229" s="201"/>
      <c r="M229" s="201"/>
      <c r="N229" s="201"/>
      <c r="O229" s="201"/>
      <c r="P229" s="202"/>
      <c r="Q229" s="1028"/>
      <c r="R229" s="1029"/>
      <c r="S229" s="1029"/>
      <c r="T229" s="1029"/>
      <c r="U229" s="1029"/>
      <c r="V229" s="1029"/>
      <c r="W229" s="1029"/>
      <c r="X229" s="1029"/>
      <c r="Y229" s="1029"/>
      <c r="Z229" s="1029"/>
      <c r="AA229" s="1030"/>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38"/>
      <c r="B230" s="223"/>
      <c r="C230" s="222"/>
      <c r="D230" s="223"/>
      <c r="E230" s="222"/>
      <c r="F230" s="292"/>
      <c r="G230" s="200"/>
      <c r="H230" s="201"/>
      <c r="I230" s="201"/>
      <c r="J230" s="201"/>
      <c r="K230" s="201"/>
      <c r="L230" s="201"/>
      <c r="M230" s="201"/>
      <c r="N230" s="201"/>
      <c r="O230" s="201"/>
      <c r="P230" s="202"/>
      <c r="Q230" s="1028"/>
      <c r="R230" s="1029"/>
      <c r="S230" s="1029"/>
      <c r="T230" s="1029"/>
      <c r="U230" s="1029"/>
      <c r="V230" s="1029"/>
      <c r="W230" s="1029"/>
      <c r="X230" s="1029"/>
      <c r="Y230" s="1029"/>
      <c r="Z230" s="1029"/>
      <c r="AA230" s="1030"/>
      <c r="AB230" s="239"/>
      <c r="AC230" s="240"/>
      <c r="AD230" s="240"/>
      <c r="AE230" s="245" t="s">
        <v>337</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38"/>
      <c r="B231" s="223"/>
      <c r="C231" s="222"/>
      <c r="D231" s="223"/>
      <c r="E231" s="222"/>
      <c r="F231" s="292"/>
      <c r="G231" s="200"/>
      <c r="H231" s="201"/>
      <c r="I231" s="201"/>
      <c r="J231" s="201"/>
      <c r="K231" s="201"/>
      <c r="L231" s="201"/>
      <c r="M231" s="201"/>
      <c r="N231" s="201"/>
      <c r="O231" s="201"/>
      <c r="P231" s="202"/>
      <c r="Q231" s="1028"/>
      <c r="R231" s="1029"/>
      <c r="S231" s="1029"/>
      <c r="T231" s="1029"/>
      <c r="U231" s="1029"/>
      <c r="V231" s="1029"/>
      <c r="W231" s="1029"/>
      <c r="X231" s="1029"/>
      <c r="Y231" s="1029"/>
      <c r="Z231" s="1029"/>
      <c r="AA231" s="1030"/>
      <c r="AB231" s="239"/>
      <c r="AC231" s="240"/>
      <c r="AD231" s="240"/>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1038"/>
      <c r="B232" s="223"/>
      <c r="C232" s="222"/>
      <c r="D232" s="223"/>
      <c r="E232" s="222"/>
      <c r="F232" s="292"/>
      <c r="G232" s="203"/>
      <c r="H232" s="111"/>
      <c r="I232" s="111"/>
      <c r="J232" s="111"/>
      <c r="K232" s="111"/>
      <c r="L232" s="111"/>
      <c r="M232" s="111"/>
      <c r="N232" s="111"/>
      <c r="O232" s="111"/>
      <c r="P232" s="204"/>
      <c r="Q232" s="1031"/>
      <c r="R232" s="1032"/>
      <c r="S232" s="1032"/>
      <c r="T232" s="1032"/>
      <c r="U232" s="1032"/>
      <c r="V232" s="1032"/>
      <c r="W232" s="1032"/>
      <c r="X232" s="1032"/>
      <c r="Y232" s="1032"/>
      <c r="Z232" s="1032"/>
      <c r="AA232" s="1033"/>
      <c r="AB232" s="241"/>
      <c r="AC232" s="242"/>
      <c r="AD232" s="242"/>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1038"/>
      <c r="B233" s="223"/>
      <c r="C233" s="222"/>
      <c r="D233" s="223"/>
      <c r="E233" s="222"/>
      <c r="F233" s="292"/>
      <c r="G233" s="249" t="s">
        <v>335</v>
      </c>
      <c r="H233" s="116"/>
      <c r="I233" s="116"/>
      <c r="J233" s="116"/>
      <c r="K233" s="116"/>
      <c r="L233" s="116"/>
      <c r="M233" s="116"/>
      <c r="N233" s="116"/>
      <c r="O233" s="116"/>
      <c r="P233" s="117"/>
      <c r="Q233" s="124" t="s">
        <v>407</v>
      </c>
      <c r="R233" s="116"/>
      <c r="S233" s="116"/>
      <c r="T233" s="116"/>
      <c r="U233" s="116"/>
      <c r="V233" s="116"/>
      <c r="W233" s="116"/>
      <c r="X233" s="116"/>
      <c r="Y233" s="116"/>
      <c r="Z233" s="116"/>
      <c r="AA233" s="116"/>
      <c r="AB233" s="250" t="s">
        <v>408</v>
      </c>
      <c r="AC233" s="116"/>
      <c r="AD233" s="117"/>
      <c r="AE233" s="233"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1038"/>
      <c r="B234" s="223"/>
      <c r="C234" s="222"/>
      <c r="D234" s="223"/>
      <c r="E234" s="222"/>
      <c r="F234" s="292"/>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51"/>
      <c r="AC234" s="119"/>
      <c r="AD234" s="120"/>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38"/>
      <c r="B235" s="223"/>
      <c r="C235" s="222"/>
      <c r="D235" s="223"/>
      <c r="E235" s="222"/>
      <c r="F235" s="292"/>
      <c r="G235" s="198"/>
      <c r="H235" s="108"/>
      <c r="I235" s="108"/>
      <c r="J235" s="108"/>
      <c r="K235" s="108"/>
      <c r="L235" s="108"/>
      <c r="M235" s="108"/>
      <c r="N235" s="108"/>
      <c r="O235" s="108"/>
      <c r="P235" s="199"/>
      <c r="Q235" s="1025"/>
      <c r="R235" s="1026"/>
      <c r="S235" s="1026"/>
      <c r="T235" s="1026"/>
      <c r="U235" s="1026"/>
      <c r="V235" s="1026"/>
      <c r="W235" s="1026"/>
      <c r="X235" s="1026"/>
      <c r="Y235" s="1026"/>
      <c r="Z235" s="1026"/>
      <c r="AA235" s="1027"/>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38"/>
      <c r="B236" s="223"/>
      <c r="C236" s="222"/>
      <c r="D236" s="223"/>
      <c r="E236" s="222"/>
      <c r="F236" s="292"/>
      <c r="G236" s="200"/>
      <c r="H236" s="201"/>
      <c r="I236" s="201"/>
      <c r="J236" s="201"/>
      <c r="K236" s="201"/>
      <c r="L236" s="201"/>
      <c r="M236" s="201"/>
      <c r="N236" s="201"/>
      <c r="O236" s="201"/>
      <c r="P236" s="202"/>
      <c r="Q236" s="1028"/>
      <c r="R236" s="1029"/>
      <c r="S236" s="1029"/>
      <c r="T236" s="1029"/>
      <c r="U236" s="1029"/>
      <c r="V236" s="1029"/>
      <c r="W236" s="1029"/>
      <c r="X236" s="1029"/>
      <c r="Y236" s="1029"/>
      <c r="Z236" s="1029"/>
      <c r="AA236" s="1030"/>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38"/>
      <c r="B237" s="223"/>
      <c r="C237" s="222"/>
      <c r="D237" s="223"/>
      <c r="E237" s="222"/>
      <c r="F237" s="292"/>
      <c r="G237" s="200"/>
      <c r="H237" s="201"/>
      <c r="I237" s="201"/>
      <c r="J237" s="201"/>
      <c r="K237" s="201"/>
      <c r="L237" s="201"/>
      <c r="M237" s="201"/>
      <c r="N237" s="201"/>
      <c r="O237" s="201"/>
      <c r="P237" s="202"/>
      <c r="Q237" s="1028"/>
      <c r="R237" s="1029"/>
      <c r="S237" s="1029"/>
      <c r="T237" s="1029"/>
      <c r="U237" s="1029"/>
      <c r="V237" s="1029"/>
      <c r="W237" s="1029"/>
      <c r="X237" s="1029"/>
      <c r="Y237" s="1029"/>
      <c r="Z237" s="1029"/>
      <c r="AA237" s="1030"/>
      <c r="AB237" s="239"/>
      <c r="AC237" s="240"/>
      <c r="AD237" s="240"/>
      <c r="AE237" s="245" t="s">
        <v>337</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38"/>
      <c r="B238" s="223"/>
      <c r="C238" s="222"/>
      <c r="D238" s="223"/>
      <c r="E238" s="222"/>
      <c r="F238" s="292"/>
      <c r="G238" s="200"/>
      <c r="H238" s="201"/>
      <c r="I238" s="201"/>
      <c r="J238" s="201"/>
      <c r="K238" s="201"/>
      <c r="L238" s="201"/>
      <c r="M238" s="201"/>
      <c r="N238" s="201"/>
      <c r="O238" s="201"/>
      <c r="P238" s="202"/>
      <c r="Q238" s="1028"/>
      <c r="R238" s="1029"/>
      <c r="S238" s="1029"/>
      <c r="T238" s="1029"/>
      <c r="U238" s="1029"/>
      <c r="V238" s="1029"/>
      <c r="W238" s="1029"/>
      <c r="X238" s="1029"/>
      <c r="Y238" s="1029"/>
      <c r="Z238" s="1029"/>
      <c r="AA238" s="1030"/>
      <c r="AB238" s="239"/>
      <c r="AC238" s="240"/>
      <c r="AD238" s="240"/>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1038"/>
      <c r="B239" s="223"/>
      <c r="C239" s="222"/>
      <c r="D239" s="223"/>
      <c r="E239" s="222"/>
      <c r="F239" s="292"/>
      <c r="G239" s="203"/>
      <c r="H239" s="111"/>
      <c r="I239" s="111"/>
      <c r="J239" s="111"/>
      <c r="K239" s="111"/>
      <c r="L239" s="111"/>
      <c r="M239" s="111"/>
      <c r="N239" s="111"/>
      <c r="O239" s="111"/>
      <c r="P239" s="204"/>
      <c r="Q239" s="1031"/>
      <c r="R239" s="1032"/>
      <c r="S239" s="1032"/>
      <c r="T239" s="1032"/>
      <c r="U239" s="1032"/>
      <c r="V239" s="1032"/>
      <c r="W239" s="1032"/>
      <c r="X239" s="1032"/>
      <c r="Y239" s="1032"/>
      <c r="Z239" s="1032"/>
      <c r="AA239" s="1033"/>
      <c r="AB239" s="241"/>
      <c r="AC239" s="242"/>
      <c r="AD239" s="242"/>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1038"/>
      <c r="B240" s="223"/>
      <c r="C240" s="222"/>
      <c r="D240" s="223"/>
      <c r="E240" s="222"/>
      <c r="F240" s="292"/>
      <c r="G240" s="249" t="s">
        <v>335</v>
      </c>
      <c r="H240" s="116"/>
      <c r="I240" s="116"/>
      <c r="J240" s="116"/>
      <c r="K240" s="116"/>
      <c r="L240" s="116"/>
      <c r="M240" s="116"/>
      <c r="N240" s="116"/>
      <c r="O240" s="116"/>
      <c r="P240" s="117"/>
      <c r="Q240" s="124" t="s">
        <v>407</v>
      </c>
      <c r="R240" s="116"/>
      <c r="S240" s="116"/>
      <c r="T240" s="116"/>
      <c r="U240" s="116"/>
      <c r="V240" s="116"/>
      <c r="W240" s="116"/>
      <c r="X240" s="116"/>
      <c r="Y240" s="116"/>
      <c r="Z240" s="116"/>
      <c r="AA240" s="116"/>
      <c r="AB240" s="250" t="s">
        <v>408</v>
      </c>
      <c r="AC240" s="116"/>
      <c r="AD240" s="117"/>
      <c r="AE240" s="233"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1038"/>
      <c r="B241" s="223"/>
      <c r="C241" s="222"/>
      <c r="D241" s="223"/>
      <c r="E241" s="222"/>
      <c r="F241" s="292"/>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51"/>
      <c r="AC241" s="119"/>
      <c r="AD241" s="120"/>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38"/>
      <c r="B242" s="223"/>
      <c r="C242" s="222"/>
      <c r="D242" s="223"/>
      <c r="E242" s="222"/>
      <c r="F242" s="292"/>
      <c r="G242" s="198"/>
      <c r="H242" s="108"/>
      <c r="I242" s="108"/>
      <c r="J242" s="108"/>
      <c r="K242" s="108"/>
      <c r="L242" s="108"/>
      <c r="M242" s="108"/>
      <c r="N242" s="108"/>
      <c r="O242" s="108"/>
      <c r="P242" s="199"/>
      <c r="Q242" s="1025"/>
      <c r="R242" s="1026"/>
      <c r="S242" s="1026"/>
      <c r="T242" s="1026"/>
      <c r="U242" s="1026"/>
      <c r="V242" s="1026"/>
      <c r="W242" s="1026"/>
      <c r="X242" s="1026"/>
      <c r="Y242" s="1026"/>
      <c r="Z242" s="1026"/>
      <c r="AA242" s="1027"/>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38"/>
      <c r="B243" s="223"/>
      <c r="C243" s="222"/>
      <c r="D243" s="223"/>
      <c r="E243" s="222"/>
      <c r="F243" s="292"/>
      <c r="G243" s="200"/>
      <c r="H243" s="201"/>
      <c r="I243" s="201"/>
      <c r="J243" s="201"/>
      <c r="K243" s="201"/>
      <c r="L243" s="201"/>
      <c r="M243" s="201"/>
      <c r="N243" s="201"/>
      <c r="O243" s="201"/>
      <c r="P243" s="202"/>
      <c r="Q243" s="1028"/>
      <c r="R243" s="1029"/>
      <c r="S243" s="1029"/>
      <c r="T243" s="1029"/>
      <c r="U243" s="1029"/>
      <c r="V243" s="1029"/>
      <c r="W243" s="1029"/>
      <c r="X243" s="1029"/>
      <c r="Y243" s="1029"/>
      <c r="Z243" s="1029"/>
      <c r="AA243" s="1030"/>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38"/>
      <c r="B244" s="223"/>
      <c r="C244" s="222"/>
      <c r="D244" s="223"/>
      <c r="E244" s="222"/>
      <c r="F244" s="292"/>
      <c r="G244" s="200"/>
      <c r="H244" s="201"/>
      <c r="I244" s="201"/>
      <c r="J244" s="201"/>
      <c r="K244" s="201"/>
      <c r="L244" s="201"/>
      <c r="M244" s="201"/>
      <c r="N244" s="201"/>
      <c r="O244" s="201"/>
      <c r="P244" s="202"/>
      <c r="Q244" s="1028"/>
      <c r="R244" s="1029"/>
      <c r="S244" s="1029"/>
      <c r="T244" s="1029"/>
      <c r="U244" s="1029"/>
      <c r="V244" s="1029"/>
      <c r="W244" s="1029"/>
      <c r="X244" s="1029"/>
      <c r="Y244" s="1029"/>
      <c r="Z244" s="1029"/>
      <c r="AA244" s="1030"/>
      <c r="AB244" s="239"/>
      <c r="AC244" s="240"/>
      <c r="AD244" s="240"/>
      <c r="AE244" s="247" t="s">
        <v>337</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38"/>
      <c r="B245" s="223"/>
      <c r="C245" s="222"/>
      <c r="D245" s="223"/>
      <c r="E245" s="222"/>
      <c r="F245" s="292"/>
      <c r="G245" s="200"/>
      <c r="H245" s="201"/>
      <c r="I245" s="201"/>
      <c r="J245" s="201"/>
      <c r="K245" s="201"/>
      <c r="L245" s="201"/>
      <c r="M245" s="201"/>
      <c r="N245" s="201"/>
      <c r="O245" s="201"/>
      <c r="P245" s="202"/>
      <c r="Q245" s="1028"/>
      <c r="R245" s="1029"/>
      <c r="S245" s="1029"/>
      <c r="T245" s="1029"/>
      <c r="U245" s="1029"/>
      <c r="V245" s="1029"/>
      <c r="W245" s="1029"/>
      <c r="X245" s="1029"/>
      <c r="Y245" s="1029"/>
      <c r="Z245" s="1029"/>
      <c r="AA245" s="1030"/>
      <c r="AB245" s="239"/>
      <c r="AC245" s="240"/>
      <c r="AD245" s="240"/>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1038"/>
      <c r="B246" s="223"/>
      <c r="C246" s="222"/>
      <c r="D246" s="223"/>
      <c r="E246" s="293"/>
      <c r="F246" s="294"/>
      <c r="G246" s="203"/>
      <c r="H246" s="111"/>
      <c r="I246" s="111"/>
      <c r="J246" s="111"/>
      <c r="K246" s="111"/>
      <c r="L246" s="111"/>
      <c r="M246" s="111"/>
      <c r="N246" s="111"/>
      <c r="O246" s="111"/>
      <c r="P246" s="204"/>
      <c r="Q246" s="1031"/>
      <c r="R246" s="1032"/>
      <c r="S246" s="1032"/>
      <c r="T246" s="1032"/>
      <c r="U246" s="1032"/>
      <c r="V246" s="1032"/>
      <c r="W246" s="1032"/>
      <c r="X246" s="1032"/>
      <c r="Y246" s="1032"/>
      <c r="Z246" s="1032"/>
      <c r="AA246" s="1033"/>
      <c r="AB246" s="241"/>
      <c r="AC246" s="242"/>
      <c r="AD246" s="242"/>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1038"/>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1038"/>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1038"/>
      <c r="B249" s="223"/>
      <c r="C249" s="222"/>
      <c r="D249" s="223"/>
      <c r="E249" s="424"/>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25"/>
    </row>
    <row r="250" spans="1:50" ht="45" hidden="1" customHeight="1" x14ac:dyDescent="0.15">
      <c r="A250" s="1038"/>
      <c r="B250" s="223"/>
      <c r="C250" s="222"/>
      <c r="D250" s="223"/>
      <c r="E250" s="282" t="s">
        <v>353</v>
      </c>
      <c r="F250" s="283"/>
      <c r="G250" s="932"/>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5"/>
      <c r="AL250" s="285"/>
      <c r="AM250" s="285"/>
      <c r="AN250" s="285"/>
      <c r="AO250" s="285"/>
      <c r="AP250" s="285"/>
      <c r="AQ250" s="285"/>
      <c r="AR250" s="285"/>
      <c r="AS250" s="285"/>
      <c r="AT250" s="285"/>
      <c r="AU250" s="285"/>
      <c r="AV250" s="285"/>
      <c r="AW250" s="285"/>
      <c r="AX250" s="286"/>
    </row>
    <row r="251" spans="1:50" ht="45" hidden="1" customHeight="1" x14ac:dyDescent="0.15">
      <c r="A251" s="1038"/>
      <c r="B251" s="223"/>
      <c r="C251" s="222"/>
      <c r="D251" s="223"/>
      <c r="E251" s="209" t="s">
        <v>352</v>
      </c>
      <c r="F251" s="210"/>
      <c r="G251" s="203"/>
      <c r="H251" s="278"/>
      <c r="I251" s="278"/>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9"/>
    </row>
    <row r="252" spans="1:50" ht="18.75" hidden="1" customHeight="1" x14ac:dyDescent="0.15">
      <c r="A252" s="1038"/>
      <c r="B252" s="223"/>
      <c r="C252" s="222"/>
      <c r="D252" s="223"/>
      <c r="E252" s="220" t="s">
        <v>321</v>
      </c>
      <c r="F252" s="291"/>
      <c r="G252" s="287" t="s">
        <v>332</v>
      </c>
      <c r="H252" s="254"/>
      <c r="I252" s="254"/>
      <c r="J252" s="254"/>
      <c r="K252" s="254"/>
      <c r="L252" s="254"/>
      <c r="M252" s="254"/>
      <c r="N252" s="254"/>
      <c r="O252" s="254"/>
      <c r="P252" s="254"/>
      <c r="Q252" s="254"/>
      <c r="R252" s="254"/>
      <c r="S252" s="254"/>
      <c r="T252" s="254"/>
      <c r="U252" s="254"/>
      <c r="V252" s="254"/>
      <c r="W252" s="254"/>
      <c r="X252" s="255"/>
      <c r="Y252" s="288"/>
      <c r="Z252" s="289"/>
      <c r="AA252" s="290"/>
      <c r="AB252" s="253" t="s">
        <v>12</v>
      </c>
      <c r="AC252" s="254"/>
      <c r="AD252" s="255"/>
      <c r="AE252" s="252" t="s">
        <v>310</v>
      </c>
      <c r="AF252" s="252"/>
      <c r="AG252" s="252"/>
      <c r="AH252" s="252"/>
      <c r="AI252" s="252" t="s">
        <v>311</v>
      </c>
      <c r="AJ252" s="252"/>
      <c r="AK252" s="252"/>
      <c r="AL252" s="252"/>
      <c r="AM252" s="252" t="s">
        <v>317</v>
      </c>
      <c r="AN252" s="252"/>
      <c r="AO252" s="252"/>
      <c r="AP252" s="253"/>
      <c r="AQ252" s="253" t="s">
        <v>308</v>
      </c>
      <c r="AR252" s="254"/>
      <c r="AS252" s="254"/>
      <c r="AT252" s="255"/>
      <c r="AU252" s="256" t="s">
        <v>334</v>
      </c>
      <c r="AV252" s="256"/>
      <c r="AW252" s="256"/>
      <c r="AX252" s="257"/>
    </row>
    <row r="253" spans="1:50" ht="18.75" hidden="1" customHeight="1" x14ac:dyDescent="0.15">
      <c r="A253" s="1038"/>
      <c r="B253" s="223"/>
      <c r="C253" s="222"/>
      <c r="D253" s="223"/>
      <c r="E253" s="222"/>
      <c r="F253" s="292"/>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8"/>
      <c r="AR253" s="259"/>
      <c r="AS253" s="119" t="s">
        <v>309</v>
      </c>
      <c r="AT253" s="120"/>
      <c r="AU253" s="185"/>
      <c r="AV253" s="185"/>
      <c r="AW253" s="119" t="s">
        <v>297</v>
      </c>
      <c r="AX253" s="197"/>
    </row>
    <row r="254" spans="1:50" ht="39.75" hidden="1" customHeight="1" x14ac:dyDescent="0.15">
      <c r="A254" s="1038"/>
      <c r="B254" s="223"/>
      <c r="C254" s="222"/>
      <c r="D254" s="223"/>
      <c r="E254" s="222"/>
      <c r="F254" s="292"/>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95"/>
      <c r="AC254" s="175"/>
      <c r="AD254" s="175"/>
      <c r="AE254" s="260"/>
      <c r="AF254" s="177"/>
      <c r="AG254" s="177"/>
      <c r="AH254" s="177"/>
      <c r="AI254" s="260"/>
      <c r="AJ254" s="177"/>
      <c r="AK254" s="177"/>
      <c r="AL254" s="177"/>
      <c r="AM254" s="260"/>
      <c r="AN254" s="177"/>
      <c r="AO254" s="177"/>
      <c r="AP254" s="177"/>
      <c r="AQ254" s="260"/>
      <c r="AR254" s="177"/>
      <c r="AS254" s="177"/>
      <c r="AT254" s="177"/>
      <c r="AU254" s="260"/>
      <c r="AV254" s="177"/>
      <c r="AW254" s="177"/>
      <c r="AX254" s="179"/>
    </row>
    <row r="255" spans="1:50" ht="39.75" hidden="1" customHeight="1" x14ac:dyDescent="0.15">
      <c r="A255" s="1038"/>
      <c r="B255" s="223"/>
      <c r="C255" s="222"/>
      <c r="D255" s="223"/>
      <c r="E255" s="222"/>
      <c r="F255" s="292"/>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61"/>
      <c r="AC255" s="189"/>
      <c r="AD255" s="189"/>
      <c r="AE255" s="260"/>
      <c r="AF255" s="177"/>
      <c r="AG255" s="177"/>
      <c r="AH255" s="177"/>
      <c r="AI255" s="260"/>
      <c r="AJ255" s="177"/>
      <c r="AK255" s="177"/>
      <c r="AL255" s="177"/>
      <c r="AM255" s="260"/>
      <c r="AN255" s="177"/>
      <c r="AO255" s="177"/>
      <c r="AP255" s="177"/>
      <c r="AQ255" s="260"/>
      <c r="AR255" s="177"/>
      <c r="AS255" s="177"/>
      <c r="AT255" s="177"/>
      <c r="AU255" s="260"/>
      <c r="AV255" s="177"/>
      <c r="AW255" s="177"/>
      <c r="AX255" s="179"/>
    </row>
    <row r="256" spans="1:50" ht="18.75" hidden="1" customHeight="1" x14ac:dyDescent="0.15">
      <c r="A256" s="1038"/>
      <c r="B256" s="223"/>
      <c r="C256" s="222"/>
      <c r="D256" s="223"/>
      <c r="E256" s="222"/>
      <c r="F256" s="292"/>
      <c r="G256" s="287" t="s">
        <v>332</v>
      </c>
      <c r="H256" s="254"/>
      <c r="I256" s="254"/>
      <c r="J256" s="254"/>
      <c r="K256" s="254"/>
      <c r="L256" s="254"/>
      <c r="M256" s="254"/>
      <c r="N256" s="254"/>
      <c r="O256" s="254"/>
      <c r="P256" s="254"/>
      <c r="Q256" s="254"/>
      <c r="R256" s="254"/>
      <c r="S256" s="254"/>
      <c r="T256" s="254"/>
      <c r="U256" s="254"/>
      <c r="V256" s="254"/>
      <c r="W256" s="254"/>
      <c r="X256" s="255"/>
      <c r="Y256" s="288"/>
      <c r="Z256" s="289"/>
      <c r="AA256" s="290"/>
      <c r="AB256" s="253" t="s">
        <v>12</v>
      </c>
      <c r="AC256" s="254"/>
      <c r="AD256" s="255"/>
      <c r="AE256" s="252" t="s">
        <v>310</v>
      </c>
      <c r="AF256" s="252"/>
      <c r="AG256" s="252"/>
      <c r="AH256" s="252"/>
      <c r="AI256" s="252" t="s">
        <v>311</v>
      </c>
      <c r="AJ256" s="252"/>
      <c r="AK256" s="252"/>
      <c r="AL256" s="252"/>
      <c r="AM256" s="252" t="s">
        <v>317</v>
      </c>
      <c r="AN256" s="252"/>
      <c r="AO256" s="252"/>
      <c r="AP256" s="253"/>
      <c r="AQ256" s="253" t="s">
        <v>308</v>
      </c>
      <c r="AR256" s="254"/>
      <c r="AS256" s="254"/>
      <c r="AT256" s="255"/>
      <c r="AU256" s="256" t="s">
        <v>334</v>
      </c>
      <c r="AV256" s="256"/>
      <c r="AW256" s="256"/>
      <c r="AX256" s="257"/>
    </row>
    <row r="257" spans="1:50" ht="18.75" hidden="1" customHeight="1" x14ac:dyDescent="0.15">
      <c r="A257" s="1038"/>
      <c r="B257" s="223"/>
      <c r="C257" s="222"/>
      <c r="D257" s="223"/>
      <c r="E257" s="222"/>
      <c r="F257" s="292"/>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8"/>
      <c r="AR257" s="259"/>
      <c r="AS257" s="119" t="s">
        <v>309</v>
      </c>
      <c r="AT257" s="120"/>
      <c r="AU257" s="185"/>
      <c r="AV257" s="185"/>
      <c r="AW257" s="119" t="s">
        <v>297</v>
      </c>
      <c r="AX257" s="197"/>
    </row>
    <row r="258" spans="1:50" ht="39.75" hidden="1" customHeight="1" x14ac:dyDescent="0.15">
      <c r="A258" s="1038"/>
      <c r="B258" s="223"/>
      <c r="C258" s="222"/>
      <c r="D258" s="223"/>
      <c r="E258" s="222"/>
      <c r="F258" s="292"/>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95"/>
      <c r="AC258" s="175"/>
      <c r="AD258" s="175"/>
      <c r="AE258" s="260"/>
      <c r="AF258" s="177"/>
      <c r="AG258" s="177"/>
      <c r="AH258" s="177"/>
      <c r="AI258" s="260"/>
      <c r="AJ258" s="177"/>
      <c r="AK258" s="177"/>
      <c r="AL258" s="177"/>
      <c r="AM258" s="260"/>
      <c r="AN258" s="177"/>
      <c r="AO258" s="177"/>
      <c r="AP258" s="177"/>
      <c r="AQ258" s="260"/>
      <c r="AR258" s="177"/>
      <c r="AS258" s="177"/>
      <c r="AT258" s="177"/>
      <c r="AU258" s="260"/>
      <c r="AV258" s="177"/>
      <c r="AW258" s="177"/>
      <c r="AX258" s="179"/>
    </row>
    <row r="259" spans="1:50" ht="39.75" hidden="1" customHeight="1" x14ac:dyDescent="0.15">
      <c r="A259" s="1038"/>
      <c r="B259" s="223"/>
      <c r="C259" s="222"/>
      <c r="D259" s="223"/>
      <c r="E259" s="222"/>
      <c r="F259" s="292"/>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61"/>
      <c r="AC259" s="189"/>
      <c r="AD259" s="189"/>
      <c r="AE259" s="260"/>
      <c r="AF259" s="177"/>
      <c r="AG259" s="177"/>
      <c r="AH259" s="177"/>
      <c r="AI259" s="260"/>
      <c r="AJ259" s="177"/>
      <c r="AK259" s="177"/>
      <c r="AL259" s="177"/>
      <c r="AM259" s="260"/>
      <c r="AN259" s="177"/>
      <c r="AO259" s="177"/>
      <c r="AP259" s="177"/>
      <c r="AQ259" s="260"/>
      <c r="AR259" s="177"/>
      <c r="AS259" s="177"/>
      <c r="AT259" s="177"/>
      <c r="AU259" s="260"/>
      <c r="AV259" s="177"/>
      <c r="AW259" s="177"/>
      <c r="AX259" s="179"/>
    </row>
    <row r="260" spans="1:50" ht="18.75" hidden="1" customHeight="1" x14ac:dyDescent="0.15">
      <c r="A260" s="1038"/>
      <c r="B260" s="223"/>
      <c r="C260" s="222"/>
      <c r="D260" s="223"/>
      <c r="E260" s="222"/>
      <c r="F260" s="292"/>
      <c r="G260" s="287" t="s">
        <v>332</v>
      </c>
      <c r="H260" s="254"/>
      <c r="I260" s="254"/>
      <c r="J260" s="254"/>
      <c r="K260" s="254"/>
      <c r="L260" s="254"/>
      <c r="M260" s="254"/>
      <c r="N260" s="254"/>
      <c r="O260" s="254"/>
      <c r="P260" s="254"/>
      <c r="Q260" s="254"/>
      <c r="R260" s="254"/>
      <c r="S260" s="254"/>
      <c r="T260" s="254"/>
      <c r="U260" s="254"/>
      <c r="V260" s="254"/>
      <c r="W260" s="254"/>
      <c r="X260" s="255"/>
      <c r="Y260" s="288"/>
      <c r="Z260" s="289"/>
      <c r="AA260" s="290"/>
      <c r="AB260" s="253" t="s">
        <v>12</v>
      </c>
      <c r="AC260" s="254"/>
      <c r="AD260" s="255"/>
      <c r="AE260" s="252" t="s">
        <v>310</v>
      </c>
      <c r="AF260" s="252"/>
      <c r="AG260" s="252"/>
      <c r="AH260" s="252"/>
      <c r="AI260" s="252" t="s">
        <v>311</v>
      </c>
      <c r="AJ260" s="252"/>
      <c r="AK260" s="252"/>
      <c r="AL260" s="252"/>
      <c r="AM260" s="252" t="s">
        <v>317</v>
      </c>
      <c r="AN260" s="252"/>
      <c r="AO260" s="252"/>
      <c r="AP260" s="253"/>
      <c r="AQ260" s="253" t="s">
        <v>308</v>
      </c>
      <c r="AR260" s="254"/>
      <c r="AS260" s="254"/>
      <c r="AT260" s="255"/>
      <c r="AU260" s="256" t="s">
        <v>334</v>
      </c>
      <c r="AV260" s="256"/>
      <c r="AW260" s="256"/>
      <c r="AX260" s="257"/>
    </row>
    <row r="261" spans="1:50" ht="18.75" hidden="1" customHeight="1" x14ac:dyDescent="0.15">
      <c r="A261" s="1038"/>
      <c r="B261" s="223"/>
      <c r="C261" s="222"/>
      <c r="D261" s="223"/>
      <c r="E261" s="222"/>
      <c r="F261" s="292"/>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8"/>
      <c r="AR261" s="259"/>
      <c r="AS261" s="119" t="s">
        <v>309</v>
      </c>
      <c r="AT261" s="120"/>
      <c r="AU261" s="185"/>
      <c r="AV261" s="185"/>
      <c r="AW261" s="119" t="s">
        <v>297</v>
      </c>
      <c r="AX261" s="197"/>
    </row>
    <row r="262" spans="1:50" ht="39.75" hidden="1" customHeight="1" x14ac:dyDescent="0.15">
      <c r="A262" s="1038"/>
      <c r="B262" s="223"/>
      <c r="C262" s="222"/>
      <c r="D262" s="223"/>
      <c r="E262" s="222"/>
      <c r="F262" s="292"/>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95"/>
      <c r="AC262" s="175"/>
      <c r="AD262" s="175"/>
      <c r="AE262" s="260"/>
      <c r="AF262" s="177"/>
      <c r="AG262" s="177"/>
      <c r="AH262" s="177"/>
      <c r="AI262" s="260"/>
      <c r="AJ262" s="177"/>
      <c r="AK262" s="177"/>
      <c r="AL262" s="177"/>
      <c r="AM262" s="260"/>
      <c r="AN262" s="177"/>
      <c r="AO262" s="177"/>
      <c r="AP262" s="177"/>
      <c r="AQ262" s="260"/>
      <c r="AR262" s="177"/>
      <c r="AS262" s="177"/>
      <c r="AT262" s="177"/>
      <c r="AU262" s="260"/>
      <c r="AV262" s="177"/>
      <c r="AW262" s="177"/>
      <c r="AX262" s="179"/>
    </row>
    <row r="263" spans="1:50" ht="39.75" hidden="1" customHeight="1" x14ac:dyDescent="0.15">
      <c r="A263" s="1038"/>
      <c r="B263" s="223"/>
      <c r="C263" s="222"/>
      <c r="D263" s="223"/>
      <c r="E263" s="222"/>
      <c r="F263" s="292"/>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61"/>
      <c r="AC263" s="189"/>
      <c r="AD263" s="189"/>
      <c r="AE263" s="260"/>
      <c r="AF263" s="177"/>
      <c r="AG263" s="177"/>
      <c r="AH263" s="177"/>
      <c r="AI263" s="260"/>
      <c r="AJ263" s="177"/>
      <c r="AK263" s="177"/>
      <c r="AL263" s="177"/>
      <c r="AM263" s="260"/>
      <c r="AN263" s="177"/>
      <c r="AO263" s="177"/>
      <c r="AP263" s="177"/>
      <c r="AQ263" s="260"/>
      <c r="AR263" s="177"/>
      <c r="AS263" s="177"/>
      <c r="AT263" s="177"/>
      <c r="AU263" s="260"/>
      <c r="AV263" s="177"/>
      <c r="AW263" s="177"/>
      <c r="AX263" s="179"/>
    </row>
    <row r="264" spans="1:50" ht="18.75" hidden="1" customHeight="1" x14ac:dyDescent="0.15">
      <c r="A264" s="1038"/>
      <c r="B264" s="223"/>
      <c r="C264" s="222"/>
      <c r="D264" s="223"/>
      <c r="E264" s="222"/>
      <c r="F264" s="292"/>
      <c r="G264" s="249"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1038"/>
      <c r="B265" s="223"/>
      <c r="C265" s="222"/>
      <c r="D265" s="223"/>
      <c r="E265" s="222"/>
      <c r="F265" s="292"/>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8"/>
      <c r="AR265" s="259"/>
      <c r="AS265" s="119" t="s">
        <v>309</v>
      </c>
      <c r="AT265" s="120"/>
      <c r="AU265" s="185"/>
      <c r="AV265" s="185"/>
      <c r="AW265" s="119" t="s">
        <v>297</v>
      </c>
      <c r="AX265" s="197"/>
    </row>
    <row r="266" spans="1:50" ht="39.75" hidden="1" customHeight="1" x14ac:dyDescent="0.15">
      <c r="A266" s="1038"/>
      <c r="B266" s="223"/>
      <c r="C266" s="222"/>
      <c r="D266" s="223"/>
      <c r="E266" s="222"/>
      <c r="F266" s="292"/>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95"/>
      <c r="AC266" s="175"/>
      <c r="AD266" s="175"/>
      <c r="AE266" s="260"/>
      <c r="AF266" s="177"/>
      <c r="AG266" s="177"/>
      <c r="AH266" s="177"/>
      <c r="AI266" s="260"/>
      <c r="AJ266" s="177"/>
      <c r="AK266" s="177"/>
      <c r="AL266" s="177"/>
      <c r="AM266" s="260"/>
      <c r="AN266" s="177"/>
      <c r="AO266" s="177"/>
      <c r="AP266" s="177"/>
      <c r="AQ266" s="260"/>
      <c r="AR266" s="177"/>
      <c r="AS266" s="177"/>
      <c r="AT266" s="177"/>
      <c r="AU266" s="260"/>
      <c r="AV266" s="177"/>
      <c r="AW266" s="177"/>
      <c r="AX266" s="179"/>
    </row>
    <row r="267" spans="1:50" ht="39.75" hidden="1" customHeight="1" x14ac:dyDescent="0.15">
      <c r="A267" s="1038"/>
      <c r="B267" s="223"/>
      <c r="C267" s="222"/>
      <c r="D267" s="223"/>
      <c r="E267" s="222"/>
      <c r="F267" s="292"/>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61"/>
      <c r="AC267" s="189"/>
      <c r="AD267" s="189"/>
      <c r="AE267" s="260"/>
      <c r="AF267" s="177"/>
      <c r="AG267" s="177"/>
      <c r="AH267" s="177"/>
      <c r="AI267" s="260"/>
      <c r="AJ267" s="177"/>
      <c r="AK267" s="177"/>
      <c r="AL267" s="177"/>
      <c r="AM267" s="260"/>
      <c r="AN267" s="177"/>
      <c r="AO267" s="177"/>
      <c r="AP267" s="177"/>
      <c r="AQ267" s="260"/>
      <c r="AR267" s="177"/>
      <c r="AS267" s="177"/>
      <c r="AT267" s="177"/>
      <c r="AU267" s="260"/>
      <c r="AV267" s="177"/>
      <c r="AW267" s="177"/>
      <c r="AX267" s="179"/>
    </row>
    <row r="268" spans="1:50" ht="18.75" hidden="1" customHeight="1" x14ac:dyDescent="0.15">
      <c r="A268" s="1038"/>
      <c r="B268" s="223"/>
      <c r="C268" s="222"/>
      <c r="D268" s="223"/>
      <c r="E268" s="222"/>
      <c r="F268" s="292"/>
      <c r="G268" s="287" t="s">
        <v>332</v>
      </c>
      <c r="H268" s="254"/>
      <c r="I268" s="254"/>
      <c r="J268" s="254"/>
      <c r="K268" s="254"/>
      <c r="L268" s="254"/>
      <c r="M268" s="254"/>
      <c r="N268" s="254"/>
      <c r="O268" s="254"/>
      <c r="P268" s="254"/>
      <c r="Q268" s="254"/>
      <c r="R268" s="254"/>
      <c r="S268" s="254"/>
      <c r="T268" s="254"/>
      <c r="U268" s="254"/>
      <c r="V268" s="254"/>
      <c r="W268" s="254"/>
      <c r="X268" s="255"/>
      <c r="Y268" s="288"/>
      <c r="Z268" s="289"/>
      <c r="AA268" s="290"/>
      <c r="AB268" s="253" t="s">
        <v>12</v>
      </c>
      <c r="AC268" s="254"/>
      <c r="AD268" s="255"/>
      <c r="AE268" s="252" t="s">
        <v>310</v>
      </c>
      <c r="AF268" s="252"/>
      <c r="AG268" s="252"/>
      <c r="AH268" s="252"/>
      <c r="AI268" s="252" t="s">
        <v>311</v>
      </c>
      <c r="AJ268" s="252"/>
      <c r="AK268" s="252"/>
      <c r="AL268" s="252"/>
      <c r="AM268" s="252" t="s">
        <v>317</v>
      </c>
      <c r="AN268" s="252"/>
      <c r="AO268" s="252"/>
      <c r="AP268" s="253"/>
      <c r="AQ268" s="253" t="s">
        <v>308</v>
      </c>
      <c r="AR268" s="254"/>
      <c r="AS268" s="254"/>
      <c r="AT268" s="255"/>
      <c r="AU268" s="256" t="s">
        <v>334</v>
      </c>
      <c r="AV268" s="256"/>
      <c r="AW268" s="256"/>
      <c r="AX268" s="257"/>
    </row>
    <row r="269" spans="1:50" ht="18.75" hidden="1" customHeight="1" x14ac:dyDescent="0.15">
      <c r="A269" s="1038"/>
      <c r="B269" s="223"/>
      <c r="C269" s="222"/>
      <c r="D269" s="223"/>
      <c r="E269" s="222"/>
      <c r="F269" s="292"/>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8"/>
      <c r="AR269" s="259"/>
      <c r="AS269" s="119" t="s">
        <v>309</v>
      </c>
      <c r="AT269" s="120"/>
      <c r="AU269" s="185"/>
      <c r="AV269" s="185"/>
      <c r="AW269" s="119" t="s">
        <v>297</v>
      </c>
      <c r="AX269" s="197"/>
    </row>
    <row r="270" spans="1:50" ht="39.75" hidden="1" customHeight="1" x14ac:dyDescent="0.15">
      <c r="A270" s="1038"/>
      <c r="B270" s="223"/>
      <c r="C270" s="222"/>
      <c r="D270" s="223"/>
      <c r="E270" s="222"/>
      <c r="F270" s="292"/>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95"/>
      <c r="AC270" s="175"/>
      <c r="AD270" s="175"/>
      <c r="AE270" s="260"/>
      <c r="AF270" s="177"/>
      <c r="AG270" s="177"/>
      <c r="AH270" s="177"/>
      <c r="AI270" s="260"/>
      <c r="AJ270" s="177"/>
      <c r="AK270" s="177"/>
      <c r="AL270" s="177"/>
      <c r="AM270" s="260"/>
      <c r="AN270" s="177"/>
      <c r="AO270" s="177"/>
      <c r="AP270" s="177"/>
      <c r="AQ270" s="260"/>
      <c r="AR270" s="177"/>
      <c r="AS270" s="177"/>
      <c r="AT270" s="177"/>
      <c r="AU270" s="260"/>
      <c r="AV270" s="177"/>
      <c r="AW270" s="177"/>
      <c r="AX270" s="179"/>
    </row>
    <row r="271" spans="1:50" ht="39.75" hidden="1" customHeight="1" x14ac:dyDescent="0.15">
      <c r="A271" s="1038"/>
      <c r="B271" s="223"/>
      <c r="C271" s="222"/>
      <c r="D271" s="223"/>
      <c r="E271" s="222"/>
      <c r="F271" s="292"/>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61"/>
      <c r="AC271" s="189"/>
      <c r="AD271" s="189"/>
      <c r="AE271" s="260"/>
      <c r="AF271" s="177"/>
      <c r="AG271" s="177"/>
      <c r="AH271" s="177"/>
      <c r="AI271" s="260"/>
      <c r="AJ271" s="177"/>
      <c r="AK271" s="177"/>
      <c r="AL271" s="177"/>
      <c r="AM271" s="260"/>
      <c r="AN271" s="177"/>
      <c r="AO271" s="177"/>
      <c r="AP271" s="177"/>
      <c r="AQ271" s="260"/>
      <c r="AR271" s="177"/>
      <c r="AS271" s="177"/>
      <c r="AT271" s="177"/>
      <c r="AU271" s="260"/>
      <c r="AV271" s="177"/>
      <c r="AW271" s="177"/>
      <c r="AX271" s="179"/>
    </row>
    <row r="272" spans="1:50" ht="22.5" hidden="1" customHeight="1" x14ac:dyDescent="0.15">
      <c r="A272" s="1038"/>
      <c r="B272" s="223"/>
      <c r="C272" s="222"/>
      <c r="D272" s="223"/>
      <c r="E272" s="222"/>
      <c r="F272" s="292"/>
      <c r="G272" s="249" t="s">
        <v>335</v>
      </c>
      <c r="H272" s="116"/>
      <c r="I272" s="116"/>
      <c r="J272" s="116"/>
      <c r="K272" s="116"/>
      <c r="L272" s="116"/>
      <c r="M272" s="116"/>
      <c r="N272" s="116"/>
      <c r="O272" s="116"/>
      <c r="P272" s="117"/>
      <c r="Q272" s="124" t="s">
        <v>407</v>
      </c>
      <c r="R272" s="116"/>
      <c r="S272" s="116"/>
      <c r="T272" s="116"/>
      <c r="U272" s="116"/>
      <c r="V272" s="116"/>
      <c r="W272" s="116"/>
      <c r="X272" s="116"/>
      <c r="Y272" s="116"/>
      <c r="Z272" s="116"/>
      <c r="AA272" s="116"/>
      <c r="AB272" s="250" t="s">
        <v>408</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84"/>
    </row>
    <row r="273" spans="1:50" ht="22.5" hidden="1" customHeight="1" x14ac:dyDescent="0.15">
      <c r="A273" s="1038"/>
      <c r="B273" s="223"/>
      <c r="C273" s="222"/>
      <c r="D273" s="223"/>
      <c r="E273" s="222"/>
      <c r="F273" s="292"/>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51"/>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1038"/>
      <c r="B274" s="223"/>
      <c r="C274" s="222"/>
      <c r="D274" s="223"/>
      <c r="E274" s="222"/>
      <c r="F274" s="292"/>
      <c r="G274" s="198"/>
      <c r="H274" s="108"/>
      <c r="I274" s="108"/>
      <c r="J274" s="108"/>
      <c r="K274" s="108"/>
      <c r="L274" s="108"/>
      <c r="M274" s="108"/>
      <c r="N274" s="108"/>
      <c r="O274" s="108"/>
      <c r="P274" s="199"/>
      <c r="Q274" s="1025"/>
      <c r="R274" s="1026"/>
      <c r="S274" s="1026"/>
      <c r="T274" s="1026"/>
      <c r="U274" s="1026"/>
      <c r="V274" s="1026"/>
      <c r="W274" s="1026"/>
      <c r="X274" s="1026"/>
      <c r="Y274" s="1026"/>
      <c r="Z274" s="1026"/>
      <c r="AA274" s="1027"/>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38"/>
      <c r="B275" s="223"/>
      <c r="C275" s="222"/>
      <c r="D275" s="223"/>
      <c r="E275" s="222"/>
      <c r="F275" s="292"/>
      <c r="G275" s="200"/>
      <c r="H275" s="201"/>
      <c r="I275" s="201"/>
      <c r="J275" s="201"/>
      <c r="K275" s="201"/>
      <c r="L275" s="201"/>
      <c r="M275" s="201"/>
      <c r="N275" s="201"/>
      <c r="O275" s="201"/>
      <c r="P275" s="202"/>
      <c r="Q275" s="1028"/>
      <c r="R275" s="1029"/>
      <c r="S275" s="1029"/>
      <c r="T275" s="1029"/>
      <c r="U275" s="1029"/>
      <c r="V275" s="1029"/>
      <c r="W275" s="1029"/>
      <c r="X275" s="1029"/>
      <c r="Y275" s="1029"/>
      <c r="Z275" s="1029"/>
      <c r="AA275" s="1030"/>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38"/>
      <c r="B276" s="223"/>
      <c r="C276" s="222"/>
      <c r="D276" s="223"/>
      <c r="E276" s="222"/>
      <c r="F276" s="292"/>
      <c r="G276" s="200"/>
      <c r="H276" s="201"/>
      <c r="I276" s="201"/>
      <c r="J276" s="201"/>
      <c r="K276" s="201"/>
      <c r="L276" s="201"/>
      <c r="M276" s="201"/>
      <c r="N276" s="201"/>
      <c r="O276" s="201"/>
      <c r="P276" s="202"/>
      <c r="Q276" s="1028"/>
      <c r="R276" s="1029"/>
      <c r="S276" s="1029"/>
      <c r="T276" s="1029"/>
      <c r="U276" s="1029"/>
      <c r="V276" s="1029"/>
      <c r="W276" s="1029"/>
      <c r="X276" s="1029"/>
      <c r="Y276" s="1029"/>
      <c r="Z276" s="1029"/>
      <c r="AA276" s="1030"/>
      <c r="AB276" s="239"/>
      <c r="AC276" s="240"/>
      <c r="AD276" s="240"/>
      <c r="AE276" s="245" t="s">
        <v>337</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38"/>
      <c r="B277" s="223"/>
      <c r="C277" s="222"/>
      <c r="D277" s="223"/>
      <c r="E277" s="222"/>
      <c r="F277" s="292"/>
      <c r="G277" s="200"/>
      <c r="H277" s="201"/>
      <c r="I277" s="201"/>
      <c r="J277" s="201"/>
      <c r="K277" s="201"/>
      <c r="L277" s="201"/>
      <c r="M277" s="201"/>
      <c r="N277" s="201"/>
      <c r="O277" s="201"/>
      <c r="P277" s="202"/>
      <c r="Q277" s="1028"/>
      <c r="R277" s="1029"/>
      <c r="S277" s="1029"/>
      <c r="T277" s="1029"/>
      <c r="U277" s="1029"/>
      <c r="V277" s="1029"/>
      <c r="W277" s="1029"/>
      <c r="X277" s="1029"/>
      <c r="Y277" s="1029"/>
      <c r="Z277" s="1029"/>
      <c r="AA277" s="1030"/>
      <c r="AB277" s="239"/>
      <c r="AC277" s="240"/>
      <c r="AD277" s="240"/>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1038"/>
      <c r="B278" s="223"/>
      <c r="C278" s="222"/>
      <c r="D278" s="223"/>
      <c r="E278" s="222"/>
      <c r="F278" s="292"/>
      <c r="G278" s="203"/>
      <c r="H278" s="111"/>
      <c r="I278" s="111"/>
      <c r="J278" s="111"/>
      <c r="K278" s="111"/>
      <c r="L278" s="111"/>
      <c r="M278" s="111"/>
      <c r="N278" s="111"/>
      <c r="O278" s="111"/>
      <c r="P278" s="204"/>
      <c r="Q278" s="1031"/>
      <c r="R278" s="1032"/>
      <c r="S278" s="1032"/>
      <c r="T278" s="1032"/>
      <c r="U278" s="1032"/>
      <c r="V278" s="1032"/>
      <c r="W278" s="1032"/>
      <c r="X278" s="1032"/>
      <c r="Y278" s="1032"/>
      <c r="Z278" s="1032"/>
      <c r="AA278" s="1033"/>
      <c r="AB278" s="241"/>
      <c r="AC278" s="242"/>
      <c r="AD278" s="242"/>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1038"/>
      <c r="B279" s="223"/>
      <c r="C279" s="222"/>
      <c r="D279" s="223"/>
      <c r="E279" s="222"/>
      <c r="F279" s="292"/>
      <c r="G279" s="249" t="s">
        <v>335</v>
      </c>
      <c r="H279" s="116"/>
      <c r="I279" s="116"/>
      <c r="J279" s="116"/>
      <c r="K279" s="116"/>
      <c r="L279" s="116"/>
      <c r="M279" s="116"/>
      <c r="N279" s="116"/>
      <c r="O279" s="116"/>
      <c r="P279" s="117"/>
      <c r="Q279" s="124" t="s">
        <v>407</v>
      </c>
      <c r="R279" s="116"/>
      <c r="S279" s="116"/>
      <c r="T279" s="116"/>
      <c r="U279" s="116"/>
      <c r="V279" s="116"/>
      <c r="W279" s="116"/>
      <c r="X279" s="116"/>
      <c r="Y279" s="116"/>
      <c r="Z279" s="116"/>
      <c r="AA279" s="116"/>
      <c r="AB279" s="250" t="s">
        <v>408</v>
      </c>
      <c r="AC279" s="116"/>
      <c r="AD279" s="117"/>
      <c r="AE279" s="233"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1038"/>
      <c r="B280" s="223"/>
      <c r="C280" s="222"/>
      <c r="D280" s="223"/>
      <c r="E280" s="222"/>
      <c r="F280" s="292"/>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51"/>
      <c r="AC280" s="119"/>
      <c r="AD280" s="120"/>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38"/>
      <c r="B281" s="223"/>
      <c r="C281" s="222"/>
      <c r="D281" s="223"/>
      <c r="E281" s="222"/>
      <c r="F281" s="292"/>
      <c r="G281" s="198"/>
      <c r="H281" s="108"/>
      <c r="I281" s="108"/>
      <c r="J281" s="108"/>
      <c r="K281" s="108"/>
      <c r="L281" s="108"/>
      <c r="M281" s="108"/>
      <c r="N281" s="108"/>
      <c r="O281" s="108"/>
      <c r="P281" s="199"/>
      <c r="Q281" s="1025"/>
      <c r="R281" s="1026"/>
      <c r="S281" s="1026"/>
      <c r="T281" s="1026"/>
      <c r="U281" s="1026"/>
      <c r="V281" s="1026"/>
      <c r="W281" s="1026"/>
      <c r="X281" s="1026"/>
      <c r="Y281" s="1026"/>
      <c r="Z281" s="1026"/>
      <c r="AA281" s="1027"/>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38"/>
      <c r="B282" s="223"/>
      <c r="C282" s="222"/>
      <c r="D282" s="223"/>
      <c r="E282" s="222"/>
      <c r="F282" s="292"/>
      <c r="G282" s="200"/>
      <c r="H282" s="201"/>
      <c r="I282" s="201"/>
      <c r="J282" s="201"/>
      <c r="K282" s="201"/>
      <c r="L282" s="201"/>
      <c r="M282" s="201"/>
      <c r="N282" s="201"/>
      <c r="O282" s="201"/>
      <c r="P282" s="202"/>
      <c r="Q282" s="1028"/>
      <c r="R282" s="1029"/>
      <c r="S282" s="1029"/>
      <c r="T282" s="1029"/>
      <c r="U282" s="1029"/>
      <c r="V282" s="1029"/>
      <c r="W282" s="1029"/>
      <c r="X282" s="1029"/>
      <c r="Y282" s="1029"/>
      <c r="Z282" s="1029"/>
      <c r="AA282" s="1030"/>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38"/>
      <c r="B283" s="223"/>
      <c r="C283" s="222"/>
      <c r="D283" s="223"/>
      <c r="E283" s="222"/>
      <c r="F283" s="292"/>
      <c r="G283" s="200"/>
      <c r="H283" s="201"/>
      <c r="I283" s="201"/>
      <c r="J283" s="201"/>
      <c r="K283" s="201"/>
      <c r="L283" s="201"/>
      <c r="M283" s="201"/>
      <c r="N283" s="201"/>
      <c r="O283" s="201"/>
      <c r="P283" s="202"/>
      <c r="Q283" s="1028"/>
      <c r="R283" s="1029"/>
      <c r="S283" s="1029"/>
      <c r="T283" s="1029"/>
      <c r="U283" s="1029"/>
      <c r="V283" s="1029"/>
      <c r="W283" s="1029"/>
      <c r="X283" s="1029"/>
      <c r="Y283" s="1029"/>
      <c r="Z283" s="1029"/>
      <c r="AA283" s="1030"/>
      <c r="AB283" s="239"/>
      <c r="AC283" s="240"/>
      <c r="AD283" s="240"/>
      <c r="AE283" s="245" t="s">
        <v>337</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38"/>
      <c r="B284" s="223"/>
      <c r="C284" s="222"/>
      <c r="D284" s="223"/>
      <c r="E284" s="222"/>
      <c r="F284" s="292"/>
      <c r="G284" s="200"/>
      <c r="H284" s="201"/>
      <c r="I284" s="201"/>
      <c r="J284" s="201"/>
      <c r="K284" s="201"/>
      <c r="L284" s="201"/>
      <c r="M284" s="201"/>
      <c r="N284" s="201"/>
      <c r="O284" s="201"/>
      <c r="P284" s="202"/>
      <c r="Q284" s="1028"/>
      <c r="R284" s="1029"/>
      <c r="S284" s="1029"/>
      <c r="T284" s="1029"/>
      <c r="U284" s="1029"/>
      <c r="V284" s="1029"/>
      <c r="W284" s="1029"/>
      <c r="X284" s="1029"/>
      <c r="Y284" s="1029"/>
      <c r="Z284" s="1029"/>
      <c r="AA284" s="1030"/>
      <c r="AB284" s="239"/>
      <c r="AC284" s="240"/>
      <c r="AD284" s="240"/>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1038"/>
      <c r="B285" s="223"/>
      <c r="C285" s="222"/>
      <c r="D285" s="223"/>
      <c r="E285" s="222"/>
      <c r="F285" s="292"/>
      <c r="G285" s="203"/>
      <c r="H285" s="111"/>
      <c r="I285" s="111"/>
      <c r="J285" s="111"/>
      <c r="K285" s="111"/>
      <c r="L285" s="111"/>
      <c r="M285" s="111"/>
      <c r="N285" s="111"/>
      <c r="O285" s="111"/>
      <c r="P285" s="204"/>
      <c r="Q285" s="1031"/>
      <c r="R285" s="1032"/>
      <c r="S285" s="1032"/>
      <c r="T285" s="1032"/>
      <c r="U285" s="1032"/>
      <c r="V285" s="1032"/>
      <c r="W285" s="1032"/>
      <c r="X285" s="1032"/>
      <c r="Y285" s="1032"/>
      <c r="Z285" s="1032"/>
      <c r="AA285" s="1033"/>
      <c r="AB285" s="241"/>
      <c r="AC285" s="242"/>
      <c r="AD285" s="242"/>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1038"/>
      <c r="B286" s="223"/>
      <c r="C286" s="222"/>
      <c r="D286" s="223"/>
      <c r="E286" s="222"/>
      <c r="F286" s="292"/>
      <c r="G286" s="249" t="s">
        <v>335</v>
      </c>
      <c r="H286" s="116"/>
      <c r="I286" s="116"/>
      <c r="J286" s="116"/>
      <c r="K286" s="116"/>
      <c r="L286" s="116"/>
      <c r="M286" s="116"/>
      <c r="N286" s="116"/>
      <c r="O286" s="116"/>
      <c r="P286" s="117"/>
      <c r="Q286" s="124" t="s">
        <v>407</v>
      </c>
      <c r="R286" s="116"/>
      <c r="S286" s="116"/>
      <c r="T286" s="116"/>
      <c r="U286" s="116"/>
      <c r="V286" s="116"/>
      <c r="W286" s="116"/>
      <c r="X286" s="116"/>
      <c r="Y286" s="116"/>
      <c r="Z286" s="116"/>
      <c r="AA286" s="116"/>
      <c r="AB286" s="250" t="s">
        <v>408</v>
      </c>
      <c r="AC286" s="116"/>
      <c r="AD286" s="117"/>
      <c r="AE286" s="233"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1038"/>
      <c r="B287" s="223"/>
      <c r="C287" s="222"/>
      <c r="D287" s="223"/>
      <c r="E287" s="222"/>
      <c r="F287" s="292"/>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51"/>
      <c r="AC287" s="119"/>
      <c r="AD287" s="120"/>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38"/>
      <c r="B288" s="223"/>
      <c r="C288" s="222"/>
      <c r="D288" s="223"/>
      <c r="E288" s="222"/>
      <c r="F288" s="292"/>
      <c r="G288" s="198"/>
      <c r="H288" s="108"/>
      <c r="I288" s="108"/>
      <c r="J288" s="108"/>
      <c r="K288" s="108"/>
      <c r="L288" s="108"/>
      <c r="M288" s="108"/>
      <c r="N288" s="108"/>
      <c r="O288" s="108"/>
      <c r="P288" s="199"/>
      <c r="Q288" s="1025"/>
      <c r="R288" s="1026"/>
      <c r="S288" s="1026"/>
      <c r="T288" s="1026"/>
      <c r="U288" s="1026"/>
      <c r="V288" s="1026"/>
      <c r="W288" s="1026"/>
      <c r="X288" s="1026"/>
      <c r="Y288" s="1026"/>
      <c r="Z288" s="1026"/>
      <c r="AA288" s="1027"/>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38"/>
      <c r="B289" s="223"/>
      <c r="C289" s="222"/>
      <c r="D289" s="223"/>
      <c r="E289" s="222"/>
      <c r="F289" s="292"/>
      <c r="G289" s="200"/>
      <c r="H289" s="201"/>
      <c r="I289" s="201"/>
      <c r="J289" s="201"/>
      <c r="K289" s="201"/>
      <c r="L289" s="201"/>
      <c r="M289" s="201"/>
      <c r="N289" s="201"/>
      <c r="O289" s="201"/>
      <c r="P289" s="202"/>
      <c r="Q289" s="1028"/>
      <c r="R289" s="1029"/>
      <c r="S289" s="1029"/>
      <c r="T289" s="1029"/>
      <c r="U289" s="1029"/>
      <c r="V289" s="1029"/>
      <c r="W289" s="1029"/>
      <c r="X289" s="1029"/>
      <c r="Y289" s="1029"/>
      <c r="Z289" s="1029"/>
      <c r="AA289" s="1030"/>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38"/>
      <c r="B290" s="223"/>
      <c r="C290" s="222"/>
      <c r="D290" s="223"/>
      <c r="E290" s="222"/>
      <c r="F290" s="292"/>
      <c r="G290" s="200"/>
      <c r="H290" s="201"/>
      <c r="I290" s="201"/>
      <c r="J290" s="201"/>
      <c r="K290" s="201"/>
      <c r="L290" s="201"/>
      <c r="M290" s="201"/>
      <c r="N290" s="201"/>
      <c r="O290" s="201"/>
      <c r="P290" s="202"/>
      <c r="Q290" s="1028"/>
      <c r="R290" s="1029"/>
      <c r="S290" s="1029"/>
      <c r="T290" s="1029"/>
      <c r="U290" s="1029"/>
      <c r="V290" s="1029"/>
      <c r="W290" s="1029"/>
      <c r="X290" s="1029"/>
      <c r="Y290" s="1029"/>
      <c r="Z290" s="1029"/>
      <c r="AA290" s="1030"/>
      <c r="AB290" s="239"/>
      <c r="AC290" s="240"/>
      <c r="AD290" s="240"/>
      <c r="AE290" s="245" t="s">
        <v>337</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38"/>
      <c r="B291" s="223"/>
      <c r="C291" s="222"/>
      <c r="D291" s="223"/>
      <c r="E291" s="222"/>
      <c r="F291" s="292"/>
      <c r="G291" s="200"/>
      <c r="H291" s="201"/>
      <c r="I291" s="201"/>
      <c r="J291" s="201"/>
      <c r="K291" s="201"/>
      <c r="L291" s="201"/>
      <c r="M291" s="201"/>
      <c r="N291" s="201"/>
      <c r="O291" s="201"/>
      <c r="P291" s="202"/>
      <c r="Q291" s="1028"/>
      <c r="R291" s="1029"/>
      <c r="S291" s="1029"/>
      <c r="T291" s="1029"/>
      <c r="U291" s="1029"/>
      <c r="V291" s="1029"/>
      <c r="W291" s="1029"/>
      <c r="X291" s="1029"/>
      <c r="Y291" s="1029"/>
      <c r="Z291" s="1029"/>
      <c r="AA291" s="1030"/>
      <c r="AB291" s="239"/>
      <c r="AC291" s="240"/>
      <c r="AD291" s="240"/>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1038"/>
      <c r="B292" s="223"/>
      <c r="C292" s="222"/>
      <c r="D292" s="223"/>
      <c r="E292" s="222"/>
      <c r="F292" s="292"/>
      <c r="G292" s="203"/>
      <c r="H292" s="111"/>
      <c r="I292" s="111"/>
      <c r="J292" s="111"/>
      <c r="K292" s="111"/>
      <c r="L292" s="111"/>
      <c r="M292" s="111"/>
      <c r="N292" s="111"/>
      <c r="O292" s="111"/>
      <c r="P292" s="204"/>
      <c r="Q292" s="1031"/>
      <c r="R292" s="1032"/>
      <c r="S292" s="1032"/>
      <c r="T292" s="1032"/>
      <c r="U292" s="1032"/>
      <c r="V292" s="1032"/>
      <c r="W292" s="1032"/>
      <c r="X292" s="1032"/>
      <c r="Y292" s="1032"/>
      <c r="Z292" s="1032"/>
      <c r="AA292" s="1033"/>
      <c r="AB292" s="241"/>
      <c r="AC292" s="242"/>
      <c r="AD292" s="242"/>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1038"/>
      <c r="B293" s="223"/>
      <c r="C293" s="222"/>
      <c r="D293" s="223"/>
      <c r="E293" s="222"/>
      <c r="F293" s="292"/>
      <c r="G293" s="249" t="s">
        <v>335</v>
      </c>
      <c r="H293" s="116"/>
      <c r="I293" s="116"/>
      <c r="J293" s="116"/>
      <c r="K293" s="116"/>
      <c r="L293" s="116"/>
      <c r="M293" s="116"/>
      <c r="N293" s="116"/>
      <c r="O293" s="116"/>
      <c r="P293" s="117"/>
      <c r="Q293" s="124" t="s">
        <v>407</v>
      </c>
      <c r="R293" s="116"/>
      <c r="S293" s="116"/>
      <c r="T293" s="116"/>
      <c r="U293" s="116"/>
      <c r="V293" s="116"/>
      <c r="W293" s="116"/>
      <c r="X293" s="116"/>
      <c r="Y293" s="116"/>
      <c r="Z293" s="116"/>
      <c r="AA293" s="116"/>
      <c r="AB293" s="250" t="s">
        <v>408</v>
      </c>
      <c r="AC293" s="116"/>
      <c r="AD293" s="117"/>
      <c r="AE293" s="233"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1038"/>
      <c r="B294" s="223"/>
      <c r="C294" s="222"/>
      <c r="D294" s="223"/>
      <c r="E294" s="222"/>
      <c r="F294" s="292"/>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51"/>
      <c r="AC294" s="119"/>
      <c r="AD294" s="120"/>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38"/>
      <c r="B295" s="223"/>
      <c r="C295" s="222"/>
      <c r="D295" s="223"/>
      <c r="E295" s="222"/>
      <c r="F295" s="292"/>
      <c r="G295" s="198"/>
      <c r="H295" s="108"/>
      <c r="I295" s="108"/>
      <c r="J295" s="108"/>
      <c r="K295" s="108"/>
      <c r="L295" s="108"/>
      <c r="M295" s="108"/>
      <c r="N295" s="108"/>
      <c r="O295" s="108"/>
      <c r="P295" s="199"/>
      <c r="Q295" s="1025"/>
      <c r="R295" s="1026"/>
      <c r="S295" s="1026"/>
      <c r="T295" s="1026"/>
      <c r="U295" s="1026"/>
      <c r="V295" s="1026"/>
      <c r="W295" s="1026"/>
      <c r="X295" s="1026"/>
      <c r="Y295" s="1026"/>
      <c r="Z295" s="1026"/>
      <c r="AA295" s="1027"/>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38"/>
      <c r="B296" s="223"/>
      <c r="C296" s="222"/>
      <c r="D296" s="223"/>
      <c r="E296" s="222"/>
      <c r="F296" s="292"/>
      <c r="G296" s="200"/>
      <c r="H296" s="201"/>
      <c r="I296" s="201"/>
      <c r="J296" s="201"/>
      <c r="K296" s="201"/>
      <c r="L296" s="201"/>
      <c r="M296" s="201"/>
      <c r="N296" s="201"/>
      <c r="O296" s="201"/>
      <c r="P296" s="202"/>
      <c r="Q296" s="1028"/>
      <c r="R296" s="1029"/>
      <c r="S296" s="1029"/>
      <c r="T296" s="1029"/>
      <c r="U296" s="1029"/>
      <c r="V296" s="1029"/>
      <c r="W296" s="1029"/>
      <c r="X296" s="1029"/>
      <c r="Y296" s="1029"/>
      <c r="Z296" s="1029"/>
      <c r="AA296" s="1030"/>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38"/>
      <c r="B297" s="223"/>
      <c r="C297" s="222"/>
      <c r="D297" s="223"/>
      <c r="E297" s="222"/>
      <c r="F297" s="292"/>
      <c r="G297" s="200"/>
      <c r="H297" s="201"/>
      <c r="I297" s="201"/>
      <c r="J297" s="201"/>
      <c r="K297" s="201"/>
      <c r="L297" s="201"/>
      <c r="M297" s="201"/>
      <c r="N297" s="201"/>
      <c r="O297" s="201"/>
      <c r="P297" s="202"/>
      <c r="Q297" s="1028"/>
      <c r="R297" s="1029"/>
      <c r="S297" s="1029"/>
      <c r="T297" s="1029"/>
      <c r="U297" s="1029"/>
      <c r="V297" s="1029"/>
      <c r="W297" s="1029"/>
      <c r="X297" s="1029"/>
      <c r="Y297" s="1029"/>
      <c r="Z297" s="1029"/>
      <c r="AA297" s="1030"/>
      <c r="AB297" s="239"/>
      <c r="AC297" s="240"/>
      <c r="AD297" s="240"/>
      <c r="AE297" s="245" t="s">
        <v>337</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38"/>
      <c r="B298" s="223"/>
      <c r="C298" s="222"/>
      <c r="D298" s="223"/>
      <c r="E298" s="222"/>
      <c r="F298" s="292"/>
      <c r="G298" s="200"/>
      <c r="H298" s="201"/>
      <c r="I298" s="201"/>
      <c r="J298" s="201"/>
      <c r="K298" s="201"/>
      <c r="L298" s="201"/>
      <c r="M298" s="201"/>
      <c r="N298" s="201"/>
      <c r="O298" s="201"/>
      <c r="P298" s="202"/>
      <c r="Q298" s="1028"/>
      <c r="R298" s="1029"/>
      <c r="S298" s="1029"/>
      <c r="T298" s="1029"/>
      <c r="U298" s="1029"/>
      <c r="V298" s="1029"/>
      <c r="W298" s="1029"/>
      <c r="X298" s="1029"/>
      <c r="Y298" s="1029"/>
      <c r="Z298" s="1029"/>
      <c r="AA298" s="1030"/>
      <c r="AB298" s="239"/>
      <c r="AC298" s="240"/>
      <c r="AD298" s="240"/>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1038"/>
      <c r="B299" s="223"/>
      <c r="C299" s="222"/>
      <c r="D299" s="223"/>
      <c r="E299" s="222"/>
      <c r="F299" s="292"/>
      <c r="G299" s="203"/>
      <c r="H299" s="111"/>
      <c r="I299" s="111"/>
      <c r="J299" s="111"/>
      <c r="K299" s="111"/>
      <c r="L299" s="111"/>
      <c r="M299" s="111"/>
      <c r="N299" s="111"/>
      <c r="O299" s="111"/>
      <c r="P299" s="204"/>
      <c r="Q299" s="1031"/>
      <c r="R299" s="1032"/>
      <c r="S299" s="1032"/>
      <c r="T299" s="1032"/>
      <c r="U299" s="1032"/>
      <c r="V299" s="1032"/>
      <c r="W299" s="1032"/>
      <c r="X299" s="1032"/>
      <c r="Y299" s="1032"/>
      <c r="Z299" s="1032"/>
      <c r="AA299" s="1033"/>
      <c r="AB299" s="241"/>
      <c r="AC299" s="242"/>
      <c r="AD299" s="242"/>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1038"/>
      <c r="B300" s="223"/>
      <c r="C300" s="222"/>
      <c r="D300" s="223"/>
      <c r="E300" s="222"/>
      <c r="F300" s="292"/>
      <c r="G300" s="249" t="s">
        <v>335</v>
      </c>
      <c r="H300" s="116"/>
      <c r="I300" s="116"/>
      <c r="J300" s="116"/>
      <c r="K300" s="116"/>
      <c r="L300" s="116"/>
      <c r="M300" s="116"/>
      <c r="N300" s="116"/>
      <c r="O300" s="116"/>
      <c r="P300" s="117"/>
      <c r="Q300" s="124" t="s">
        <v>407</v>
      </c>
      <c r="R300" s="116"/>
      <c r="S300" s="116"/>
      <c r="T300" s="116"/>
      <c r="U300" s="116"/>
      <c r="V300" s="116"/>
      <c r="W300" s="116"/>
      <c r="X300" s="116"/>
      <c r="Y300" s="116"/>
      <c r="Z300" s="116"/>
      <c r="AA300" s="116"/>
      <c r="AB300" s="250" t="s">
        <v>408</v>
      </c>
      <c r="AC300" s="116"/>
      <c r="AD300" s="117"/>
      <c r="AE300" s="233"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1038"/>
      <c r="B301" s="223"/>
      <c r="C301" s="222"/>
      <c r="D301" s="223"/>
      <c r="E301" s="222"/>
      <c r="F301" s="292"/>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51"/>
      <c r="AC301" s="119"/>
      <c r="AD301" s="120"/>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38"/>
      <c r="B302" s="223"/>
      <c r="C302" s="222"/>
      <c r="D302" s="223"/>
      <c r="E302" s="222"/>
      <c r="F302" s="292"/>
      <c r="G302" s="198"/>
      <c r="H302" s="108"/>
      <c r="I302" s="108"/>
      <c r="J302" s="108"/>
      <c r="K302" s="108"/>
      <c r="L302" s="108"/>
      <c r="M302" s="108"/>
      <c r="N302" s="108"/>
      <c r="O302" s="108"/>
      <c r="P302" s="199"/>
      <c r="Q302" s="1025"/>
      <c r="R302" s="1026"/>
      <c r="S302" s="1026"/>
      <c r="T302" s="1026"/>
      <c r="U302" s="1026"/>
      <c r="V302" s="1026"/>
      <c r="W302" s="1026"/>
      <c r="X302" s="1026"/>
      <c r="Y302" s="1026"/>
      <c r="Z302" s="1026"/>
      <c r="AA302" s="1027"/>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38"/>
      <c r="B303" s="223"/>
      <c r="C303" s="222"/>
      <c r="D303" s="223"/>
      <c r="E303" s="222"/>
      <c r="F303" s="292"/>
      <c r="G303" s="200"/>
      <c r="H303" s="201"/>
      <c r="I303" s="201"/>
      <c r="J303" s="201"/>
      <c r="K303" s="201"/>
      <c r="L303" s="201"/>
      <c r="M303" s="201"/>
      <c r="N303" s="201"/>
      <c r="O303" s="201"/>
      <c r="P303" s="202"/>
      <c r="Q303" s="1028"/>
      <c r="R303" s="1029"/>
      <c r="S303" s="1029"/>
      <c r="T303" s="1029"/>
      <c r="U303" s="1029"/>
      <c r="V303" s="1029"/>
      <c r="W303" s="1029"/>
      <c r="X303" s="1029"/>
      <c r="Y303" s="1029"/>
      <c r="Z303" s="1029"/>
      <c r="AA303" s="1030"/>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38"/>
      <c r="B304" s="223"/>
      <c r="C304" s="222"/>
      <c r="D304" s="223"/>
      <c r="E304" s="222"/>
      <c r="F304" s="292"/>
      <c r="G304" s="200"/>
      <c r="H304" s="201"/>
      <c r="I304" s="201"/>
      <c r="J304" s="201"/>
      <c r="K304" s="201"/>
      <c r="L304" s="201"/>
      <c r="M304" s="201"/>
      <c r="N304" s="201"/>
      <c r="O304" s="201"/>
      <c r="P304" s="202"/>
      <c r="Q304" s="1028"/>
      <c r="R304" s="1029"/>
      <c r="S304" s="1029"/>
      <c r="T304" s="1029"/>
      <c r="U304" s="1029"/>
      <c r="V304" s="1029"/>
      <c r="W304" s="1029"/>
      <c r="X304" s="1029"/>
      <c r="Y304" s="1029"/>
      <c r="Z304" s="1029"/>
      <c r="AA304" s="1030"/>
      <c r="AB304" s="239"/>
      <c r="AC304" s="240"/>
      <c r="AD304" s="240"/>
      <c r="AE304" s="247" t="s">
        <v>337</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38"/>
      <c r="B305" s="223"/>
      <c r="C305" s="222"/>
      <c r="D305" s="223"/>
      <c r="E305" s="222"/>
      <c r="F305" s="292"/>
      <c r="G305" s="200"/>
      <c r="H305" s="201"/>
      <c r="I305" s="201"/>
      <c r="J305" s="201"/>
      <c r="K305" s="201"/>
      <c r="L305" s="201"/>
      <c r="M305" s="201"/>
      <c r="N305" s="201"/>
      <c r="O305" s="201"/>
      <c r="P305" s="202"/>
      <c r="Q305" s="1028"/>
      <c r="R305" s="1029"/>
      <c r="S305" s="1029"/>
      <c r="T305" s="1029"/>
      <c r="U305" s="1029"/>
      <c r="V305" s="1029"/>
      <c r="W305" s="1029"/>
      <c r="X305" s="1029"/>
      <c r="Y305" s="1029"/>
      <c r="Z305" s="1029"/>
      <c r="AA305" s="1030"/>
      <c r="AB305" s="239"/>
      <c r="AC305" s="240"/>
      <c r="AD305" s="240"/>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1038"/>
      <c r="B306" s="223"/>
      <c r="C306" s="222"/>
      <c r="D306" s="223"/>
      <c r="E306" s="293"/>
      <c r="F306" s="294"/>
      <c r="G306" s="203"/>
      <c r="H306" s="111"/>
      <c r="I306" s="111"/>
      <c r="J306" s="111"/>
      <c r="K306" s="111"/>
      <c r="L306" s="111"/>
      <c r="M306" s="111"/>
      <c r="N306" s="111"/>
      <c r="O306" s="111"/>
      <c r="P306" s="204"/>
      <c r="Q306" s="1031"/>
      <c r="R306" s="1032"/>
      <c r="S306" s="1032"/>
      <c r="T306" s="1032"/>
      <c r="U306" s="1032"/>
      <c r="V306" s="1032"/>
      <c r="W306" s="1032"/>
      <c r="X306" s="1032"/>
      <c r="Y306" s="1032"/>
      <c r="Z306" s="1032"/>
      <c r="AA306" s="1033"/>
      <c r="AB306" s="241"/>
      <c r="AC306" s="242"/>
      <c r="AD306" s="242"/>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1038"/>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1038"/>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1038"/>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038"/>
      <c r="B310" s="223"/>
      <c r="C310" s="222"/>
      <c r="D310" s="223"/>
      <c r="E310" s="282" t="s">
        <v>353</v>
      </c>
      <c r="F310" s="283"/>
      <c r="G310" s="932"/>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5"/>
      <c r="AJ310" s="285"/>
      <c r="AK310" s="285"/>
      <c r="AL310" s="285"/>
      <c r="AM310" s="285"/>
      <c r="AN310" s="285"/>
      <c r="AO310" s="285"/>
      <c r="AP310" s="285"/>
      <c r="AQ310" s="285"/>
      <c r="AR310" s="285"/>
      <c r="AS310" s="285"/>
      <c r="AT310" s="285"/>
      <c r="AU310" s="285"/>
      <c r="AV310" s="285"/>
      <c r="AW310" s="285"/>
      <c r="AX310" s="286"/>
    </row>
    <row r="311" spans="1:50" ht="45" hidden="1" customHeight="1" x14ac:dyDescent="0.15">
      <c r="A311" s="1038"/>
      <c r="B311" s="223"/>
      <c r="C311" s="222"/>
      <c r="D311" s="223"/>
      <c r="E311" s="209" t="s">
        <v>352</v>
      </c>
      <c r="F311" s="210"/>
      <c r="G311" s="203"/>
      <c r="H311" s="278"/>
      <c r="I311" s="278"/>
      <c r="J311" s="278"/>
      <c r="K311" s="278"/>
      <c r="L311" s="278"/>
      <c r="M311" s="278"/>
      <c r="N311" s="278"/>
      <c r="O311" s="278"/>
      <c r="P311" s="278"/>
      <c r="Q311" s="278"/>
      <c r="R311" s="278"/>
      <c r="S311" s="278"/>
      <c r="T311" s="278"/>
      <c r="U311" s="278"/>
      <c r="V311" s="278"/>
      <c r="W311" s="278"/>
      <c r="X311" s="278"/>
      <c r="Y311" s="278"/>
      <c r="Z311" s="278"/>
      <c r="AA311" s="278"/>
      <c r="AB311" s="278"/>
      <c r="AC311" s="278"/>
      <c r="AD311" s="278"/>
      <c r="AE311" s="278"/>
      <c r="AF311" s="278"/>
      <c r="AG311" s="278"/>
      <c r="AH311" s="278"/>
      <c r="AI311" s="278"/>
      <c r="AJ311" s="278"/>
      <c r="AK311" s="278"/>
      <c r="AL311" s="278"/>
      <c r="AM311" s="278"/>
      <c r="AN311" s="278"/>
      <c r="AO311" s="278"/>
      <c r="AP311" s="278"/>
      <c r="AQ311" s="278"/>
      <c r="AR311" s="278"/>
      <c r="AS311" s="278"/>
      <c r="AT311" s="278"/>
      <c r="AU311" s="278"/>
      <c r="AV311" s="278"/>
      <c r="AW311" s="278"/>
      <c r="AX311" s="279"/>
    </row>
    <row r="312" spans="1:50" ht="18.75" hidden="1" customHeight="1" x14ac:dyDescent="0.15">
      <c r="A312" s="1038"/>
      <c r="B312" s="223"/>
      <c r="C312" s="222"/>
      <c r="D312" s="223"/>
      <c r="E312" s="220" t="s">
        <v>321</v>
      </c>
      <c r="F312" s="291"/>
      <c r="G312" s="287" t="s">
        <v>332</v>
      </c>
      <c r="H312" s="254"/>
      <c r="I312" s="254"/>
      <c r="J312" s="254"/>
      <c r="K312" s="254"/>
      <c r="L312" s="254"/>
      <c r="M312" s="254"/>
      <c r="N312" s="254"/>
      <c r="O312" s="254"/>
      <c r="P312" s="254"/>
      <c r="Q312" s="254"/>
      <c r="R312" s="254"/>
      <c r="S312" s="254"/>
      <c r="T312" s="254"/>
      <c r="U312" s="254"/>
      <c r="V312" s="254"/>
      <c r="W312" s="254"/>
      <c r="X312" s="255"/>
      <c r="Y312" s="288"/>
      <c r="Z312" s="289"/>
      <c r="AA312" s="290"/>
      <c r="AB312" s="253" t="s">
        <v>12</v>
      </c>
      <c r="AC312" s="254"/>
      <c r="AD312" s="255"/>
      <c r="AE312" s="252" t="s">
        <v>310</v>
      </c>
      <c r="AF312" s="252"/>
      <c r="AG312" s="252"/>
      <c r="AH312" s="252"/>
      <c r="AI312" s="252" t="s">
        <v>311</v>
      </c>
      <c r="AJ312" s="252"/>
      <c r="AK312" s="252"/>
      <c r="AL312" s="252"/>
      <c r="AM312" s="252" t="s">
        <v>317</v>
      </c>
      <c r="AN312" s="252"/>
      <c r="AO312" s="252"/>
      <c r="AP312" s="253"/>
      <c r="AQ312" s="253" t="s">
        <v>308</v>
      </c>
      <c r="AR312" s="254"/>
      <c r="AS312" s="254"/>
      <c r="AT312" s="255"/>
      <c r="AU312" s="256" t="s">
        <v>334</v>
      </c>
      <c r="AV312" s="256"/>
      <c r="AW312" s="256"/>
      <c r="AX312" s="257"/>
    </row>
    <row r="313" spans="1:50" ht="18.75" hidden="1" customHeight="1" x14ac:dyDescent="0.15">
      <c r="A313" s="1038"/>
      <c r="B313" s="223"/>
      <c r="C313" s="222"/>
      <c r="D313" s="223"/>
      <c r="E313" s="222"/>
      <c r="F313" s="292"/>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8"/>
      <c r="AR313" s="259"/>
      <c r="AS313" s="119" t="s">
        <v>309</v>
      </c>
      <c r="AT313" s="120"/>
      <c r="AU313" s="185"/>
      <c r="AV313" s="185"/>
      <c r="AW313" s="119" t="s">
        <v>297</v>
      </c>
      <c r="AX313" s="197"/>
    </row>
    <row r="314" spans="1:50" ht="39.75" hidden="1" customHeight="1" x14ac:dyDescent="0.15">
      <c r="A314" s="1038"/>
      <c r="B314" s="223"/>
      <c r="C314" s="222"/>
      <c r="D314" s="223"/>
      <c r="E314" s="222"/>
      <c r="F314" s="292"/>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95"/>
      <c r="AC314" s="175"/>
      <c r="AD314" s="175"/>
      <c r="AE314" s="260"/>
      <c r="AF314" s="177"/>
      <c r="AG314" s="177"/>
      <c r="AH314" s="177"/>
      <c r="AI314" s="260"/>
      <c r="AJ314" s="177"/>
      <c r="AK314" s="177"/>
      <c r="AL314" s="177"/>
      <c r="AM314" s="260"/>
      <c r="AN314" s="177"/>
      <c r="AO314" s="177"/>
      <c r="AP314" s="177"/>
      <c r="AQ314" s="260"/>
      <c r="AR314" s="177"/>
      <c r="AS314" s="177"/>
      <c r="AT314" s="177"/>
      <c r="AU314" s="260"/>
      <c r="AV314" s="177"/>
      <c r="AW314" s="177"/>
      <c r="AX314" s="179"/>
    </row>
    <row r="315" spans="1:50" ht="39.75" hidden="1" customHeight="1" x14ac:dyDescent="0.15">
      <c r="A315" s="1038"/>
      <c r="B315" s="223"/>
      <c r="C315" s="222"/>
      <c r="D315" s="223"/>
      <c r="E315" s="222"/>
      <c r="F315" s="292"/>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61"/>
      <c r="AC315" s="189"/>
      <c r="AD315" s="189"/>
      <c r="AE315" s="260"/>
      <c r="AF315" s="177"/>
      <c r="AG315" s="177"/>
      <c r="AH315" s="177"/>
      <c r="AI315" s="260"/>
      <c r="AJ315" s="177"/>
      <c r="AK315" s="177"/>
      <c r="AL315" s="177"/>
      <c r="AM315" s="260"/>
      <c r="AN315" s="177"/>
      <c r="AO315" s="177"/>
      <c r="AP315" s="177"/>
      <c r="AQ315" s="260"/>
      <c r="AR315" s="177"/>
      <c r="AS315" s="177"/>
      <c r="AT315" s="177"/>
      <c r="AU315" s="260"/>
      <c r="AV315" s="177"/>
      <c r="AW315" s="177"/>
      <c r="AX315" s="179"/>
    </row>
    <row r="316" spans="1:50" ht="18.75" hidden="1" customHeight="1" x14ac:dyDescent="0.15">
      <c r="A316" s="1038"/>
      <c r="B316" s="223"/>
      <c r="C316" s="222"/>
      <c r="D316" s="223"/>
      <c r="E316" s="222"/>
      <c r="F316" s="292"/>
      <c r="G316" s="287" t="s">
        <v>332</v>
      </c>
      <c r="H316" s="254"/>
      <c r="I316" s="254"/>
      <c r="J316" s="254"/>
      <c r="K316" s="254"/>
      <c r="L316" s="254"/>
      <c r="M316" s="254"/>
      <c r="N316" s="254"/>
      <c r="O316" s="254"/>
      <c r="P316" s="254"/>
      <c r="Q316" s="254"/>
      <c r="R316" s="254"/>
      <c r="S316" s="254"/>
      <c r="T316" s="254"/>
      <c r="U316" s="254"/>
      <c r="V316" s="254"/>
      <c r="W316" s="254"/>
      <c r="X316" s="255"/>
      <c r="Y316" s="288"/>
      <c r="Z316" s="289"/>
      <c r="AA316" s="290"/>
      <c r="AB316" s="253" t="s">
        <v>12</v>
      </c>
      <c r="AC316" s="254"/>
      <c r="AD316" s="255"/>
      <c r="AE316" s="252" t="s">
        <v>310</v>
      </c>
      <c r="AF316" s="252"/>
      <c r="AG316" s="252"/>
      <c r="AH316" s="252"/>
      <c r="AI316" s="252" t="s">
        <v>311</v>
      </c>
      <c r="AJ316" s="252"/>
      <c r="AK316" s="252"/>
      <c r="AL316" s="252"/>
      <c r="AM316" s="252" t="s">
        <v>317</v>
      </c>
      <c r="AN316" s="252"/>
      <c r="AO316" s="252"/>
      <c r="AP316" s="253"/>
      <c r="AQ316" s="253" t="s">
        <v>308</v>
      </c>
      <c r="AR316" s="254"/>
      <c r="AS316" s="254"/>
      <c r="AT316" s="255"/>
      <c r="AU316" s="256" t="s">
        <v>334</v>
      </c>
      <c r="AV316" s="256"/>
      <c r="AW316" s="256"/>
      <c r="AX316" s="257"/>
    </row>
    <row r="317" spans="1:50" ht="18.75" hidden="1" customHeight="1" x14ac:dyDescent="0.15">
      <c r="A317" s="1038"/>
      <c r="B317" s="223"/>
      <c r="C317" s="222"/>
      <c r="D317" s="223"/>
      <c r="E317" s="222"/>
      <c r="F317" s="292"/>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8"/>
      <c r="AR317" s="259"/>
      <c r="AS317" s="119" t="s">
        <v>309</v>
      </c>
      <c r="AT317" s="120"/>
      <c r="AU317" s="185"/>
      <c r="AV317" s="185"/>
      <c r="AW317" s="119" t="s">
        <v>297</v>
      </c>
      <c r="AX317" s="197"/>
    </row>
    <row r="318" spans="1:50" ht="39.75" hidden="1" customHeight="1" x14ac:dyDescent="0.15">
      <c r="A318" s="1038"/>
      <c r="B318" s="223"/>
      <c r="C318" s="222"/>
      <c r="D318" s="223"/>
      <c r="E318" s="222"/>
      <c r="F318" s="292"/>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95"/>
      <c r="AC318" s="175"/>
      <c r="AD318" s="175"/>
      <c r="AE318" s="260"/>
      <c r="AF318" s="177"/>
      <c r="AG318" s="177"/>
      <c r="AH318" s="177"/>
      <c r="AI318" s="260"/>
      <c r="AJ318" s="177"/>
      <c r="AK318" s="177"/>
      <c r="AL318" s="177"/>
      <c r="AM318" s="260"/>
      <c r="AN318" s="177"/>
      <c r="AO318" s="177"/>
      <c r="AP318" s="177"/>
      <c r="AQ318" s="260"/>
      <c r="AR318" s="177"/>
      <c r="AS318" s="177"/>
      <c r="AT318" s="177"/>
      <c r="AU318" s="260"/>
      <c r="AV318" s="177"/>
      <c r="AW318" s="177"/>
      <c r="AX318" s="179"/>
    </row>
    <row r="319" spans="1:50" ht="39.75" hidden="1" customHeight="1" x14ac:dyDescent="0.15">
      <c r="A319" s="1038"/>
      <c r="B319" s="223"/>
      <c r="C319" s="222"/>
      <c r="D319" s="223"/>
      <c r="E319" s="222"/>
      <c r="F319" s="292"/>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61"/>
      <c r="AC319" s="189"/>
      <c r="AD319" s="189"/>
      <c r="AE319" s="260"/>
      <c r="AF319" s="177"/>
      <c r="AG319" s="177"/>
      <c r="AH319" s="177"/>
      <c r="AI319" s="260"/>
      <c r="AJ319" s="177"/>
      <c r="AK319" s="177"/>
      <c r="AL319" s="177"/>
      <c r="AM319" s="260"/>
      <c r="AN319" s="177"/>
      <c r="AO319" s="177"/>
      <c r="AP319" s="177"/>
      <c r="AQ319" s="260"/>
      <c r="AR319" s="177"/>
      <c r="AS319" s="177"/>
      <c r="AT319" s="177"/>
      <c r="AU319" s="260"/>
      <c r="AV319" s="177"/>
      <c r="AW319" s="177"/>
      <c r="AX319" s="179"/>
    </row>
    <row r="320" spans="1:50" ht="18.75" hidden="1" customHeight="1" x14ac:dyDescent="0.15">
      <c r="A320" s="1038"/>
      <c r="B320" s="223"/>
      <c r="C320" s="222"/>
      <c r="D320" s="223"/>
      <c r="E320" s="222"/>
      <c r="F320" s="292"/>
      <c r="G320" s="287" t="s">
        <v>332</v>
      </c>
      <c r="H320" s="254"/>
      <c r="I320" s="254"/>
      <c r="J320" s="254"/>
      <c r="K320" s="254"/>
      <c r="L320" s="254"/>
      <c r="M320" s="254"/>
      <c r="N320" s="254"/>
      <c r="O320" s="254"/>
      <c r="P320" s="254"/>
      <c r="Q320" s="254"/>
      <c r="R320" s="254"/>
      <c r="S320" s="254"/>
      <c r="T320" s="254"/>
      <c r="U320" s="254"/>
      <c r="V320" s="254"/>
      <c r="W320" s="254"/>
      <c r="X320" s="255"/>
      <c r="Y320" s="288"/>
      <c r="Z320" s="289"/>
      <c r="AA320" s="290"/>
      <c r="AB320" s="253" t="s">
        <v>12</v>
      </c>
      <c r="AC320" s="254"/>
      <c r="AD320" s="255"/>
      <c r="AE320" s="252" t="s">
        <v>310</v>
      </c>
      <c r="AF320" s="252"/>
      <c r="AG320" s="252"/>
      <c r="AH320" s="252"/>
      <c r="AI320" s="252" t="s">
        <v>311</v>
      </c>
      <c r="AJ320" s="252"/>
      <c r="AK320" s="252"/>
      <c r="AL320" s="252"/>
      <c r="AM320" s="252" t="s">
        <v>317</v>
      </c>
      <c r="AN320" s="252"/>
      <c r="AO320" s="252"/>
      <c r="AP320" s="253"/>
      <c r="AQ320" s="253" t="s">
        <v>308</v>
      </c>
      <c r="AR320" s="254"/>
      <c r="AS320" s="254"/>
      <c r="AT320" s="255"/>
      <c r="AU320" s="256" t="s">
        <v>334</v>
      </c>
      <c r="AV320" s="256"/>
      <c r="AW320" s="256"/>
      <c r="AX320" s="257"/>
    </row>
    <row r="321" spans="1:50" ht="18.75" hidden="1" customHeight="1" x14ac:dyDescent="0.15">
      <c r="A321" s="1038"/>
      <c r="B321" s="223"/>
      <c r="C321" s="222"/>
      <c r="D321" s="223"/>
      <c r="E321" s="222"/>
      <c r="F321" s="292"/>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8"/>
      <c r="AR321" s="259"/>
      <c r="AS321" s="119" t="s">
        <v>309</v>
      </c>
      <c r="AT321" s="120"/>
      <c r="AU321" s="185"/>
      <c r="AV321" s="185"/>
      <c r="AW321" s="119" t="s">
        <v>297</v>
      </c>
      <c r="AX321" s="197"/>
    </row>
    <row r="322" spans="1:50" ht="39.75" hidden="1" customHeight="1" x14ac:dyDescent="0.15">
      <c r="A322" s="1038"/>
      <c r="B322" s="223"/>
      <c r="C322" s="222"/>
      <c r="D322" s="223"/>
      <c r="E322" s="222"/>
      <c r="F322" s="292"/>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95"/>
      <c r="AC322" s="175"/>
      <c r="AD322" s="175"/>
      <c r="AE322" s="260"/>
      <c r="AF322" s="177"/>
      <c r="AG322" s="177"/>
      <c r="AH322" s="177"/>
      <c r="AI322" s="260"/>
      <c r="AJ322" s="177"/>
      <c r="AK322" s="177"/>
      <c r="AL322" s="177"/>
      <c r="AM322" s="260"/>
      <c r="AN322" s="177"/>
      <c r="AO322" s="177"/>
      <c r="AP322" s="177"/>
      <c r="AQ322" s="260"/>
      <c r="AR322" s="177"/>
      <c r="AS322" s="177"/>
      <c r="AT322" s="177"/>
      <c r="AU322" s="260"/>
      <c r="AV322" s="177"/>
      <c r="AW322" s="177"/>
      <c r="AX322" s="179"/>
    </row>
    <row r="323" spans="1:50" ht="39.75" hidden="1" customHeight="1" x14ac:dyDescent="0.15">
      <c r="A323" s="1038"/>
      <c r="B323" s="223"/>
      <c r="C323" s="222"/>
      <c r="D323" s="223"/>
      <c r="E323" s="222"/>
      <c r="F323" s="292"/>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61"/>
      <c r="AC323" s="189"/>
      <c r="AD323" s="189"/>
      <c r="AE323" s="260"/>
      <c r="AF323" s="177"/>
      <c r="AG323" s="177"/>
      <c r="AH323" s="177"/>
      <c r="AI323" s="260"/>
      <c r="AJ323" s="177"/>
      <c r="AK323" s="177"/>
      <c r="AL323" s="177"/>
      <c r="AM323" s="260"/>
      <c r="AN323" s="177"/>
      <c r="AO323" s="177"/>
      <c r="AP323" s="177"/>
      <c r="AQ323" s="260"/>
      <c r="AR323" s="177"/>
      <c r="AS323" s="177"/>
      <c r="AT323" s="177"/>
      <c r="AU323" s="260"/>
      <c r="AV323" s="177"/>
      <c r="AW323" s="177"/>
      <c r="AX323" s="179"/>
    </row>
    <row r="324" spans="1:50" ht="18.75" hidden="1" customHeight="1" x14ac:dyDescent="0.15">
      <c r="A324" s="1038"/>
      <c r="B324" s="223"/>
      <c r="C324" s="222"/>
      <c r="D324" s="223"/>
      <c r="E324" s="222"/>
      <c r="F324" s="292"/>
      <c r="G324" s="287" t="s">
        <v>332</v>
      </c>
      <c r="H324" s="254"/>
      <c r="I324" s="254"/>
      <c r="J324" s="254"/>
      <c r="K324" s="254"/>
      <c r="L324" s="254"/>
      <c r="M324" s="254"/>
      <c r="N324" s="254"/>
      <c r="O324" s="254"/>
      <c r="P324" s="254"/>
      <c r="Q324" s="254"/>
      <c r="R324" s="254"/>
      <c r="S324" s="254"/>
      <c r="T324" s="254"/>
      <c r="U324" s="254"/>
      <c r="V324" s="254"/>
      <c r="W324" s="254"/>
      <c r="X324" s="255"/>
      <c r="Y324" s="288"/>
      <c r="Z324" s="289"/>
      <c r="AA324" s="290"/>
      <c r="AB324" s="253" t="s">
        <v>12</v>
      </c>
      <c r="AC324" s="254"/>
      <c r="AD324" s="255"/>
      <c r="AE324" s="252" t="s">
        <v>310</v>
      </c>
      <c r="AF324" s="252"/>
      <c r="AG324" s="252"/>
      <c r="AH324" s="252"/>
      <c r="AI324" s="252" t="s">
        <v>311</v>
      </c>
      <c r="AJ324" s="252"/>
      <c r="AK324" s="252"/>
      <c r="AL324" s="252"/>
      <c r="AM324" s="252" t="s">
        <v>317</v>
      </c>
      <c r="AN324" s="252"/>
      <c r="AO324" s="252"/>
      <c r="AP324" s="253"/>
      <c r="AQ324" s="253" t="s">
        <v>308</v>
      </c>
      <c r="AR324" s="254"/>
      <c r="AS324" s="254"/>
      <c r="AT324" s="255"/>
      <c r="AU324" s="256" t="s">
        <v>334</v>
      </c>
      <c r="AV324" s="256"/>
      <c r="AW324" s="256"/>
      <c r="AX324" s="257"/>
    </row>
    <row r="325" spans="1:50" ht="18.75" hidden="1" customHeight="1" x14ac:dyDescent="0.15">
      <c r="A325" s="1038"/>
      <c r="B325" s="223"/>
      <c r="C325" s="222"/>
      <c r="D325" s="223"/>
      <c r="E325" s="222"/>
      <c r="F325" s="292"/>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8"/>
      <c r="AR325" s="259"/>
      <c r="AS325" s="119" t="s">
        <v>309</v>
      </c>
      <c r="AT325" s="120"/>
      <c r="AU325" s="185"/>
      <c r="AV325" s="185"/>
      <c r="AW325" s="119" t="s">
        <v>297</v>
      </c>
      <c r="AX325" s="197"/>
    </row>
    <row r="326" spans="1:50" ht="39.75" hidden="1" customHeight="1" x14ac:dyDescent="0.15">
      <c r="A326" s="1038"/>
      <c r="B326" s="223"/>
      <c r="C326" s="222"/>
      <c r="D326" s="223"/>
      <c r="E326" s="222"/>
      <c r="F326" s="292"/>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95"/>
      <c r="AC326" s="175"/>
      <c r="AD326" s="175"/>
      <c r="AE326" s="260"/>
      <c r="AF326" s="177"/>
      <c r="AG326" s="177"/>
      <c r="AH326" s="177"/>
      <c r="AI326" s="260"/>
      <c r="AJ326" s="177"/>
      <c r="AK326" s="177"/>
      <c r="AL326" s="177"/>
      <c r="AM326" s="260"/>
      <c r="AN326" s="177"/>
      <c r="AO326" s="177"/>
      <c r="AP326" s="177"/>
      <c r="AQ326" s="260"/>
      <c r="AR326" s="177"/>
      <c r="AS326" s="177"/>
      <c r="AT326" s="177"/>
      <c r="AU326" s="260"/>
      <c r="AV326" s="177"/>
      <c r="AW326" s="177"/>
      <c r="AX326" s="179"/>
    </row>
    <row r="327" spans="1:50" ht="39.75" hidden="1" customHeight="1" x14ac:dyDescent="0.15">
      <c r="A327" s="1038"/>
      <c r="B327" s="223"/>
      <c r="C327" s="222"/>
      <c r="D327" s="223"/>
      <c r="E327" s="222"/>
      <c r="F327" s="292"/>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61"/>
      <c r="AC327" s="189"/>
      <c r="AD327" s="189"/>
      <c r="AE327" s="260"/>
      <c r="AF327" s="177"/>
      <c r="AG327" s="177"/>
      <c r="AH327" s="177"/>
      <c r="AI327" s="260"/>
      <c r="AJ327" s="177"/>
      <c r="AK327" s="177"/>
      <c r="AL327" s="177"/>
      <c r="AM327" s="260"/>
      <c r="AN327" s="177"/>
      <c r="AO327" s="177"/>
      <c r="AP327" s="177"/>
      <c r="AQ327" s="260"/>
      <c r="AR327" s="177"/>
      <c r="AS327" s="177"/>
      <c r="AT327" s="177"/>
      <c r="AU327" s="260"/>
      <c r="AV327" s="177"/>
      <c r="AW327" s="177"/>
      <c r="AX327" s="179"/>
    </row>
    <row r="328" spans="1:50" ht="18.75" hidden="1" customHeight="1" x14ac:dyDescent="0.15">
      <c r="A328" s="1038"/>
      <c r="B328" s="223"/>
      <c r="C328" s="222"/>
      <c r="D328" s="223"/>
      <c r="E328" s="222"/>
      <c r="F328" s="292"/>
      <c r="G328" s="287" t="s">
        <v>332</v>
      </c>
      <c r="H328" s="254"/>
      <c r="I328" s="254"/>
      <c r="J328" s="254"/>
      <c r="K328" s="254"/>
      <c r="L328" s="254"/>
      <c r="M328" s="254"/>
      <c r="N328" s="254"/>
      <c r="O328" s="254"/>
      <c r="P328" s="254"/>
      <c r="Q328" s="254"/>
      <c r="R328" s="254"/>
      <c r="S328" s="254"/>
      <c r="T328" s="254"/>
      <c r="U328" s="254"/>
      <c r="V328" s="254"/>
      <c r="W328" s="254"/>
      <c r="X328" s="255"/>
      <c r="Y328" s="288"/>
      <c r="Z328" s="289"/>
      <c r="AA328" s="290"/>
      <c r="AB328" s="253" t="s">
        <v>12</v>
      </c>
      <c r="AC328" s="254"/>
      <c r="AD328" s="255"/>
      <c r="AE328" s="252" t="s">
        <v>310</v>
      </c>
      <c r="AF328" s="252"/>
      <c r="AG328" s="252"/>
      <c r="AH328" s="252"/>
      <c r="AI328" s="252" t="s">
        <v>311</v>
      </c>
      <c r="AJ328" s="252"/>
      <c r="AK328" s="252"/>
      <c r="AL328" s="252"/>
      <c r="AM328" s="252" t="s">
        <v>317</v>
      </c>
      <c r="AN328" s="252"/>
      <c r="AO328" s="252"/>
      <c r="AP328" s="253"/>
      <c r="AQ328" s="253" t="s">
        <v>308</v>
      </c>
      <c r="AR328" s="254"/>
      <c r="AS328" s="254"/>
      <c r="AT328" s="255"/>
      <c r="AU328" s="256" t="s">
        <v>334</v>
      </c>
      <c r="AV328" s="256"/>
      <c r="AW328" s="256"/>
      <c r="AX328" s="257"/>
    </row>
    <row r="329" spans="1:50" ht="18.75" hidden="1" customHeight="1" x14ac:dyDescent="0.15">
      <c r="A329" s="1038"/>
      <c r="B329" s="223"/>
      <c r="C329" s="222"/>
      <c r="D329" s="223"/>
      <c r="E329" s="222"/>
      <c r="F329" s="292"/>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8"/>
      <c r="AR329" s="259"/>
      <c r="AS329" s="119" t="s">
        <v>309</v>
      </c>
      <c r="AT329" s="120"/>
      <c r="AU329" s="185"/>
      <c r="AV329" s="185"/>
      <c r="AW329" s="119" t="s">
        <v>297</v>
      </c>
      <c r="AX329" s="197"/>
    </row>
    <row r="330" spans="1:50" ht="39.75" hidden="1" customHeight="1" x14ac:dyDescent="0.15">
      <c r="A330" s="1038"/>
      <c r="B330" s="223"/>
      <c r="C330" s="222"/>
      <c r="D330" s="223"/>
      <c r="E330" s="222"/>
      <c r="F330" s="292"/>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95"/>
      <c r="AC330" s="175"/>
      <c r="AD330" s="175"/>
      <c r="AE330" s="260"/>
      <c r="AF330" s="177"/>
      <c r="AG330" s="177"/>
      <c r="AH330" s="177"/>
      <c r="AI330" s="260"/>
      <c r="AJ330" s="177"/>
      <c r="AK330" s="177"/>
      <c r="AL330" s="177"/>
      <c r="AM330" s="260"/>
      <c r="AN330" s="177"/>
      <c r="AO330" s="177"/>
      <c r="AP330" s="177"/>
      <c r="AQ330" s="260"/>
      <c r="AR330" s="177"/>
      <c r="AS330" s="177"/>
      <c r="AT330" s="177"/>
      <c r="AU330" s="260"/>
      <c r="AV330" s="177"/>
      <c r="AW330" s="177"/>
      <c r="AX330" s="179"/>
    </row>
    <row r="331" spans="1:50" ht="39.75" hidden="1" customHeight="1" x14ac:dyDescent="0.15">
      <c r="A331" s="1038"/>
      <c r="B331" s="223"/>
      <c r="C331" s="222"/>
      <c r="D331" s="223"/>
      <c r="E331" s="222"/>
      <c r="F331" s="292"/>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61"/>
      <c r="AC331" s="189"/>
      <c r="AD331" s="189"/>
      <c r="AE331" s="260"/>
      <c r="AF331" s="177"/>
      <c r="AG331" s="177"/>
      <c r="AH331" s="177"/>
      <c r="AI331" s="260"/>
      <c r="AJ331" s="177"/>
      <c r="AK331" s="177"/>
      <c r="AL331" s="177"/>
      <c r="AM331" s="260"/>
      <c r="AN331" s="177"/>
      <c r="AO331" s="177"/>
      <c r="AP331" s="177"/>
      <c r="AQ331" s="260"/>
      <c r="AR331" s="177"/>
      <c r="AS331" s="177"/>
      <c r="AT331" s="177"/>
      <c r="AU331" s="260"/>
      <c r="AV331" s="177"/>
      <c r="AW331" s="177"/>
      <c r="AX331" s="179"/>
    </row>
    <row r="332" spans="1:50" ht="22.5" hidden="1" customHeight="1" x14ac:dyDescent="0.15">
      <c r="A332" s="1038"/>
      <c r="B332" s="223"/>
      <c r="C332" s="222"/>
      <c r="D332" s="223"/>
      <c r="E332" s="222"/>
      <c r="F332" s="292"/>
      <c r="G332" s="249" t="s">
        <v>335</v>
      </c>
      <c r="H332" s="116"/>
      <c r="I332" s="116"/>
      <c r="J332" s="116"/>
      <c r="K332" s="116"/>
      <c r="L332" s="116"/>
      <c r="M332" s="116"/>
      <c r="N332" s="116"/>
      <c r="O332" s="116"/>
      <c r="P332" s="117"/>
      <c r="Q332" s="124" t="s">
        <v>407</v>
      </c>
      <c r="R332" s="116"/>
      <c r="S332" s="116"/>
      <c r="T332" s="116"/>
      <c r="U332" s="116"/>
      <c r="V332" s="116"/>
      <c r="W332" s="116"/>
      <c r="X332" s="116"/>
      <c r="Y332" s="116"/>
      <c r="Z332" s="116"/>
      <c r="AA332" s="116"/>
      <c r="AB332" s="250" t="s">
        <v>408</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84"/>
    </row>
    <row r="333" spans="1:50" ht="22.5" hidden="1" customHeight="1" x14ac:dyDescent="0.15">
      <c r="A333" s="1038"/>
      <c r="B333" s="223"/>
      <c r="C333" s="222"/>
      <c r="D333" s="223"/>
      <c r="E333" s="222"/>
      <c r="F333" s="292"/>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51"/>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1038"/>
      <c r="B334" s="223"/>
      <c r="C334" s="222"/>
      <c r="D334" s="223"/>
      <c r="E334" s="222"/>
      <c r="F334" s="292"/>
      <c r="G334" s="198"/>
      <c r="H334" s="108"/>
      <c r="I334" s="108"/>
      <c r="J334" s="108"/>
      <c r="K334" s="108"/>
      <c r="L334" s="108"/>
      <c r="M334" s="108"/>
      <c r="N334" s="108"/>
      <c r="O334" s="108"/>
      <c r="P334" s="199"/>
      <c r="Q334" s="1025"/>
      <c r="R334" s="1026"/>
      <c r="S334" s="1026"/>
      <c r="T334" s="1026"/>
      <c r="U334" s="1026"/>
      <c r="V334" s="1026"/>
      <c r="W334" s="1026"/>
      <c r="X334" s="1026"/>
      <c r="Y334" s="1026"/>
      <c r="Z334" s="1026"/>
      <c r="AA334" s="1027"/>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38"/>
      <c r="B335" s="223"/>
      <c r="C335" s="222"/>
      <c r="D335" s="223"/>
      <c r="E335" s="222"/>
      <c r="F335" s="292"/>
      <c r="G335" s="200"/>
      <c r="H335" s="201"/>
      <c r="I335" s="201"/>
      <c r="J335" s="201"/>
      <c r="K335" s="201"/>
      <c r="L335" s="201"/>
      <c r="M335" s="201"/>
      <c r="N335" s="201"/>
      <c r="O335" s="201"/>
      <c r="P335" s="202"/>
      <c r="Q335" s="1028"/>
      <c r="R335" s="1029"/>
      <c r="S335" s="1029"/>
      <c r="T335" s="1029"/>
      <c r="U335" s="1029"/>
      <c r="V335" s="1029"/>
      <c r="W335" s="1029"/>
      <c r="X335" s="1029"/>
      <c r="Y335" s="1029"/>
      <c r="Z335" s="1029"/>
      <c r="AA335" s="1030"/>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38"/>
      <c r="B336" s="223"/>
      <c r="C336" s="222"/>
      <c r="D336" s="223"/>
      <c r="E336" s="222"/>
      <c r="F336" s="292"/>
      <c r="G336" s="200"/>
      <c r="H336" s="201"/>
      <c r="I336" s="201"/>
      <c r="J336" s="201"/>
      <c r="K336" s="201"/>
      <c r="L336" s="201"/>
      <c r="M336" s="201"/>
      <c r="N336" s="201"/>
      <c r="O336" s="201"/>
      <c r="P336" s="202"/>
      <c r="Q336" s="1028"/>
      <c r="R336" s="1029"/>
      <c r="S336" s="1029"/>
      <c r="T336" s="1029"/>
      <c r="U336" s="1029"/>
      <c r="V336" s="1029"/>
      <c r="W336" s="1029"/>
      <c r="X336" s="1029"/>
      <c r="Y336" s="1029"/>
      <c r="Z336" s="1029"/>
      <c r="AA336" s="1030"/>
      <c r="AB336" s="239"/>
      <c r="AC336" s="240"/>
      <c r="AD336" s="240"/>
      <c r="AE336" s="245" t="s">
        <v>337</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38"/>
      <c r="B337" s="223"/>
      <c r="C337" s="222"/>
      <c r="D337" s="223"/>
      <c r="E337" s="222"/>
      <c r="F337" s="292"/>
      <c r="G337" s="200"/>
      <c r="H337" s="201"/>
      <c r="I337" s="201"/>
      <c r="J337" s="201"/>
      <c r="K337" s="201"/>
      <c r="L337" s="201"/>
      <c r="M337" s="201"/>
      <c r="N337" s="201"/>
      <c r="O337" s="201"/>
      <c r="P337" s="202"/>
      <c r="Q337" s="1028"/>
      <c r="R337" s="1029"/>
      <c r="S337" s="1029"/>
      <c r="T337" s="1029"/>
      <c r="U337" s="1029"/>
      <c r="V337" s="1029"/>
      <c r="W337" s="1029"/>
      <c r="X337" s="1029"/>
      <c r="Y337" s="1029"/>
      <c r="Z337" s="1029"/>
      <c r="AA337" s="1030"/>
      <c r="AB337" s="239"/>
      <c r="AC337" s="240"/>
      <c r="AD337" s="240"/>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1038"/>
      <c r="B338" s="223"/>
      <c r="C338" s="222"/>
      <c r="D338" s="223"/>
      <c r="E338" s="222"/>
      <c r="F338" s="292"/>
      <c r="G338" s="203"/>
      <c r="H338" s="111"/>
      <c r="I338" s="111"/>
      <c r="J338" s="111"/>
      <c r="K338" s="111"/>
      <c r="L338" s="111"/>
      <c r="M338" s="111"/>
      <c r="N338" s="111"/>
      <c r="O338" s="111"/>
      <c r="P338" s="204"/>
      <c r="Q338" s="1031"/>
      <c r="R338" s="1032"/>
      <c r="S338" s="1032"/>
      <c r="T338" s="1032"/>
      <c r="U338" s="1032"/>
      <c r="V338" s="1032"/>
      <c r="W338" s="1032"/>
      <c r="X338" s="1032"/>
      <c r="Y338" s="1032"/>
      <c r="Z338" s="1032"/>
      <c r="AA338" s="1033"/>
      <c r="AB338" s="241"/>
      <c r="AC338" s="242"/>
      <c r="AD338" s="242"/>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1038"/>
      <c r="B339" s="223"/>
      <c r="C339" s="222"/>
      <c r="D339" s="223"/>
      <c r="E339" s="222"/>
      <c r="F339" s="292"/>
      <c r="G339" s="249" t="s">
        <v>335</v>
      </c>
      <c r="H339" s="116"/>
      <c r="I339" s="116"/>
      <c r="J339" s="116"/>
      <c r="K339" s="116"/>
      <c r="L339" s="116"/>
      <c r="M339" s="116"/>
      <c r="N339" s="116"/>
      <c r="O339" s="116"/>
      <c r="P339" s="117"/>
      <c r="Q339" s="124" t="s">
        <v>407</v>
      </c>
      <c r="R339" s="116"/>
      <c r="S339" s="116"/>
      <c r="T339" s="116"/>
      <c r="U339" s="116"/>
      <c r="V339" s="116"/>
      <c r="W339" s="116"/>
      <c r="X339" s="116"/>
      <c r="Y339" s="116"/>
      <c r="Z339" s="116"/>
      <c r="AA339" s="116"/>
      <c r="AB339" s="250" t="s">
        <v>408</v>
      </c>
      <c r="AC339" s="116"/>
      <c r="AD339" s="117"/>
      <c r="AE339" s="233"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1038"/>
      <c r="B340" s="223"/>
      <c r="C340" s="222"/>
      <c r="D340" s="223"/>
      <c r="E340" s="222"/>
      <c r="F340" s="292"/>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51"/>
      <c r="AC340" s="119"/>
      <c r="AD340" s="120"/>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38"/>
      <c r="B341" s="223"/>
      <c r="C341" s="222"/>
      <c r="D341" s="223"/>
      <c r="E341" s="222"/>
      <c r="F341" s="292"/>
      <c r="G341" s="198"/>
      <c r="H341" s="108"/>
      <c r="I341" s="108"/>
      <c r="J341" s="108"/>
      <c r="K341" s="108"/>
      <c r="L341" s="108"/>
      <c r="M341" s="108"/>
      <c r="N341" s="108"/>
      <c r="O341" s="108"/>
      <c r="P341" s="199"/>
      <c r="Q341" s="1025"/>
      <c r="R341" s="1026"/>
      <c r="S341" s="1026"/>
      <c r="T341" s="1026"/>
      <c r="U341" s="1026"/>
      <c r="V341" s="1026"/>
      <c r="W341" s="1026"/>
      <c r="X341" s="1026"/>
      <c r="Y341" s="1026"/>
      <c r="Z341" s="1026"/>
      <c r="AA341" s="1027"/>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38"/>
      <c r="B342" s="223"/>
      <c r="C342" s="222"/>
      <c r="D342" s="223"/>
      <c r="E342" s="222"/>
      <c r="F342" s="292"/>
      <c r="G342" s="200"/>
      <c r="H342" s="201"/>
      <c r="I342" s="201"/>
      <c r="J342" s="201"/>
      <c r="K342" s="201"/>
      <c r="L342" s="201"/>
      <c r="M342" s="201"/>
      <c r="N342" s="201"/>
      <c r="O342" s="201"/>
      <c r="P342" s="202"/>
      <c r="Q342" s="1028"/>
      <c r="R342" s="1029"/>
      <c r="S342" s="1029"/>
      <c r="T342" s="1029"/>
      <c r="U342" s="1029"/>
      <c r="V342" s="1029"/>
      <c r="W342" s="1029"/>
      <c r="X342" s="1029"/>
      <c r="Y342" s="1029"/>
      <c r="Z342" s="1029"/>
      <c r="AA342" s="1030"/>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38"/>
      <c r="B343" s="223"/>
      <c r="C343" s="222"/>
      <c r="D343" s="223"/>
      <c r="E343" s="222"/>
      <c r="F343" s="292"/>
      <c r="G343" s="200"/>
      <c r="H343" s="201"/>
      <c r="I343" s="201"/>
      <c r="J343" s="201"/>
      <c r="K343" s="201"/>
      <c r="L343" s="201"/>
      <c r="M343" s="201"/>
      <c r="N343" s="201"/>
      <c r="O343" s="201"/>
      <c r="P343" s="202"/>
      <c r="Q343" s="1028"/>
      <c r="R343" s="1029"/>
      <c r="S343" s="1029"/>
      <c r="T343" s="1029"/>
      <c r="U343" s="1029"/>
      <c r="V343" s="1029"/>
      <c r="W343" s="1029"/>
      <c r="X343" s="1029"/>
      <c r="Y343" s="1029"/>
      <c r="Z343" s="1029"/>
      <c r="AA343" s="1030"/>
      <c r="AB343" s="239"/>
      <c r="AC343" s="240"/>
      <c r="AD343" s="240"/>
      <c r="AE343" s="245" t="s">
        <v>337</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38"/>
      <c r="B344" s="223"/>
      <c r="C344" s="222"/>
      <c r="D344" s="223"/>
      <c r="E344" s="222"/>
      <c r="F344" s="292"/>
      <c r="G344" s="200"/>
      <c r="H344" s="201"/>
      <c r="I344" s="201"/>
      <c r="J344" s="201"/>
      <c r="K344" s="201"/>
      <c r="L344" s="201"/>
      <c r="M344" s="201"/>
      <c r="N344" s="201"/>
      <c r="O344" s="201"/>
      <c r="P344" s="202"/>
      <c r="Q344" s="1028"/>
      <c r="R344" s="1029"/>
      <c r="S344" s="1029"/>
      <c r="T344" s="1029"/>
      <c r="U344" s="1029"/>
      <c r="V344" s="1029"/>
      <c r="W344" s="1029"/>
      <c r="X344" s="1029"/>
      <c r="Y344" s="1029"/>
      <c r="Z344" s="1029"/>
      <c r="AA344" s="1030"/>
      <c r="AB344" s="239"/>
      <c r="AC344" s="240"/>
      <c r="AD344" s="240"/>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1038"/>
      <c r="B345" s="223"/>
      <c r="C345" s="222"/>
      <c r="D345" s="223"/>
      <c r="E345" s="222"/>
      <c r="F345" s="292"/>
      <c r="G345" s="203"/>
      <c r="H345" s="111"/>
      <c r="I345" s="111"/>
      <c r="J345" s="111"/>
      <c r="K345" s="111"/>
      <c r="L345" s="111"/>
      <c r="M345" s="111"/>
      <c r="N345" s="111"/>
      <c r="O345" s="111"/>
      <c r="P345" s="204"/>
      <c r="Q345" s="1031"/>
      <c r="R345" s="1032"/>
      <c r="S345" s="1032"/>
      <c r="T345" s="1032"/>
      <c r="U345" s="1032"/>
      <c r="V345" s="1032"/>
      <c r="W345" s="1032"/>
      <c r="X345" s="1032"/>
      <c r="Y345" s="1032"/>
      <c r="Z345" s="1032"/>
      <c r="AA345" s="1033"/>
      <c r="AB345" s="241"/>
      <c r="AC345" s="242"/>
      <c r="AD345" s="242"/>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1038"/>
      <c r="B346" s="223"/>
      <c r="C346" s="222"/>
      <c r="D346" s="223"/>
      <c r="E346" s="222"/>
      <c r="F346" s="292"/>
      <c r="G346" s="249" t="s">
        <v>335</v>
      </c>
      <c r="H346" s="116"/>
      <c r="I346" s="116"/>
      <c r="J346" s="116"/>
      <c r="K346" s="116"/>
      <c r="L346" s="116"/>
      <c r="M346" s="116"/>
      <c r="N346" s="116"/>
      <c r="O346" s="116"/>
      <c r="P346" s="117"/>
      <c r="Q346" s="124" t="s">
        <v>407</v>
      </c>
      <c r="R346" s="116"/>
      <c r="S346" s="116"/>
      <c r="T346" s="116"/>
      <c r="U346" s="116"/>
      <c r="V346" s="116"/>
      <c r="W346" s="116"/>
      <c r="X346" s="116"/>
      <c r="Y346" s="116"/>
      <c r="Z346" s="116"/>
      <c r="AA346" s="116"/>
      <c r="AB346" s="250" t="s">
        <v>408</v>
      </c>
      <c r="AC346" s="116"/>
      <c r="AD346" s="117"/>
      <c r="AE346" s="233"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1038"/>
      <c r="B347" s="223"/>
      <c r="C347" s="222"/>
      <c r="D347" s="223"/>
      <c r="E347" s="222"/>
      <c r="F347" s="292"/>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51"/>
      <c r="AC347" s="119"/>
      <c r="AD347" s="120"/>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38"/>
      <c r="B348" s="223"/>
      <c r="C348" s="222"/>
      <c r="D348" s="223"/>
      <c r="E348" s="222"/>
      <c r="F348" s="292"/>
      <c r="G348" s="198"/>
      <c r="H348" s="108"/>
      <c r="I348" s="108"/>
      <c r="J348" s="108"/>
      <c r="K348" s="108"/>
      <c r="L348" s="108"/>
      <c r="M348" s="108"/>
      <c r="N348" s="108"/>
      <c r="O348" s="108"/>
      <c r="P348" s="199"/>
      <c r="Q348" s="1025"/>
      <c r="R348" s="1026"/>
      <c r="S348" s="1026"/>
      <c r="T348" s="1026"/>
      <c r="U348" s="1026"/>
      <c r="V348" s="1026"/>
      <c r="W348" s="1026"/>
      <c r="X348" s="1026"/>
      <c r="Y348" s="1026"/>
      <c r="Z348" s="1026"/>
      <c r="AA348" s="1027"/>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38"/>
      <c r="B349" s="223"/>
      <c r="C349" s="222"/>
      <c r="D349" s="223"/>
      <c r="E349" s="222"/>
      <c r="F349" s="292"/>
      <c r="G349" s="200"/>
      <c r="H349" s="201"/>
      <c r="I349" s="201"/>
      <c r="J349" s="201"/>
      <c r="K349" s="201"/>
      <c r="L349" s="201"/>
      <c r="M349" s="201"/>
      <c r="N349" s="201"/>
      <c r="O349" s="201"/>
      <c r="P349" s="202"/>
      <c r="Q349" s="1028"/>
      <c r="R349" s="1029"/>
      <c r="S349" s="1029"/>
      <c r="T349" s="1029"/>
      <c r="U349" s="1029"/>
      <c r="V349" s="1029"/>
      <c r="W349" s="1029"/>
      <c r="X349" s="1029"/>
      <c r="Y349" s="1029"/>
      <c r="Z349" s="1029"/>
      <c r="AA349" s="1030"/>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38"/>
      <c r="B350" s="223"/>
      <c r="C350" s="222"/>
      <c r="D350" s="223"/>
      <c r="E350" s="222"/>
      <c r="F350" s="292"/>
      <c r="G350" s="200"/>
      <c r="H350" s="201"/>
      <c r="I350" s="201"/>
      <c r="J350" s="201"/>
      <c r="K350" s="201"/>
      <c r="L350" s="201"/>
      <c r="M350" s="201"/>
      <c r="N350" s="201"/>
      <c r="O350" s="201"/>
      <c r="P350" s="202"/>
      <c r="Q350" s="1028"/>
      <c r="R350" s="1029"/>
      <c r="S350" s="1029"/>
      <c r="T350" s="1029"/>
      <c r="U350" s="1029"/>
      <c r="V350" s="1029"/>
      <c r="W350" s="1029"/>
      <c r="X350" s="1029"/>
      <c r="Y350" s="1029"/>
      <c r="Z350" s="1029"/>
      <c r="AA350" s="1030"/>
      <c r="AB350" s="239"/>
      <c r="AC350" s="240"/>
      <c r="AD350" s="240"/>
      <c r="AE350" s="245" t="s">
        <v>337</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38"/>
      <c r="B351" s="223"/>
      <c r="C351" s="222"/>
      <c r="D351" s="223"/>
      <c r="E351" s="222"/>
      <c r="F351" s="292"/>
      <c r="G351" s="200"/>
      <c r="H351" s="201"/>
      <c r="I351" s="201"/>
      <c r="J351" s="201"/>
      <c r="K351" s="201"/>
      <c r="L351" s="201"/>
      <c r="M351" s="201"/>
      <c r="N351" s="201"/>
      <c r="O351" s="201"/>
      <c r="P351" s="202"/>
      <c r="Q351" s="1028"/>
      <c r="R351" s="1029"/>
      <c r="S351" s="1029"/>
      <c r="T351" s="1029"/>
      <c r="U351" s="1029"/>
      <c r="V351" s="1029"/>
      <c r="W351" s="1029"/>
      <c r="X351" s="1029"/>
      <c r="Y351" s="1029"/>
      <c r="Z351" s="1029"/>
      <c r="AA351" s="1030"/>
      <c r="AB351" s="239"/>
      <c r="AC351" s="240"/>
      <c r="AD351" s="240"/>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1038"/>
      <c r="B352" s="223"/>
      <c r="C352" s="222"/>
      <c r="D352" s="223"/>
      <c r="E352" s="222"/>
      <c r="F352" s="292"/>
      <c r="G352" s="203"/>
      <c r="H352" s="111"/>
      <c r="I352" s="111"/>
      <c r="J352" s="111"/>
      <c r="K352" s="111"/>
      <c r="L352" s="111"/>
      <c r="M352" s="111"/>
      <c r="N352" s="111"/>
      <c r="O352" s="111"/>
      <c r="P352" s="204"/>
      <c r="Q352" s="1031"/>
      <c r="R352" s="1032"/>
      <c r="S352" s="1032"/>
      <c r="T352" s="1032"/>
      <c r="U352" s="1032"/>
      <c r="V352" s="1032"/>
      <c r="W352" s="1032"/>
      <c r="X352" s="1032"/>
      <c r="Y352" s="1032"/>
      <c r="Z352" s="1032"/>
      <c r="AA352" s="1033"/>
      <c r="AB352" s="241"/>
      <c r="AC352" s="242"/>
      <c r="AD352" s="242"/>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1038"/>
      <c r="B353" s="223"/>
      <c r="C353" s="222"/>
      <c r="D353" s="223"/>
      <c r="E353" s="222"/>
      <c r="F353" s="292"/>
      <c r="G353" s="249" t="s">
        <v>335</v>
      </c>
      <c r="H353" s="116"/>
      <c r="I353" s="116"/>
      <c r="J353" s="116"/>
      <c r="K353" s="116"/>
      <c r="L353" s="116"/>
      <c r="M353" s="116"/>
      <c r="N353" s="116"/>
      <c r="O353" s="116"/>
      <c r="P353" s="117"/>
      <c r="Q353" s="124" t="s">
        <v>407</v>
      </c>
      <c r="R353" s="116"/>
      <c r="S353" s="116"/>
      <c r="T353" s="116"/>
      <c r="U353" s="116"/>
      <c r="V353" s="116"/>
      <c r="W353" s="116"/>
      <c r="X353" s="116"/>
      <c r="Y353" s="116"/>
      <c r="Z353" s="116"/>
      <c r="AA353" s="116"/>
      <c r="AB353" s="250" t="s">
        <v>408</v>
      </c>
      <c r="AC353" s="116"/>
      <c r="AD353" s="117"/>
      <c r="AE353" s="233"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1038"/>
      <c r="B354" s="223"/>
      <c r="C354" s="222"/>
      <c r="D354" s="223"/>
      <c r="E354" s="222"/>
      <c r="F354" s="292"/>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51"/>
      <c r="AC354" s="119"/>
      <c r="AD354" s="120"/>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38"/>
      <c r="B355" s="223"/>
      <c r="C355" s="222"/>
      <c r="D355" s="223"/>
      <c r="E355" s="222"/>
      <c r="F355" s="292"/>
      <c r="G355" s="198"/>
      <c r="H355" s="108"/>
      <c r="I355" s="108"/>
      <c r="J355" s="108"/>
      <c r="K355" s="108"/>
      <c r="L355" s="108"/>
      <c r="M355" s="108"/>
      <c r="N355" s="108"/>
      <c r="O355" s="108"/>
      <c r="P355" s="199"/>
      <c r="Q355" s="1025"/>
      <c r="R355" s="1026"/>
      <c r="S355" s="1026"/>
      <c r="T355" s="1026"/>
      <c r="U355" s="1026"/>
      <c r="V355" s="1026"/>
      <c r="W355" s="1026"/>
      <c r="X355" s="1026"/>
      <c r="Y355" s="1026"/>
      <c r="Z355" s="1026"/>
      <c r="AA355" s="1027"/>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38"/>
      <c r="B356" s="223"/>
      <c r="C356" s="222"/>
      <c r="D356" s="223"/>
      <c r="E356" s="222"/>
      <c r="F356" s="292"/>
      <c r="G356" s="200"/>
      <c r="H356" s="201"/>
      <c r="I356" s="201"/>
      <c r="J356" s="201"/>
      <c r="K356" s="201"/>
      <c r="L356" s="201"/>
      <c r="M356" s="201"/>
      <c r="N356" s="201"/>
      <c r="O356" s="201"/>
      <c r="P356" s="202"/>
      <c r="Q356" s="1028"/>
      <c r="R356" s="1029"/>
      <c r="S356" s="1029"/>
      <c r="T356" s="1029"/>
      <c r="U356" s="1029"/>
      <c r="V356" s="1029"/>
      <c r="W356" s="1029"/>
      <c r="X356" s="1029"/>
      <c r="Y356" s="1029"/>
      <c r="Z356" s="1029"/>
      <c r="AA356" s="1030"/>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38"/>
      <c r="B357" s="223"/>
      <c r="C357" s="222"/>
      <c r="D357" s="223"/>
      <c r="E357" s="222"/>
      <c r="F357" s="292"/>
      <c r="G357" s="200"/>
      <c r="H357" s="201"/>
      <c r="I357" s="201"/>
      <c r="J357" s="201"/>
      <c r="K357" s="201"/>
      <c r="L357" s="201"/>
      <c r="M357" s="201"/>
      <c r="N357" s="201"/>
      <c r="O357" s="201"/>
      <c r="P357" s="202"/>
      <c r="Q357" s="1028"/>
      <c r="R357" s="1029"/>
      <c r="S357" s="1029"/>
      <c r="T357" s="1029"/>
      <c r="U357" s="1029"/>
      <c r="V357" s="1029"/>
      <c r="W357" s="1029"/>
      <c r="X357" s="1029"/>
      <c r="Y357" s="1029"/>
      <c r="Z357" s="1029"/>
      <c r="AA357" s="1030"/>
      <c r="AB357" s="239"/>
      <c r="AC357" s="240"/>
      <c r="AD357" s="240"/>
      <c r="AE357" s="245" t="s">
        <v>337</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38"/>
      <c r="B358" s="223"/>
      <c r="C358" s="222"/>
      <c r="D358" s="223"/>
      <c r="E358" s="222"/>
      <c r="F358" s="292"/>
      <c r="G358" s="200"/>
      <c r="H358" s="201"/>
      <c r="I358" s="201"/>
      <c r="J358" s="201"/>
      <c r="K358" s="201"/>
      <c r="L358" s="201"/>
      <c r="M358" s="201"/>
      <c r="N358" s="201"/>
      <c r="O358" s="201"/>
      <c r="P358" s="202"/>
      <c r="Q358" s="1028"/>
      <c r="R358" s="1029"/>
      <c r="S358" s="1029"/>
      <c r="T358" s="1029"/>
      <c r="U358" s="1029"/>
      <c r="V358" s="1029"/>
      <c r="W358" s="1029"/>
      <c r="X358" s="1029"/>
      <c r="Y358" s="1029"/>
      <c r="Z358" s="1029"/>
      <c r="AA358" s="1030"/>
      <c r="AB358" s="239"/>
      <c r="AC358" s="240"/>
      <c r="AD358" s="240"/>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1038"/>
      <c r="B359" s="223"/>
      <c r="C359" s="222"/>
      <c r="D359" s="223"/>
      <c r="E359" s="222"/>
      <c r="F359" s="292"/>
      <c r="G359" s="203"/>
      <c r="H359" s="111"/>
      <c r="I359" s="111"/>
      <c r="J359" s="111"/>
      <c r="K359" s="111"/>
      <c r="L359" s="111"/>
      <c r="M359" s="111"/>
      <c r="N359" s="111"/>
      <c r="O359" s="111"/>
      <c r="P359" s="204"/>
      <c r="Q359" s="1031"/>
      <c r="R359" s="1032"/>
      <c r="S359" s="1032"/>
      <c r="T359" s="1032"/>
      <c r="U359" s="1032"/>
      <c r="V359" s="1032"/>
      <c r="W359" s="1032"/>
      <c r="X359" s="1032"/>
      <c r="Y359" s="1032"/>
      <c r="Z359" s="1032"/>
      <c r="AA359" s="1033"/>
      <c r="AB359" s="241"/>
      <c r="AC359" s="242"/>
      <c r="AD359" s="242"/>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1038"/>
      <c r="B360" s="223"/>
      <c r="C360" s="222"/>
      <c r="D360" s="223"/>
      <c r="E360" s="222"/>
      <c r="F360" s="292"/>
      <c r="G360" s="249" t="s">
        <v>335</v>
      </c>
      <c r="H360" s="116"/>
      <c r="I360" s="116"/>
      <c r="J360" s="116"/>
      <c r="K360" s="116"/>
      <c r="L360" s="116"/>
      <c r="M360" s="116"/>
      <c r="N360" s="116"/>
      <c r="O360" s="116"/>
      <c r="P360" s="117"/>
      <c r="Q360" s="124" t="s">
        <v>407</v>
      </c>
      <c r="R360" s="116"/>
      <c r="S360" s="116"/>
      <c r="T360" s="116"/>
      <c r="U360" s="116"/>
      <c r="V360" s="116"/>
      <c r="W360" s="116"/>
      <c r="X360" s="116"/>
      <c r="Y360" s="116"/>
      <c r="Z360" s="116"/>
      <c r="AA360" s="116"/>
      <c r="AB360" s="250" t="s">
        <v>408</v>
      </c>
      <c r="AC360" s="116"/>
      <c r="AD360" s="117"/>
      <c r="AE360" s="233"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1038"/>
      <c r="B361" s="223"/>
      <c r="C361" s="222"/>
      <c r="D361" s="223"/>
      <c r="E361" s="222"/>
      <c r="F361" s="292"/>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51"/>
      <c r="AC361" s="119"/>
      <c r="AD361" s="120"/>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38"/>
      <c r="B362" s="223"/>
      <c r="C362" s="222"/>
      <c r="D362" s="223"/>
      <c r="E362" s="222"/>
      <c r="F362" s="292"/>
      <c r="G362" s="198"/>
      <c r="H362" s="108"/>
      <c r="I362" s="108"/>
      <c r="J362" s="108"/>
      <c r="K362" s="108"/>
      <c r="L362" s="108"/>
      <c r="M362" s="108"/>
      <c r="N362" s="108"/>
      <c r="O362" s="108"/>
      <c r="P362" s="199"/>
      <c r="Q362" s="1025"/>
      <c r="R362" s="1026"/>
      <c r="S362" s="1026"/>
      <c r="T362" s="1026"/>
      <c r="U362" s="1026"/>
      <c r="V362" s="1026"/>
      <c r="W362" s="1026"/>
      <c r="X362" s="1026"/>
      <c r="Y362" s="1026"/>
      <c r="Z362" s="1026"/>
      <c r="AA362" s="1027"/>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38"/>
      <c r="B363" s="223"/>
      <c r="C363" s="222"/>
      <c r="D363" s="223"/>
      <c r="E363" s="222"/>
      <c r="F363" s="292"/>
      <c r="G363" s="200"/>
      <c r="H363" s="201"/>
      <c r="I363" s="201"/>
      <c r="J363" s="201"/>
      <c r="K363" s="201"/>
      <c r="L363" s="201"/>
      <c r="M363" s="201"/>
      <c r="N363" s="201"/>
      <c r="O363" s="201"/>
      <c r="P363" s="202"/>
      <c r="Q363" s="1028"/>
      <c r="R363" s="1029"/>
      <c r="S363" s="1029"/>
      <c r="T363" s="1029"/>
      <c r="U363" s="1029"/>
      <c r="V363" s="1029"/>
      <c r="W363" s="1029"/>
      <c r="X363" s="1029"/>
      <c r="Y363" s="1029"/>
      <c r="Z363" s="1029"/>
      <c r="AA363" s="1030"/>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38"/>
      <c r="B364" s="223"/>
      <c r="C364" s="222"/>
      <c r="D364" s="223"/>
      <c r="E364" s="222"/>
      <c r="F364" s="292"/>
      <c r="G364" s="200"/>
      <c r="H364" s="201"/>
      <c r="I364" s="201"/>
      <c r="J364" s="201"/>
      <c r="K364" s="201"/>
      <c r="L364" s="201"/>
      <c r="M364" s="201"/>
      <c r="N364" s="201"/>
      <c r="O364" s="201"/>
      <c r="P364" s="202"/>
      <c r="Q364" s="1028"/>
      <c r="R364" s="1029"/>
      <c r="S364" s="1029"/>
      <c r="T364" s="1029"/>
      <c r="U364" s="1029"/>
      <c r="V364" s="1029"/>
      <c r="W364" s="1029"/>
      <c r="X364" s="1029"/>
      <c r="Y364" s="1029"/>
      <c r="Z364" s="1029"/>
      <c r="AA364" s="1030"/>
      <c r="AB364" s="239"/>
      <c r="AC364" s="240"/>
      <c r="AD364" s="240"/>
      <c r="AE364" s="247" t="s">
        <v>337</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38"/>
      <c r="B365" s="223"/>
      <c r="C365" s="222"/>
      <c r="D365" s="223"/>
      <c r="E365" s="222"/>
      <c r="F365" s="292"/>
      <c r="G365" s="200"/>
      <c r="H365" s="201"/>
      <c r="I365" s="201"/>
      <c r="J365" s="201"/>
      <c r="K365" s="201"/>
      <c r="L365" s="201"/>
      <c r="M365" s="201"/>
      <c r="N365" s="201"/>
      <c r="O365" s="201"/>
      <c r="P365" s="202"/>
      <c r="Q365" s="1028"/>
      <c r="R365" s="1029"/>
      <c r="S365" s="1029"/>
      <c r="T365" s="1029"/>
      <c r="U365" s="1029"/>
      <c r="V365" s="1029"/>
      <c r="W365" s="1029"/>
      <c r="X365" s="1029"/>
      <c r="Y365" s="1029"/>
      <c r="Z365" s="1029"/>
      <c r="AA365" s="1030"/>
      <c r="AB365" s="239"/>
      <c r="AC365" s="240"/>
      <c r="AD365" s="240"/>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1038"/>
      <c r="B366" s="223"/>
      <c r="C366" s="222"/>
      <c r="D366" s="223"/>
      <c r="E366" s="293"/>
      <c r="F366" s="294"/>
      <c r="G366" s="203"/>
      <c r="H366" s="111"/>
      <c r="I366" s="111"/>
      <c r="J366" s="111"/>
      <c r="K366" s="111"/>
      <c r="L366" s="111"/>
      <c r="M366" s="111"/>
      <c r="N366" s="111"/>
      <c r="O366" s="111"/>
      <c r="P366" s="204"/>
      <c r="Q366" s="1031"/>
      <c r="R366" s="1032"/>
      <c r="S366" s="1032"/>
      <c r="T366" s="1032"/>
      <c r="U366" s="1032"/>
      <c r="V366" s="1032"/>
      <c r="W366" s="1032"/>
      <c r="X366" s="1032"/>
      <c r="Y366" s="1032"/>
      <c r="Z366" s="1032"/>
      <c r="AA366" s="1033"/>
      <c r="AB366" s="241"/>
      <c r="AC366" s="242"/>
      <c r="AD366" s="242"/>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1038"/>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1038"/>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1038"/>
      <c r="B369" s="223"/>
      <c r="C369" s="222"/>
      <c r="D369" s="223"/>
      <c r="E369" s="424"/>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25"/>
    </row>
    <row r="370" spans="1:50" ht="45" hidden="1" customHeight="1" x14ac:dyDescent="0.15">
      <c r="A370" s="1038"/>
      <c r="B370" s="223"/>
      <c r="C370" s="222"/>
      <c r="D370" s="223"/>
      <c r="E370" s="282" t="s">
        <v>353</v>
      </c>
      <c r="F370" s="283"/>
      <c r="G370" s="932"/>
      <c r="H370" s="285"/>
      <c r="I370" s="285"/>
      <c r="J370" s="285"/>
      <c r="K370" s="285"/>
      <c r="L370" s="285"/>
      <c r="M370" s="285"/>
      <c r="N370" s="285"/>
      <c r="O370" s="285"/>
      <c r="P370" s="285"/>
      <c r="Q370" s="285"/>
      <c r="R370" s="285"/>
      <c r="S370" s="285"/>
      <c r="T370" s="285"/>
      <c r="U370" s="285"/>
      <c r="V370" s="285"/>
      <c r="W370" s="285"/>
      <c r="X370" s="285"/>
      <c r="Y370" s="285"/>
      <c r="Z370" s="285"/>
      <c r="AA370" s="285"/>
      <c r="AB370" s="285"/>
      <c r="AC370" s="285"/>
      <c r="AD370" s="285"/>
      <c r="AE370" s="285"/>
      <c r="AF370" s="285"/>
      <c r="AG370" s="285"/>
      <c r="AH370" s="285"/>
      <c r="AI370" s="285"/>
      <c r="AJ370" s="285"/>
      <c r="AK370" s="285"/>
      <c r="AL370" s="285"/>
      <c r="AM370" s="285"/>
      <c r="AN370" s="285"/>
      <c r="AO370" s="285"/>
      <c r="AP370" s="285"/>
      <c r="AQ370" s="285"/>
      <c r="AR370" s="285"/>
      <c r="AS370" s="285"/>
      <c r="AT370" s="285"/>
      <c r="AU370" s="285"/>
      <c r="AV370" s="285"/>
      <c r="AW370" s="285"/>
      <c r="AX370" s="286"/>
    </row>
    <row r="371" spans="1:50" ht="45" hidden="1" customHeight="1" x14ac:dyDescent="0.15">
      <c r="A371" s="1038"/>
      <c r="B371" s="223"/>
      <c r="C371" s="222"/>
      <c r="D371" s="223"/>
      <c r="E371" s="209" t="s">
        <v>352</v>
      </c>
      <c r="F371" s="210"/>
      <c r="G371" s="203"/>
      <c r="H371" s="278"/>
      <c r="I371" s="278"/>
      <c r="J371" s="278"/>
      <c r="K371" s="278"/>
      <c r="L371" s="278"/>
      <c r="M371" s="278"/>
      <c r="N371" s="278"/>
      <c r="O371" s="278"/>
      <c r="P371" s="278"/>
      <c r="Q371" s="278"/>
      <c r="R371" s="278"/>
      <c r="S371" s="278"/>
      <c r="T371" s="278"/>
      <c r="U371" s="278"/>
      <c r="V371" s="278"/>
      <c r="W371" s="278"/>
      <c r="X371" s="278"/>
      <c r="Y371" s="278"/>
      <c r="Z371" s="278"/>
      <c r="AA371" s="278"/>
      <c r="AB371" s="278"/>
      <c r="AC371" s="278"/>
      <c r="AD371" s="278"/>
      <c r="AE371" s="278"/>
      <c r="AF371" s="278"/>
      <c r="AG371" s="278"/>
      <c r="AH371" s="278"/>
      <c r="AI371" s="278"/>
      <c r="AJ371" s="278"/>
      <c r="AK371" s="278"/>
      <c r="AL371" s="278"/>
      <c r="AM371" s="278"/>
      <c r="AN371" s="278"/>
      <c r="AO371" s="278"/>
      <c r="AP371" s="278"/>
      <c r="AQ371" s="278"/>
      <c r="AR371" s="278"/>
      <c r="AS371" s="278"/>
      <c r="AT371" s="278"/>
      <c r="AU371" s="278"/>
      <c r="AV371" s="278"/>
      <c r="AW371" s="278"/>
      <c r="AX371" s="279"/>
    </row>
    <row r="372" spans="1:50" ht="18.75" hidden="1" customHeight="1" x14ac:dyDescent="0.15">
      <c r="A372" s="1038"/>
      <c r="B372" s="223"/>
      <c r="C372" s="222"/>
      <c r="D372" s="223"/>
      <c r="E372" s="220" t="s">
        <v>321</v>
      </c>
      <c r="F372" s="291"/>
      <c r="G372" s="287" t="s">
        <v>332</v>
      </c>
      <c r="H372" s="254"/>
      <c r="I372" s="254"/>
      <c r="J372" s="254"/>
      <c r="K372" s="254"/>
      <c r="L372" s="254"/>
      <c r="M372" s="254"/>
      <c r="N372" s="254"/>
      <c r="O372" s="254"/>
      <c r="P372" s="254"/>
      <c r="Q372" s="254"/>
      <c r="R372" s="254"/>
      <c r="S372" s="254"/>
      <c r="T372" s="254"/>
      <c r="U372" s="254"/>
      <c r="V372" s="254"/>
      <c r="W372" s="254"/>
      <c r="X372" s="255"/>
      <c r="Y372" s="288"/>
      <c r="Z372" s="289"/>
      <c r="AA372" s="290"/>
      <c r="AB372" s="253" t="s">
        <v>12</v>
      </c>
      <c r="AC372" s="254"/>
      <c r="AD372" s="255"/>
      <c r="AE372" s="252" t="s">
        <v>310</v>
      </c>
      <c r="AF372" s="252"/>
      <c r="AG372" s="252"/>
      <c r="AH372" s="252"/>
      <c r="AI372" s="252" t="s">
        <v>311</v>
      </c>
      <c r="AJ372" s="252"/>
      <c r="AK372" s="252"/>
      <c r="AL372" s="252"/>
      <c r="AM372" s="252" t="s">
        <v>317</v>
      </c>
      <c r="AN372" s="252"/>
      <c r="AO372" s="252"/>
      <c r="AP372" s="253"/>
      <c r="AQ372" s="253" t="s">
        <v>308</v>
      </c>
      <c r="AR372" s="254"/>
      <c r="AS372" s="254"/>
      <c r="AT372" s="255"/>
      <c r="AU372" s="256" t="s">
        <v>334</v>
      </c>
      <c r="AV372" s="256"/>
      <c r="AW372" s="256"/>
      <c r="AX372" s="257"/>
    </row>
    <row r="373" spans="1:50" ht="18.75" hidden="1" customHeight="1" x14ac:dyDescent="0.15">
      <c r="A373" s="1038"/>
      <c r="B373" s="223"/>
      <c r="C373" s="222"/>
      <c r="D373" s="223"/>
      <c r="E373" s="222"/>
      <c r="F373" s="292"/>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8"/>
      <c r="AR373" s="259"/>
      <c r="AS373" s="119" t="s">
        <v>309</v>
      </c>
      <c r="AT373" s="120"/>
      <c r="AU373" s="185"/>
      <c r="AV373" s="185"/>
      <c r="AW373" s="119" t="s">
        <v>297</v>
      </c>
      <c r="AX373" s="197"/>
    </row>
    <row r="374" spans="1:50" ht="39.75" hidden="1" customHeight="1" x14ac:dyDescent="0.15">
      <c r="A374" s="1038"/>
      <c r="B374" s="223"/>
      <c r="C374" s="222"/>
      <c r="D374" s="223"/>
      <c r="E374" s="222"/>
      <c r="F374" s="292"/>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95"/>
      <c r="AC374" s="175"/>
      <c r="AD374" s="175"/>
      <c r="AE374" s="260"/>
      <c r="AF374" s="177"/>
      <c r="AG374" s="177"/>
      <c r="AH374" s="177"/>
      <c r="AI374" s="260"/>
      <c r="AJ374" s="177"/>
      <c r="AK374" s="177"/>
      <c r="AL374" s="177"/>
      <c r="AM374" s="260"/>
      <c r="AN374" s="177"/>
      <c r="AO374" s="177"/>
      <c r="AP374" s="177"/>
      <c r="AQ374" s="260"/>
      <c r="AR374" s="177"/>
      <c r="AS374" s="177"/>
      <c r="AT374" s="177"/>
      <c r="AU374" s="260"/>
      <c r="AV374" s="177"/>
      <c r="AW374" s="177"/>
      <c r="AX374" s="179"/>
    </row>
    <row r="375" spans="1:50" ht="39.75" hidden="1" customHeight="1" x14ac:dyDescent="0.15">
      <c r="A375" s="1038"/>
      <c r="B375" s="223"/>
      <c r="C375" s="222"/>
      <c r="D375" s="223"/>
      <c r="E375" s="222"/>
      <c r="F375" s="292"/>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61"/>
      <c r="AC375" s="189"/>
      <c r="AD375" s="189"/>
      <c r="AE375" s="260"/>
      <c r="AF375" s="177"/>
      <c r="AG375" s="177"/>
      <c r="AH375" s="177"/>
      <c r="AI375" s="260"/>
      <c r="AJ375" s="177"/>
      <c r="AK375" s="177"/>
      <c r="AL375" s="177"/>
      <c r="AM375" s="260"/>
      <c r="AN375" s="177"/>
      <c r="AO375" s="177"/>
      <c r="AP375" s="177"/>
      <c r="AQ375" s="260"/>
      <c r="AR375" s="177"/>
      <c r="AS375" s="177"/>
      <c r="AT375" s="177"/>
      <c r="AU375" s="260"/>
      <c r="AV375" s="177"/>
      <c r="AW375" s="177"/>
      <c r="AX375" s="179"/>
    </row>
    <row r="376" spans="1:50" ht="18.75" hidden="1" customHeight="1" x14ac:dyDescent="0.15">
      <c r="A376" s="1038"/>
      <c r="B376" s="223"/>
      <c r="C376" s="222"/>
      <c r="D376" s="223"/>
      <c r="E376" s="222"/>
      <c r="F376" s="292"/>
      <c r="G376" s="287" t="s">
        <v>332</v>
      </c>
      <c r="H376" s="254"/>
      <c r="I376" s="254"/>
      <c r="J376" s="254"/>
      <c r="K376" s="254"/>
      <c r="L376" s="254"/>
      <c r="M376" s="254"/>
      <c r="N376" s="254"/>
      <c r="O376" s="254"/>
      <c r="P376" s="254"/>
      <c r="Q376" s="254"/>
      <c r="R376" s="254"/>
      <c r="S376" s="254"/>
      <c r="T376" s="254"/>
      <c r="U376" s="254"/>
      <c r="V376" s="254"/>
      <c r="W376" s="254"/>
      <c r="X376" s="255"/>
      <c r="Y376" s="288"/>
      <c r="Z376" s="289"/>
      <c r="AA376" s="290"/>
      <c r="AB376" s="253" t="s">
        <v>12</v>
      </c>
      <c r="AC376" s="254"/>
      <c r="AD376" s="255"/>
      <c r="AE376" s="252" t="s">
        <v>310</v>
      </c>
      <c r="AF376" s="252"/>
      <c r="AG376" s="252"/>
      <c r="AH376" s="252"/>
      <c r="AI376" s="252" t="s">
        <v>311</v>
      </c>
      <c r="AJ376" s="252"/>
      <c r="AK376" s="252"/>
      <c r="AL376" s="252"/>
      <c r="AM376" s="252" t="s">
        <v>317</v>
      </c>
      <c r="AN376" s="252"/>
      <c r="AO376" s="252"/>
      <c r="AP376" s="253"/>
      <c r="AQ376" s="253" t="s">
        <v>308</v>
      </c>
      <c r="AR376" s="254"/>
      <c r="AS376" s="254"/>
      <c r="AT376" s="255"/>
      <c r="AU376" s="256" t="s">
        <v>334</v>
      </c>
      <c r="AV376" s="256"/>
      <c r="AW376" s="256"/>
      <c r="AX376" s="257"/>
    </row>
    <row r="377" spans="1:50" ht="18.75" hidden="1" customHeight="1" x14ac:dyDescent="0.15">
      <c r="A377" s="1038"/>
      <c r="B377" s="223"/>
      <c r="C377" s="222"/>
      <c r="D377" s="223"/>
      <c r="E377" s="222"/>
      <c r="F377" s="292"/>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8"/>
      <c r="AR377" s="259"/>
      <c r="AS377" s="119" t="s">
        <v>309</v>
      </c>
      <c r="AT377" s="120"/>
      <c r="AU377" s="185"/>
      <c r="AV377" s="185"/>
      <c r="AW377" s="119" t="s">
        <v>297</v>
      </c>
      <c r="AX377" s="197"/>
    </row>
    <row r="378" spans="1:50" ht="39.75" hidden="1" customHeight="1" x14ac:dyDescent="0.15">
      <c r="A378" s="1038"/>
      <c r="B378" s="223"/>
      <c r="C378" s="222"/>
      <c r="D378" s="223"/>
      <c r="E378" s="222"/>
      <c r="F378" s="292"/>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95"/>
      <c r="AC378" s="175"/>
      <c r="AD378" s="175"/>
      <c r="AE378" s="260"/>
      <c r="AF378" s="177"/>
      <c r="AG378" s="177"/>
      <c r="AH378" s="177"/>
      <c r="AI378" s="260"/>
      <c r="AJ378" s="177"/>
      <c r="AK378" s="177"/>
      <c r="AL378" s="177"/>
      <c r="AM378" s="260"/>
      <c r="AN378" s="177"/>
      <c r="AO378" s="177"/>
      <c r="AP378" s="177"/>
      <c r="AQ378" s="260"/>
      <c r="AR378" s="177"/>
      <c r="AS378" s="177"/>
      <c r="AT378" s="177"/>
      <c r="AU378" s="260"/>
      <c r="AV378" s="177"/>
      <c r="AW378" s="177"/>
      <c r="AX378" s="179"/>
    </row>
    <row r="379" spans="1:50" ht="39.75" hidden="1" customHeight="1" x14ac:dyDescent="0.15">
      <c r="A379" s="1038"/>
      <c r="B379" s="223"/>
      <c r="C379" s="222"/>
      <c r="D379" s="223"/>
      <c r="E379" s="222"/>
      <c r="F379" s="292"/>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61"/>
      <c r="AC379" s="189"/>
      <c r="AD379" s="189"/>
      <c r="AE379" s="260"/>
      <c r="AF379" s="177"/>
      <c r="AG379" s="177"/>
      <c r="AH379" s="177"/>
      <c r="AI379" s="260"/>
      <c r="AJ379" s="177"/>
      <c r="AK379" s="177"/>
      <c r="AL379" s="177"/>
      <c r="AM379" s="260"/>
      <c r="AN379" s="177"/>
      <c r="AO379" s="177"/>
      <c r="AP379" s="177"/>
      <c r="AQ379" s="260"/>
      <c r="AR379" s="177"/>
      <c r="AS379" s="177"/>
      <c r="AT379" s="177"/>
      <c r="AU379" s="260"/>
      <c r="AV379" s="177"/>
      <c r="AW379" s="177"/>
      <c r="AX379" s="179"/>
    </row>
    <row r="380" spans="1:50" ht="18.75" hidden="1" customHeight="1" x14ac:dyDescent="0.15">
      <c r="A380" s="1038"/>
      <c r="B380" s="223"/>
      <c r="C380" s="222"/>
      <c r="D380" s="223"/>
      <c r="E380" s="222"/>
      <c r="F380" s="292"/>
      <c r="G380" s="287" t="s">
        <v>332</v>
      </c>
      <c r="H380" s="254"/>
      <c r="I380" s="254"/>
      <c r="J380" s="254"/>
      <c r="K380" s="254"/>
      <c r="L380" s="254"/>
      <c r="M380" s="254"/>
      <c r="N380" s="254"/>
      <c r="O380" s="254"/>
      <c r="P380" s="254"/>
      <c r="Q380" s="254"/>
      <c r="R380" s="254"/>
      <c r="S380" s="254"/>
      <c r="T380" s="254"/>
      <c r="U380" s="254"/>
      <c r="V380" s="254"/>
      <c r="W380" s="254"/>
      <c r="X380" s="255"/>
      <c r="Y380" s="288"/>
      <c r="Z380" s="289"/>
      <c r="AA380" s="290"/>
      <c r="AB380" s="253" t="s">
        <v>12</v>
      </c>
      <c r="AC380" s="254"/>
      <c r="AD380" s="255"/>
      <c r="AE380" s="252" t="s">
        <v>310</v>
      </c>
      <c r="AF380" s="252"/>
      <c r="AG380" s="252"/>
      <c r="AH380" s="252"/>
      <c r="AI380" s="252" t="s">
        <v>311</v>
      </c>
      <c r="AJ380" s="252"/>
      <c r="AK380" s="252"/>
      <c r="AL380" s="252"/>
      <c r="AM380" s="252" t="s">
        <v>317</v>
      </c>
      <c r="AN380" s="252"/>
      <c r="AO380" s="252"/>
      <c r="AP380" s="253"/>
      <c r="AQ380" s="253" t="s">
        <v>308</v>
      </c>
      <c r="AR380" s="254"/>
      <c r="AS380" s="254"/>
      <c r="AT380" s="255"/>
      <c r="AU380" s="256" t="s">
        <v>334</v>
      </c>
      <c r="AV380" s="256"/>
      <c r="AW380" s="256"/>
      <c r="AX380" s="257"/>
    </row>
    <row r="381" spans="1:50" ht="18.75" hidden="1" customHeight="1" x14ac:dyDescent="0.15">
      <c r="A381" s="1038"/>
      <c r="B381" s="223"/>
      <c r="C381" s="222"/>
      <c r="D381" s="223"/>
      <c r="E381" s="222"/>
      <c r="F381" s="292"/>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8"/>
      <c r="AR381" s="259"/>
      <c r="AS381" s="119" t="s">
        <v>309</v>
      </c>
      <c r="AT381" s="120"/>
      <c r="AU381" s="185"/>
      <c r="AV381" s="185"/>
      <c r="AW381" s="119" t="s">
        <v>297</v>
      </c>
      <c r="AX381" s="197"/>
    </row>
    <row r="382" spans="1:50" ht="39.75" hidden="1" customHeight="1" x14ac:dyDescent="0.15">
      <c r="A382" s="1038"/>
      <c r="B382" s="223"/>
      <c r="C382" s="222"/>
      <c r="D382" s="223"/>
      <c r="E382" s="222"/>
      <c r="F382" s="292"/>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95"/>
      <c r="AC382" s="175"/>
      <c r="AD382" s="175"/>
      <c r="AE382" s="260"/>
      <c r="AF382" s="177"/>
      <c r="AG382" s="177"/>
      <c r="AH382" s="177"/>
      <c r="AI382" s="260"/>
      <c r="AJ382" s="177"/>
      <c r="AK382" s="177"/>
      <c r="AL382" s="177"/>
      <c r="AM382" s="260"/>
      <c r="AN382" s="177"/>
      <c r="AO382" s="177"/>
      <c r="AP382" s="177"/>
      <c r="AQ382" s="260"/>
      <c r="AR382" s="177"/>
      <c r="AS382" s="177"/>
      <c r="AT382" s="177"/>
      <c r="AU382" s="260"/>
      <c r="AV382" s="177"/>
      <c r="AW382" s="177"/>
      <c r="AX382" s="179"/>
    </row>
    <row r="383" spans="1:50" ht="39.75" hidden="1" customHeight="1" x14ac:dyDescent="0.15">
      <c r="A383" s="1038"/>
      <c r="B383" s="223"/>
      <c r="C383" s="222"/>
      <c r="D383" s="223"/>
      <c r="E383" s="222"/>
      <c r="F383" s="292"/>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61"/>
      <c r="AC383" s="189"/>
      <c r="AD383" s="189"/>
      <c r="AE383" s="260"/>
      <c r="AF383" s="177"/>
      <c r="AG383" s="177"/>
      <c r="AH383" s="177"/>
      <c r="AI383" s="260"/>
      <c r="AJ383" s="177"/>
      <c r="AK383" s="177"/>
      <c r="AL383" s="177"/>
      <c r="AM383" s="260"/>
      <c r="AN383" s="177"/>
      <c r="AO383" s="177"/>
      <c r="AP383" s="177"/>
      <c r="AQ383" s="260"/>
      <c r="AR383" s="177"/>
      <c r="AS383" s="177"/>
      <c r="AT383" s="177"/>
      <c r="AU383" s="260"/>
      <c r="AV383" s="177"/>
      <c r="AW383" s="177"/>
      <c r="AX383" s="179"/>
    </row>
    <row r="384" spans="1:50" ht="18.75" hidden="1" customHeight="1" x14ac:dyDescent="0.15">
      <c r="A384" s="1038"/>
      <c r="B384" s="223"/>
      <c r="C384" s="222"/>
      <c r="D384" s="223"/>
      <c r="E384" s="222"/>
      <c r="F384" s="292"/>
      <c r="G384" s="287" t="s">
        <v>332</v>
      </c>
      <c r="H384" s="254"/>
      <c r="I384" s="254"/>
      <c r="J384" s="254"/>
      <c r="K384" s="254"/>
      <c r="L384" s="254"/>
      <c r="M384" s="254"/>
      <c r="N384" s="254"/>
      <c r="O384" s="254"/>
      <c r="P384" s="254"/>
      <c r="Q384" s="254"/>
      <c r="R384" s="254"/>
      <c r="S384" s="254"/>
      <c r="T384" s="254"/>
      <c r="U384" s="254"/>
      <c r="V384" s="254"/>
      <c r="W384" s="254"/>
      <c r="X384" s="255"/>
      <c r="Y384" s="288"/>
      <c r="Z384" s="289"/>
      <c r="AA384" s="290"/>
      <c r="AB384" s="253" t="s">
        <v>12</v>
      </c>
      <c r="AC384" s="254"/>
      <c r="AD384" s="255"/>
      <c r="AE384" s="252" t="s">
        <v>310</v>
      </c>
      <c r="AF384" s="252"/>
      <c r="AG384" s="252"/>
      <c r="AH384" s="252"/>
      <c r="AI384" s="252" t="s">
        <v>311</v>
      </c>
      <c r="AJ384" s="252"/>
      <c r="AK384" s="252"/>
      <c r="AL384" s="252"/>
      <c r="AM384" s="252" t="s">
        <v>317</v>
      </c>
      <c r="AN384" s="252"/>
      <c r="AO384" s="252"/>
      <c r="AP384" s="253"/>
      <c r="AQ384" s="253" t="s">
        <v>308</v>
      </c>
      <c r="AR384" s="254"/>
      <c r="AS384" s="254"/>
      <c r="AT384" s="255"/>
      <c r="AU384" s="256" t="s">
        <v>334</v>
      </c>
      <c r="AV384" s="256"/>
      <c r="AW384" s="256"/>
      <c r="AX384" s="257"/>
    </row>
    <row r="385" spans="1:50" ht="18.75" hidden="1" customHeight="1" x14ac:dyDescent="0.15">
      <c r="A385" s="1038"/>
      <c r="B385" s="223"/>
      <c r="C385" s="222"/>
      <c r="D385" s="223"/>
      <c r="E385" s="222"/>
      <c r="F385" s="292"/>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8"/>
      <c r="AR385" s="259"/>
      <c r="AS385" s="119" t="s">
        <v>309</v>
      </c>
      <c r="AT385" s="120"/>
      <c r="AU385" s="185"/>
      <c r="AV385" s="185"/>
      <c r="AW385" s="119" t="s">
        <v>297</v>
      </c>
      <c r="AX385" s="197"/>
    </row>
    <row r="386" spans="1:50" ht="39.75" hidden="1" customHeight="1" x14ac:dyDescent="0.15">
      <c r="A386" s="1038"/>
      <c r="B386" s="223"/>
      <c r="C386" s="222"/>
      <c r="D386" s="223"/>
      <c r="E386" s="222"/>
      <c r="F386" s="292"/>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95"/>
      <c r="AC386" s="175"/>
      <c r="AD386" s="175"/>
      <c r="AE386" s="260"/>
      <c r="AF386" s="177"/>
      <c r="AG386" s="177"/>
      <c r="AH386" s="177"/>
      <c r="AI386" s="260"/>
      <c r="AJ386" s="177"/>
      <c r="AK386" s="177"/>
      <c r="AL386" s="177"/>
      <c r="AM386" s="260"/>
      <c r="AN386" s="177"/>
      <c r="AO386" s="177"/>
      <c r="AP386" s="177"/>
      <c r="AQ386" s="260"/>
      <c r="AR386" s="177"/>
      <c r="AS386" s="177"/>
      <c r="AT386" s="177"/>
      <c r="AU386" s="260"/>
      <c r="AV386" s="177"/>
      <c r="AW386" s="177"/>
      <c r="AX386" s="179"/>
    </row>
    <row r="387" spans="1:50" ht="39.75" hidden="1" customHeight="1" x14ac:dyDescent="0.15">
      <c r="A387" s="1038"/>
      <c r="B387" s="223"/>
      <c r="C387" s="222"/>
      <c r="D387" s="223"/>
      <c r="E387" s="222"/>
      <c r="F387" s="292"/>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61"/>
      <c r="AC387" s="189"/>
      <c r="AD387" s="189"/>
      <c r="AE387" s="260"/>
      <c r="AF387" s="177"/>
      <c r="AG387" s="177"/>
      <c r="AH387" s="177"/>
      <c r="AI387" s="260"/>
      <c r="AJ387" s="177"/>
      <c r="AK387" s="177"/>
      <c r="AL387" s="177"/>
      <c r="AM387" s="260"/>
      <c r="AN387" s="177"/>
      <c r="AO387" s="177"/>
      <c r="AP387" s="177"/>
      <c r="AQ387" s="260"/>
      <c r="AR387" s="177"/>
      <c r="AS387" s="177"/>
      <c r="AT387" s="177"/>
      <c r="AU387" s="260"/>
      <c r="AV387" s="177"/>
      <c r="AW387" s="177"/>
      <c r="AX387" s="179"/>
    </row>
    <row r="388" spans="1:50" ht="18.75" hidden="1" customHeight="1" x14ac:dyDescent="0.15">
      <c r="A388" s="1038"/>
      <c r="B388" s="223"/>
      <c r="C388" s="222"/>
      <c r="D388" s="223"/>
      <c r="E388" s="222"/>
      <c r="F388" s="292"/>
      <c r="G388" s="287" t="s">
        <v>332</v>
      </c>
      <c r="H388" s="254"/>
      <c r="I388" s="254"/>
      <c r="J388" s="254"/>
      <c r="K388" s="254"/>
      <c r="L388" s="254"/>
      <c r="M388" s="254"/>
      <c r="N388" s="254"/>
      <c r="O388" s="254"/>
      <c r="P388" s="254"/>
      <c r="Q388" s="254"/>
      <c r="R388" s="254"/>
      <c r="S388" s="254"/>
      <c r="T388" s="254"/>
      <c r="U388" s="254"/>
      <c r="V388" s="254"/>
      <c r="W388" s="254"/>
      <c r="X388" s="255"/>
      <c r="Y388" s="288"/>
      <c r="Z388" s="289"/>
      <c r="AA388" s="290"/>
      <c r="AB388" s="253" t="s">
        <v>12</v>
      </c>
      <c r="AC388" s="254"/>
      <c r="AD388" s="255"/>
      <c r="AE388" s="252" t="s">
        <v>310</v>
      </c>
      <c r="AF388" s="252"/>
      <c r="AG388" s="252"/>
      <c r="AH388" s="252"/>
      <c r="AI388" s="252" t="s">
        <v>311</v>
      </c>
      <c r="AJ388" s="252"/>
      <c r="AK388" s="252"/>
      <c r="AL388" s="252"/>
      <c r="AM388" s="252" t="s">
        <v>317</v>
      </c>
      <c r="AN388" s="252"/>
      <c r="AO388" s="252"/>
      <c r="AP388" s="253"/>
      <c r="AQ388" s="253" t="s">
        <v>308</v>
      </c>
      <c r="AR388" s="254"/>
      <c r="AS388" s="254"/>
      <c r="AT388" s="255"/>
      <c r="AU388" s="256" t="s">
        <v>334</v>
      </c>
      <c r="AV388" s="256"/>
      <c r="AW388" s="256"/>
      <c r="AX388" s="257"/>
    </row>
    <row r="389" spans="1:50" ht="18.75" hidden="1" customHeight="1" x14ac:dyDescent="0.15">
      <c r="A389" s="1038"/>
      <c r="B389" s="223"/>
      <c r="C389" s="222"/>
      <c r="D389" s="223"/>
      <c r="E389" s="222"/>
      <c r="F389" s="292"/>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8"/>
      <c r="AR389" s="259"/>
      <c r="AS389" s="119" t="s">
        <v>309</v>
      </c>
      <c r="AT389" s="120"/>
      <c r="AU389" s="185"/>
      <c r="AV389" s="185"/>
      <c r="AW389" s="119" t="s">
        <v>297</v>
      </c>
      <c r="AX389" s="197"/>
    </row>
    <row r="390" spans="1:50" ht="39.75" hidden="1" customHeight="1" x14ac:dyDescent="0.15">
      <c r="A390" s="1038"/>
      <c r="B390" s="223"/>
      <c r="C390" s="222"/>
      <c r="D390" s="223"/>
      <c r="E390" s="222"/>
      <c r="F390" s="292"/>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95"/>
      <c r="AC390" s="175"/>
      <c r="AD390" s="175"/>
      <c r="AE390" s="260"/>
      <c r="AF390" s="177"/>
      <c r="AG390" s="177"/>
      <c r="AH390" s="177"/>
      <c r="AI390" s="260"/>
      <c r="AJ390" s="177"/>
      <c r="AK390" s="177"/>
      <c r="AL390" s="177"/>
      <c r="AM390" s="260"/>
      <c r="AN390" s="177"/>
      <c r="AO390" s="177"/>
      <c r="AP390" s="177"/>
      <c r="AQ390" s="260"/>
      <c r="AR390" s="177"/>
      <c r="AS390" s="177"/>
      <c r="AT390" s="177"/>
      <c r="AU390" s="260"/>
      <c r="AV390" s="177"/>
      <c r="AW390" s="177"/>
      <c r="AX390" s="179"/>
    </row>
    <row r="391" spans="1:50" ht="39.75" hidden="1" customHeight="1" x14ac:dyDescent="0.15">
      <c r="A391" s="1038"/>
      <c r="B391" s="223"/>
      <c r="C391" s="222"/>
      <c r="D391" s="223"/>
      <c r="E391" s="222"/>
      <c r="F391" s="292"/>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61"/>
      <c r="AC391" s="189"/>
      <c r="AD391" s="189"/>
      <c r="AE391" s="260"/>
      <c r="AF391" s="177"/>
      <c r="AG391" s="177"/>
      <c r="AH391" s="177"/>
      <c r="AI391" s="260"/>
      <c r="AJ391" s="177"/>
      <c r="AK391" s="177"/>
      <c r="AL391" s="177"/>
      <c r="AM391" s="260"/>
      <c r="AN391" s="177"/>
      <c r="AO391" s="177"/>
      <c r="AP391" s="177"/>
      <c r="AQ391" s="260"/>
      <c r="AR391" s="177"/>
      <c r="AS391" s="177"/>
      <c r="AT391" s="177"/>
      <c r="AU391" s="260"/>
      <c r="AV391" s="177"/>
      <c r="AW391" s="177"/>
      <c r="AX391" s="179"/>
    </row>
    <row r="392" spans="1:50" ht="22.5" hidden="1" customHeight="1" x14ac:dyDescent="0.15">
      <c r="A392" s="1038"/>
      <c r="B392" s="223"/>
      <c r="C392" s="222"/>
      <c r="D392" s="223"/>
      <c r="E392" s="222"/>
      <c r="F392" s="292"/>
      <c r="G392" s="249" t="s">
        <v>335</v>
      </c>
      <c r="H392" s="116"/>
      <c r="I392" s="116"/>
      <c r="J392" s="116"/>
      <c r="K392" s="116"/>
      <c r="L392" s="116"/>
      <c r="M392" s="116"/>
      <c r="N392" s="116"/>
      <c r="O392" s="116"/>
      <c r="P392" s="117"/>
      <c r="Q392" s="124" t="s">
        <v>407</v>
      </c>
      <c r="R392" s="116"/>
      <c r="S392" s="116"/>
      <c r="T392" s="116"/>
      <c r="U392" s="116"/>
      <c r="V392" s="116"/>
      <c r="W392" s="116"/>
      <c r="X392" s="116"/>
      <c r="Y392" s="116"/>
      <c r="Z392" s="116"/>
      <c r="AA392" s="116"/>
      <c r="AB392" s="250" t="s">
        <v>408</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84"/>
    </row>
    <row r="393" spans="1:50" ht="22.5" hidden="1" customHeight="1" x14ac:dyDescent="0.15">
      <c r="A393" s="1038"/>
      <c r="B393" s="223"/>
      <c r="C393" s="222"/>
      <c r="D393" s="223"/>
      <c r="E393" s="222"/>
      <c r="F393" s="292"/>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51"/>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1038"/>
      <c r="B394" s="223"/>
      <c r="C394" s="222"/>
      <c r="D394" s="223"/>
      <c r="E394" s="222"/>
      <c r="F394" s="292"/>
      <c r="G394" s="198"/>
      <c r="H394" s="108"/>
      <c r="I394" s="108"/>
      <c r="J394" s="108"/>
      <c r="K394" s="108"/>
      <c r="L394" s="108"/>
      <c r="M394" s="108"/>
      <c r="N394" s="108"/>
      <c r="O394" s="108"/>
      <c r="P394" s="199"/>
      <c r="Q394" s="1025"/>
      <c r="R394" s="1026"/>
      <c r="S394" s="1026"/>
      <c r="T394" s="1026"/>
      <c r="U394" s="1026"/>
      <c r="V394" s="1026"/>
      <c r="W394" s="1026"/>
      <c r="X394" s="1026"/>
      <c r="Y394" s="1026"/>
      <c r="Z394" s="1026"/>
      <c r="AA394" s="1027"/>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38"/>
      <c r="B395" s="223"/>
      <c r="C395" s="222"/>
      <c r="D395" s="223"/>
      <c r="E395" s="222"/>
      <c r="F395" s="292"/>
      <c r="G395" s="200"/>
      <c r="H395" s="201"/>
      <c r="I395" s="201"/>
      <c r="J395" s="201"/>
      <c r="K395" s="201"/>
      <c r="L395" s="201"/>
      <c r="M395" s="201"/>
      <c r="N395" s="201"/>
      <c r="O395" s="201"/>
      <c r="P395" s="202"/>
      <c r="Q395" s="1028"/>
      <c r="R395" s="1029"/>
      <c r="S395" s="1029"/>
      <c r="T395" s="1029"/>
      <c r="U395" s="1029"/>
      <c r="V395" s="1029"/>
      <c r="W395" s="1029"/>
      <c r="X395" s="1029"/>
      <c r="Y395" s="1029"/>
      <c r="Z395" s="1029"/>
      <c r="AA395" s="1030"/>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38"/>
      <c r="B396" s="223"/>
      <c r="C396" s="222"/>
      <c r="D396" s="223"/>
      <c r="E396" s="222"/>
      <c r="F396" s="292"/>
      <c r="G396" s="200"/>
      <c r="H396" s="201"/>
      <c r="I396" s="201"/>
      <c r="J396" s="201"/>
      <c r="K396" s="201"/>
      <c r="L396" s="201"/>
      <c r="M396" s="201"/>
      <c r="N396" s="201"/>
      <c r="O396" s="201"/>
      <c r="P396" s="202"/>
      <c r="Q396" s="1028"/>
      <c r="R396" s="1029"/>
      <c r="S396" s="1029"/>
      <c r="T396" s="1029"/>
      <c r="U396" s="1029"/>
      <c r="V396" s="1029"/>
      <c r="W396" s="1029"/>
      <c r="X396" s="1029"/>
      <c r="Y396" s="1029"/>
      <c r="Z396" s="1029"/>
      <c r="AA396" s="1030"/>
      <c r="AB396" s="239"/>
      <c r="AC396" s="240"/>
      <c r="AD396" s="240"/>
      <c r="AE396" s="245" t="s">
        <v>337</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38"/>
      <c r="B397" s="223"/>
      <c r="C397" s="222"/>
      <c r="D397" s="223"/>
      <c r="E397" s="222"/>
      <c r="F397" s="292"/>
      <c r="G397" s="200"/>
      <c r="H397" s="201"/>
      <c r="I397" s="201"/>
      <c r="J397" s="201"/>
      <c r="K397" s="201"/>
      <c r="L397" s="201"/>
      <c r="M397" s="201"/>
      <c r="N397" s="201"/>
      <c r="O397" s="201"/>
      <c r="P397" s="202"/>
      <c r="Q397" s="1028"/>
      <c r="R397" s="1029"/>
      <c r="S397" s="1029"/>
      <c r="T397" s="1029"/>
      <c r="U397" s="1029"/>
      <c r="V397" s="1029"/>
      <c r="W397" s="1029"/>
      <c r="X397" s="1029"/>
      <c r="Y397" s="1029"/>
      <c r="Z397" s="1029"/>
      <c r="AA397" s="1030"/>
      <c r="AB397" s="239"/>
      <c r="AC397" s="240"/>
      <c r="AD397" s="240"/>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1038"/>
      <c r="B398" s="223"/>
      <c r="C398" s="222"/>
      <c r="D398" s="223"/>
      <c r="E398" s="222"/>
      <c r="F398" s="292"/>
      <c r="G398" s="203"/>
      <c r="H398" s="111"/>
      <c r="I398" s="111"/>
      <c r="J398" s="111"/>
      <c r="K398" s="111"/>
      <c r="L398" s="111"/>
      <c r="M398" s="111"/>
      <c r="N398" s="111"/>
      <c r="O398" s="111"/>
      <c r="P398" s="204"/>
      <c r="Q398" s="1031"/>
      <c r="R398" s="1032"/>
      <c r="S398" s="1032"/>
      <c r="T398" s="1032"/>
      <c r="U398" s="1032"/>
      <c r="V398" s="1032"/>
      <c r="W398" s="1032"/>
      <c r="X398" s="1032"/>
      <c r="Y398" s="1032"/>
      <c r="Z398" s="1032"/>
      <c r="AA398" s="1033"/>
      <c r="AB398" s="241"/>
      <c r="AC398" s="242"/>
      <c r="AD398" s="242"/>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1038"/>
      <c r="B399" s="223"/>
      <c r="C399" s="222"/>
      <c r="D399" s="223"/>
      <c r="E399" s="222"/>
      <c r="F399" s="292"/>
      <c r="G399" s="249" t="s">
        <v>335</v>
      </c>
      <c r="H399" s="116"/>
      <c r="I399" s="116"/>
      <c r="J399" s="116"/>
      <c r="K399" s="116"/>
      <c r="L399" s="116"/>
      <c r="M399" s="116"/>
      <c r="N399" s="116"/>
      <c r="O399" s="116"/>
      <c r="P399" s="117"/>
      <c r="Q399" s="124" t="s">
        <v>407</v>
      </c>
      <c r="R399" s="116"/>
      <c r="S399" s="116"/>
      <c r="T399" s="116"/>
      <c r="U399" s="116"/>
      <c r="V399" s="116"/>
      <c r="W399" s="116"/>
      <c r="X399" s="116"/>
      <c r="Y399" s="116"/>
      <c r="Z399" s="116"/>
      <c r="AA399" s="116"/>
      <c r="AB399" s="250" t="s">
        <v>408</v>
      </c>
      <c r="AC399" s="116"/>
      <c r="AD399" s="117"/>
      <c r="AE399" s="233"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1038"/>
      <c r="B400" s="223"/>
      <c r="C400" s="222"/>
      <c r="D400" s="223"/>
      <c r="E400" s="222"/>
      <c r="F400" s="292"/>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51"/>
      <c r="AC400" s="119"/>
      <c r="AD400" s="120"/>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38"/>
      <c r="B401" s="223"/>
      <c r="C401" s="222"/>
      <c r="D401" s="223"/>
      <c r="E401" s="222"/>
      <c r="F401" s="292"/>
      <c r="G401" s="198"/>
      <c r="H401" s="108"/>
      <c r="I401" s="108"/>
      <c r="J401" s="108"/>
      <c r="K401" s="108"/>
      <c r="L401" s="108"/>
      <c r="M401" s="108"/>
      <c r="N401" s="108"/>
      <c r="O401" s="108"/>
      <c r="P401" s="199"/>
      <c r="Q401" s="1025"/>
      <c r="R401" s="1026"/>
      <c r="S401" s="1026"/>
      <c r="T401" s="1026"/>
      <c r="U401" s="1026"/>
      <c r="V401" s="1026"/>
      <c r="W401" s="1026"/>
      <c r="X401" s="1026"/>
      <c r="Y401" s="1026"/>
      <c r="Z401" s="1026"/>
      <c r="AA401" s="1027"/>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38"/>
      <c r="B402" s="223"/>
      <c r="C402" s="222"/>
      <c r="D402" s="223"/>
      <c r="E402" s="222"/>
      <c r="F402" s="292"/>
      <c r="G402" s="200"/>
      <c r="H402" s="201"/>
      <c r="I402" s="201"/>
      <c r="J402" s="201"/>
      <c r="K402" s="201"/>
      <c r="L402" s="201"/>
      <c r="M402" s="201"/>
      <c r="N402" s="201"/>
      <c r="O402" s="201"/>
      <c r="P402" s="202"/>
      <c r="Q402" s="1028"/>
      <c r="R402" s="1029"/>
      <c r="S402" s="1029"/>
      <c r="T402" s="1029"/>
      <c r="U402" s="1029"/>
      <c r="V402" s="1029"/>
      <c r="W402" s="1029"/>
      <c r="X402" s="1029"/>
      <c r="Y402" s="1029"/>
      <c r="Z402" s="1029"/>
      <c r="AA402" s="1030"/>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38"/>
      <c r="B403" s="223"/>
      <c r="C403" s="222"/>
      <c r="D403" s="223"/>
      <c r="E403" s="222"/>
      <c r="F403" s="292"/>
      <c r="G403" s="200"/>
      <c r="H403" s="201"/>
      <c r="I403" s="201"/>
      <c r="J403" s="201"/>
      <c r="K403" s="201"/>
      <c r="L403" s="201"/>
      <c r="M403" s="201"/>
      <c r="N403" s="201"/>
      <c r="O403" s="201"/>
      <c r="P403" s="202"/>
      <c r="Q403" s="1028"/>
      <c r="R403" s="1029"/>
      <c r="S403" s="1029"/>
      <c r="T403" s="1029"/>
      <c r="U403" s="1029"/>
      <c r="V403" s="1029"/>
      <c r="W403" s="1029"/>
      <c r="X403" s="1029"/>
      <c r="Y403" s="1029"/>
      <c r="Z403" s="1029"/>
      <c r="AA403" s="1030"/>
      <c r="AB403" s="239"/>
      <c r="AC403" s="240"/>
      <c r="AD403" s="240"/>
      <c r="AE403" s="245" t="s">
        <v>337</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38"/>
      <c r="B404" s="223"/>
      <c r="C404" s="222"/>
      <c r="D404" s="223"/>
      <c r="E404" s="222"/>
      <c r="F404" s="292"/>
      <c r="G404" s="200"/>
      <c r="H404" s="201"/>
      <c r="I404" s="201"/>
      <c r="J404" s="201"/>
      <c r="K404" s="201"/>
      <c r="L404" s="201"/>
      <c r="M404" s="201"/>
      <c r="N404" s="201"/>
      <c r="O404" s="201"/>
      <c r="P404" s="202"/>
      <c r="Q404" s="1028"/>
      <c r="R404" s="1029"/>
      <c r="S404" s="1029"/>
      <c r="T404" s="1029"/>
      <c r="U404" s="1029"/>
      <c r="V404" s="1029"/>
      <c r="W404" s="1029"/>
      <c r="X404" s="1029"/>
      <c r="Y404" s="1029"/>
      <c r="Z404" s="1029"/>
      <c r="AA404" s="1030"/>
      <c r="AB404" s="239"/>
      <c r="AC404" s="240"/>
      <c r="AD404" s="240"/>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1038"/>
      <c r="B405" s="223"/>
      <c r="C405" s="222"/>
      <c r="D405" s="223"/>
      <c r="E405" s="222"/>
      <c r="F405" s="292"/>
      <c r="G405" s="203"/>
      <c r="H405" s="111"/>
      <c r="I405" s="111"/>
      <c r="J405" s="111"/>
      <c r="K405" s="111"/>
      <c r="L405" s="111"/>
      <c r="M405" s="111"/>
      <c r="N405" s="111"/>
      <c r="O405" s="111"/>
      <c r="P405" s="204"/>
      <c r="Q405" s="1031"/>
      <c r="R405" s="1032"/>
      <c r="S405" s="1032"/>
      <c r="T405" s="1032"/>
      <c r="U405" s="1032"/>
      <c r="V405" s="1032"/>
      <c r="W405" s="1032"/>
      <c r="X405" s="1032"/>
      <c r="Y405" s="1032"/>
      <c r="Z405" s="1032"/>
      <c r="AA405" s="1033"/>
      <c r="AB405" s="241"/>
      <c r="AC405" s="242"/>
      <c r="AD405" s="242"/>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1038"/>
      <c r="B406" s="223"/>
      <c r="C406" s="222"/>
      <c r="D406" s="223"/>
      <c r="E406" s="222"/>
      <c r="F406" s="292"/>
      <c r="G406" s="249" t="s">
        <v>335</v>
      </c>
      <c r="H406" s="116"/>
      <c r="I406" s="116"/>
      <c r="J406" s="116"/>
      <c r="K406" s="116"/>
      <c r="L406" s="116"/>
      <c r="M406" s="116"/>
      <c r="N406" s="116"/>
      <c r="O406" s="116"/>
      <c r="P406" s="117"/>
      <c r="Q406" s="124" t="s">
        <v>407</v>
      </c>
      <c r="R406" s="116"/>
      <c r="S406" s="116"/>
      <c r="T406" s="116"/>
      <c r="U406" s="116"/>
      <c r="V406" s="116"/>
      <c r="W406" s="116"/>
      <c r="X406" s="116"/>
      <c r="Y406" s="116"/>
      <c r="Z406" s="116"/>
      <c r="AA406" s="116"/>
      <c r="AB406" s="250" t="s">
        <v>408</v>
      </c>
      <c r="AC406" s="116"/>
      <c r="AD406" s="117"/>
      <c r="AE406" s="233"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1038"/>
      <c r="B407" s="223"/>
      <c r="C407" s="222"/>
      <c r="D407" s="223"/>
      <c r="E407" s="222"/>
      <c r="F407" s="292"/>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51"/>
      <c r="AC407" s="119"/>
      <c r="AD407" s="120"/>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38"/>
      <c r="B408" s="223"/>
      <c r="C408" s="222"/>
      <c r="D408" s="223"/>
      <c r="E408" s="222"/>
      <c r="F408" s="292"/>
      <c r="G408" s="198"/>
      <c r="H408" s="108"/>
      <c r="I408" s="108"/>
      <c r="J408" s="108"/>
      <c r="K408" s="108"/>
      <c r="L408" s="108"/>
      <c r="M408" s="108"/>
      <c r="N408" s="108"/>
      <c r="O408" s="108"/>
      <c r="P408" s="199"/>
      <c r="Q408" s="1025"/>
      <c r="R408" s="1026"/>
      <c r="S408" s="1026"/>
      <c r="T408" s="1026"/>
      <c r="U408" s="1026"/>
      <c r="V408" s="1026"/>
      <c r="W408" s="1026"/>
      <c r="X408" s="1026"/>
      <c r="Y408" s="1026"/>
      <c r="Z408" s="1026"/>
      <c r="AA408" s="1027"/>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38"/>
      <c r="B409" s="223"/>
      <c r="C409" s="222"/>
      <c r="D409" s="223"/>
      <c r="E409" s="222"/>
      <c r="F409" s="292"/>
      <c r="G409" s="200"/>
      <c r="H409" s="201"/>
      <c r="I409" s="201"/>
      <c r="J409" s="201"/>
      <c r="K409" s="201"/>
      <c r="L409" s="201"/>
      <c r="M409" s="201"/>
      <c r="N409" s="201"/>
      <c r="O409" s="201"/>
      <c r="P409" s="202"/>
      <c r="Q409" s="1028"/>
      <c r="R409" s="1029"/>
      <c r="S409" s="1029"/>
      <c r="T409" s="1029"/>
      <c r="U409" s="1029"/>
      <c r="V409" s="1029"/>
      <c r="W409" s="1029"/>
      <c r="X409" s="1029"/>
      <c r="Y409" s="1029"/>
      <c r="Z409" s="1029"/>
      <c r="AA409" s="1030"/>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38"/>
      <c r="B410" s="223"/>
      <c r="C410" s="222"/>
      <c r="D410" s="223"/>
      <c r="E410" s="222"/>
      <c r="F410" s="292"/>
      <c r="G410" s="200"/>
      <c r="H410" s="201"/>
      <c r="I410" s="201"/>
      <c r="J410" s="201"/>
      <c r="K410" s="201"/>
      <c r="L410" s="201"/>
      <c r="M410" s="201"/>
      <c r="N410" s="201"/>
      <c r="O410" s="201"/>
      <c r="P410" s="202"/>
      <c r="Q410" s="1028"/>
      <c r="R410" s="1029"/>
      <c r="S410" s="1029"/>
      <c r="T410" s="1029"/>
      <c r="U410" s="1029"/>
      <c r="V410" s="1029"/>
      <c r="W410" s="1029"/>
      <c r="X410" s="1029"/>
      <c r="Y410" s="1029"/>
      <c r="Z410" s="1029"/>
      <c r="AA410" s="1030"/>
      <c r="AB410" s="239"/>
      <c r="AC410" s="240"/>
      <c r="AD410" s="240"/>
      <c r="AE410" s="245" t="s">
        <v>337</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38"/>
      <c r="B411" s="223"/>
      <c r="C411" s="222"/>
      <c r="D411" s="223"/>
      <c r="E411" s="222"/>
      <c r="F411" s="292"/>
      <c r="G411" s="200"/>
      <c r="H411" s="201"/>
      <c r="I411" s="201"/>
      <c r="J411" s="201"/>
      <c r="K411" s="201"/>
      <c r="L411" s="201"/>
      <c r="M411" s="201"/>
      <c r="N411" s="201"/>
      <c r="O411" s="201"/>
      <c r="P411" s="202"/>
      <c r="Q411" s="1028"/>
      <c r="R411" s="1029"/>
      <c r="S411" s="1029"/>
      <c r="T411" s="1029"/>
      <c r="U411" s="1029"/>
      <c r="V411" s="1029"/>
      <c r="W411" s="1029"/>
      <c r="X411" s="1029"/>
      <c r="Y411" s="1029"/>
      <c r="Z411" s="1029"/>
      <c r="AA411" s="1030"/>
      <c r="AB411" s="239"/>
      <c r="AC411" s="240"/>
      <c r="AD411" s="240"/>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1038"/>
      <c r="B412" s="223"/>
      <c r="C412" s="222"/>
      <c r="D412" s="223"/>
      <c r="E412" s="222"/>
      <c r="F412" s="292"/>
      <c r="G412" s="203"/>
      <c r="H412" s="111"/>
      <c r="I412" s="111"/>
      <c r="J412" s="111"/>
      <c r="K412" s="111"/>
      <c r="L412" s="111"/>
      <c r="M412" s="111"/>
      <c r="N412" s="111"/>
      <c r="O412" s="111"/>
      <c r="P412" s="204"/>
      <c r="Q412" s="1031"/>
      <c r="R412" s="1032"/>
      <c r="S412" s="1032"/>
      <c r="T412" s="1032"/>
      <c r="U412" s="1032"/>
      <c r="V412" s="1032"/>
      <c r="W412" s="1032"/>
      <c r="X412" s="1032"/>
      <c r="Y412" s="1032"/>
      <c r="Z412" s="1032"/>
      <c r="AA412" s="1033"/>
      <c r="AB412" s="241"/>
      <c r="AC412" s="242"/>
      <c r="AD412" s="242"/>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1038"/>
      <c r="B413" s="223"/>
      <c r="C413" s="222"/>
      <c r="D413" s="223"/>
      <c r="E413" s="222"/>
      <c r="F413" s="292"/>
      <c r="G413" s="249" t="s">
        <v>335</v>
      </c>
      <c r="H413" s="116"/>
      <c r="I413" s="116"/>
      <c r="J413" s="116"/>
      <c r="K413" s="116"/>
      <c r="L413" s="116"/>
      <c r="M413" s="116"/>
      <c r="N413" s="116"/>
      <c r="O413" s="116"/>
      <c r="P413" s="117"/>
      <c r="Q413" s="124" t="s">
        <v>407</v>
      </c>
      <c r="R413" s="116"/>
      <c r="S413" s="116"/>
      <c r="T413" s="116"/>
      <c r="U413" s="116"/>
      <c r="V413" s="116"/>
      <c r="W413" s="116"/>
      <c r="X413" s="116"/>
      <c r="Y413" s="116"/>
      <c r="Z413" s="116"/>
      <c r="AA413" s="116"/>
      <c r="AB413" s="250" t="s">
        <v>408</v>
      </c>
      <c r="AC413" s="116"/>
      <c r="AD413" s="117"/>
      <c r="AE413" s="233"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1038"/>
      <c r="B414" s="223"/>
      <c r="C414" s="222"/>
      <c r="D414" s="223"/>
      <c r="E414" s="222"/>
      <c r="F414" s="292"/>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51"/>
      <c r="AC414" s="119"/>
      <c r="AD414" s="120"/>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38"/>
      <c r="B415" s="223"/>
      <c r="C415" s="222"/>
      <c r="D415" s="223"/>
      <c r="E415" s="222"/>
      <c r="F415" s="292"/>
      <c r="G415" s="198"/>
      <c r="H415" s="108"/>
      <c r="I415" s="108"/>
      <c r="J415" s="108"/>
      <c r="K415" s="108"/>
      <c r="L415" s="108"/>
      <c r="M415" s="108"/>
      <c r="N415" s="108"/>
      <c r="O415" s="108"/>
      <c r="P415" s="199"/>
      <c r="Q415" s="1025"/>
      <c r="R415" s="1026"/>
      <c r="S415" s="1026"/>
      <c r="T415" s="1026"/>
      <c r="U415" s="1026"/>
      <c r="V415" s="1026"/>
      <c r="W415" s="1026"/>
      <c r="X415" s="1026"/>
      <c r="Y415" s="1026"/>
      <c r="Z415" s="1026"/>
      <c r="AA415" s="1027"/>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38"/>
      <c r="B416" s="223"/>
      <c r="C416" s="222"/>
      <c r="D416" s="223"/>
      <c r="E416" s="222"/>
      <c r="F416" s="292"/>
      <c r="G416" s="200"/>
      <c r="H416" s="201"/>
      <c r="I416" s="201"/>
      <c r="J416" s="201"/>
      <c r="K416" s="201"/>
      <c r="L416" s="201"/>
      <c r="M416" s="201"/>
      <c r="N416" s="201"/>
      <c r="O416" s="201"/>
      <c r="P416" s="202"/>
      <c r="Q416" s="1028"/>
      <c r="R416" s="1029"/>
      <c r="S416" s="1029"/>
      <c r="T416" s="1029"/>
      <c r="U416" s="1029"/>
      <c r="V416" s="1029"/>
      <c r="W416" s="1029"/>
      <c r="X416" s="1029"/>
      <c r="Y416" s="1029"/>
      <c r="Z416" s="1029"/>
      <c r="AA416" s="1030"/>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38"/>
      <c r="B417" s="223"/>
      <c r="C417" s="222"/>
      <c r="D417" s="223"/>
      <c r="E417" s="222"/>
      <c r="F417" s="292"/>
      <c r="G417" s="200"/>
      <c r="H417" s="201"/>
      <c r="I417" s="201"/>
      <c r="J417" s="201"/>
      <c r="K417" s="201"/>
      <c r="L417" s="201"/>
      <c r="M417" s="201"/>
      <c r="N417" s="201"/>
      <c r="O417" s="201"/>
      <c r="P417" s="202"/>
      <c r="Q417" s="1028"/>
      <c r="R417" s="1029"/>
      <c r="S417" s="1029"/>
      <c r="T417" s="1029"/>
      <c r="U417" s="1029"/>
      <c r="V417" s="1029"/>
      <c r="W417" s="1029"/>
      <c r="X417" s="1029"/>
      <c r="Y417" s="1029"/>
      <c r="Z417" s="1029"/>
      <c r="AA417" s="1030"/>
      <c r="AB417" s="239"/>
      <c r="AC417" s="240"/>
      <c r="AD417" s="240"/>
      <c r="AE417" s="245" t="s">
        <v>337</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38"/>
      <c r="B418" s="223"/>
      <c r="C418" s="222"/>
      <c r="D418" s="223"/>
      <c r="E418" s="222"/>
      <c r="F418" s="292"/>
      <c r="G418" s="200"/>
      <c r="H418" s="201"/>
      <c r="I418" s="201"/>
      <c r="J418" s="201"/>
      <c r="K418" s="201"/>
      <c r="L418" s="201"/>
      <c r="M418" s="201"/>
      <c r="N418" s="201"/>
      <c r="O418" s="201"/>
      <c r="P418" s="202"/>
      <c r="Q418" s="1028"/>
      <c r="R418" s="1029"/>
      <c r="S418" s="1029"/>
      <c r="T418" s="1029"/>
      <c r="U418" s="1029"/>
      <c r="V418" s="1029"/>
      <c r="W418" s="1029"/>
      <c r="X418" s="1029"/>
      <c r="Y418" s="1029"/>
      <c r="Z418" s="1029"/>
      <c r="AA418" s="1030"/>
      <c r="AB418" s="239"/>
      <c r="AC418" s="240"/>
      <c r="AD418" s="240"/>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1038"/>
      <c r="B419" s="223"/>
      <c r="C419" s="222"/>
      <c r="D419" s="223"/>
      <c r="E419" s="222"/>
      <c r="F419" s="292"/>
      <c r="G419" s="203"/>
      <c r="H419" s="111"/>
      <c r="I419" s="111"/>
      <c r="J419" s="111"/>
      <c r="K419" s="111"/>
      <c r="L419" s="111"/>
      <c r="M419" s="111"/>
      <c r="N419" s="111"/>
      <c r="O419" s="111"/>
      <c r="P419" s="204"/>
      <c r="Q419" s="1031"/>
      <c r="R419" s="1032"/>
      <c r="S419" s="1032"/>
      <c r="T419" s="1032"/>
      <c r="U419" s="1032"/>
      <c r="V419" s="1032"/>
      <c r="W419" s="1032"/>
      <c r="X419" s="1032"/>
      <c r="Y419" s="1032"/>
      <c r="Z419" s="1032"/>
      <c r="AA419" s="1033"/>
      <c r="AB419" s="241"/>
      <c r="AC419" s="242"/>
      <c r="AD419" s="242"/>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1038"/>
      <c r="B420" s="223"/>
      <c r="C420" s="222"/>
      <c r="D420" s="223"/>
      <c r="E420" s="222"/>
      <c r="F420" s="292"/>
      <c r="G420" s="249" t="s">
        <v>335</v>
      </c>
      <c r="H420" s="116"/>
      <c r="I420" s="116"/>
      <c r="J420" s="116"/>
      <c r="K420" s="116"/>
      <c r="L420" s="116"/>
      <c r="M420" s="116"/>
      <c r="N420" s="116"/>
      <c r="O420" s="116"/>
      <c r="P420" s="117"/>
      <c r="Q420" s="124" t="s">
        <v>407</v>
      </c>
      <c r="R420" s="116"/>
      <c r="S420" s="116"/>
      <c r="T420" s="116"/>
      <c r="U420" s="116"/>
      <c r="V420" s="116"/>
      <c r="W420" s="116"/>
      <c r="X420" s="116"/>
      <c r="Y420" s="116"/>
      <c r="Z420" s="116"/>
      <c r="AA420" s="116"/>
      <c r="AB420" s="250" t="s">
        <v>408</v>
      </c>
      <c r="AC420" s="116"/>
      <c r="AD420" s="117"/>
      <c r="AE420" s="233"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1038"/>
      <c r="B421" s="223"/>
      <c r="C421" s="222"/>
      <c r="D421" s="223"/>
      <c r="E421" s="222"/>
      <c r="F421" s="292"/>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51"/>
      <c r="AC421" s="119"/>
      <c r="AD421" s="120"/>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38"/>
      <c r="B422" s="223"/>
      <c r="C422" s="222"/>
      <c r="D422" s="223"/>
      <c r="E422" s="222"/>
      <c r="F422" s="292"/>
      <c r="G422" s="198"/>
      <c r="H422" s="108"/>
      <c r="I422" s="108"/>
      <c r="J422" s="108"/>
      <c r="K422" s="108"/>
      <c r="L422" s="108"/>
      <c r="M422" s="108"/>
      <c r="N422" s="108"/>
      <c r="O422" s="108"/>
      <c r="P422" s="199"/>
      <c r="Q422" s="1025"/>
      <c r="R422" s="1026"/>
      <c r="S422" s="1026"/>
      <c r="T422" s="1026"/>
      <c r="U422" s="1026"/>
      <c r="V422" s="1026"/>
      <c r="W422" s="1026"/>
      <c r="X422" s="1026"/>
      <c r="Y422" s="1026"/>
      <c r="Z422" s="1026"/>
      <c r="AA422" s="1027"/>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38"/>
      <c r="B423" s="223"/>
      <c r="C423" s="222"/>
      <c r="D423" s="223"/>
      <c r="E423" s="222"/>
      <c r="F423" s="292"/>
      <c r="G423" s="200"/>
      <c r="H423" s="201"/>
      <c r="I423" s="201"/>
      <c r="J423" s="201"/>
      <c r="K423" s="201"/>
      <c r="L423" s="201"/>
      <c r="M423" s="201"/>
      <c r="N423" s="201"/>
      <c r="O423" s="201"/>
      <c r="P423" s="202"/>
      <c r="Q423" s="1028"/>
      <c r="R423" s="1029"/>
      <c r="S423" s="1029"/>
      <c r="T423" s="1029"/>
      <c r="U423" s="1029"/>
      <c r="V423" s="1029"/>
      <c r="W423" s="1029"/>
      <c r="X423" s="1029"/>
      <c r="Y423" s="1029"/>
      <c r="Z423" s="1029"/>
      <c r="AA423" s="1030"/>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38"/>
      <c r="B424" s="223"/>
      <c r="C424" s="222"/>
      <c r="D424" s="223"/>
      <c r="E424" s="222"/>
      <c r="F424" s="292"/>
      <c r="G424" s="200"/>
      <c r="H424" s="201"/>
      <c r="I424" s="201"/>
      <c r="J424" s="201"/>
      <c r="K424" s="201"/>
      <c r="L424" s="201"/>
      <c r="M424" s="201"/>
      <c r="N424" s="201"/>
      <c r="O424" s="201"/>
      <c r="P424" s="202"/>
      <c r="Q424" s="1028"/>
      <c r="R424" s="1029"/>
      <c r="S424" s="1029"/>
      <c r="T424" s="1029"/>
      <c r="U424" s="1029"/>
      <c r="V424" s="1029"/>
      <c r="W424" s="1029"/>
      <c r="X424" s="1029"/>
      <c r="Y424" s="1029"/>
      <c r="Z424" s="1029"/>
      <c r="AA424" s="1030"/>
      <c r="AB424" s="239"/>
      <c r="AC424" s="240"/>
      <c r="AD424" s="240"/>
      <c r="AE424" s="247" t="s">
        <v>337</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38"/>
      <c r="B425" s="223"/>
      <c r="C425" s="222"/>
      <c r="D425" s="223"/>
      <c r="E425" s="222"/>
      <c r="F425" s="292"/>
      <c r="G425" s="200"/>
      <c r="H425" s="201"/>
      <c r="I425" s="201"/>
      <c r="J425" s="201"/>
      <c r="K425" s="201"/>
      <c r="L425" s="201"/>
      <c r="M425" s="201"/>
      <c r="N425" s="201"/>
      <c r="O425" s="201"/>
      <c r="P425" s="202"/>
      <c r="Q425" s="1028"/>
      <c r="R425" s="1029"/>
      <c r="S425" s="1029"/>
      <c r="T425" s="1029"/>
      <c r="U425" s="1029"/>
      <c r="V425" s="1029"/>
      <c r="W425" s="1029"/>
      <c r="X425" s="1029"/>
      <c r="Y425" s="1029"/>
      <c r="Z425" s="1029"/>
      <c r="AA425" s="1030"/>
      <c r="AB425" s="239"/>
      <c r="AC425" s="240"/>
      <c r="AD425" s="240"/>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1038"/>
      <c r="B426" s="223"/>
      <c r="C426" s="222"/>
      <c r="D426" s="223"/>
      <c r="E426" s="293"/>
      <c r="F426" s="294"/>
      <c r="G426" s="203"/>
      <c r="H426" s="111"/>
      <c r="I426" s="111"/>
      <c r="J426" s="111"/>
      <c r="K426" s="111"/>
      <c r="L426" s="111"/>
      <c r="M426" s="111"/>
      <c r="N426" s="111"/>
      <c r="O426" s="111"/>
      <c r="P426" s="204"/>
      <c r="Q426" s="1031"/>
      <c r="R426" s="1032"/>
      <c r="S426" s="1032"/>
      <c r="T426" s="1032"/>
      <c r="U426" s="1032"/>
      <c r="V426" s="1032"/>
      <c r="W426" s="1032"/>
      <c r="X426" s="1032"/>
      <c r="Y426" s="1032"/>
      <c r="Z426" s="1032"/>
      <c r="AA426" s="1033"/>
      <c r="AB426" s="241"/>
      <c r="AC426" s="242"/>
      <c r="AD426" s="242"/>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1038"/>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1038"/>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1038"/>
      <c r="B429" s="223"/>
      <c r="C429" s="293"/>
      <c r="D429" s="1036"/>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1038"/>
      <c r="B430" s="223"/>
      <c r="C430" s="220" t="s">
        <v>322</v>
      </c>
      <c r="D430" s="221"/>
      <c r="E430" s="209" t="s">
        <v>342</v>
      </c>
      <c r="F430" s="210"/>
      <c r="G430" s="211" t="s">
        <v>338</v>
      </c>
      <c r="H430" s="105"/>
      <c r="I430" s="105"/>
      <c r="J430" s="437" t="s">
        <v>478</v>
      </c>
      <c r="K430" s="213"/>
      <c r="L430" s="213"/>
      <c r="M430" s="213"/>
      <c r="N430" s="213"/>
      <c r="O430" s="213"/>
      <c r="P430" s="213"/>
      <c r="Q430" s="213"/>
      <c r="R430" s="213"/>
      <c r="S430" s="213"/>
      <c r="T430" s="214"/>
      <c r="U430" s="438" t="s">
        <v>389</v>
      </c>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1038"/>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396</v>
      </c>
      <c r="AN431" s="129"/>
      <c r="AO431" s="129"/>
      <c r="AP431" s="124"/>
      <c r="AQ431" s="124" t="s">
        <v>308</v>
      </c>
      <c r="AR431" s="116"/>
      <c r="AS431" s="116"/>
      <c r="AT431" s="117"/>
      <c r="AU431" s="183" t="s">
        <v>253</v>
      </c>
      <c r="AV431" s="183"/>
      <c r="AW431" s="183"/>
      <c r="AX431" s="184"/>
    </row>
    <row r="432" spans="1:50" ht="18.75" customHeight="1" x14ac:dyDescent="0.15">
      <c r="A432" s="1038"/>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228" t="s">
        <v>389</v>
      </c>
      <c r="AF432" s="185"/>
      <c r="AG432" s="119" t="s">
        <v>309</v>
      </c>
      <c r="AH432" s="120"/>
      <c r="AI432" s="130"/>
      <c r="AJ432" s="130"/>
      <c r="AK432" s="130"/>
      <c r="AL432" s="125"/>
      <c r="AM432" s="130"/>
      <c r="AN432" s="130"/>
      <c r="AO432" s="130"/>
      <c r="AP432" s="125"/>
      <c r="AQ432" s="229" t="s">
        <v>389</v>
      </c>
      <c r="AR432" s="185"/>
      <c r="AS432" s="119" t="s">
        <v>309</v>
      </c>
      <c r="AT432" s="120"/>
      <c r="AU432" s="228" t="s">
        <v>389</v>
      </c>
      <c r="AV432" s="185"/>
      <c r="AW432" s="119" t="s">
        <v>297</v>
      </c>
      <c r="AX432" s="197"/>
    </row>
    <row r="433" spans="1:50" ht="23.25" customHeight="1" x14ac:dyDescent="0.15">
      <c r="A433" s="1038"/>
      <c r="B433" s="223"/>
      <c r="C433" s="222"/>
      <c r="D433" s="223"/>
      <c r="E433" s="113"/>
      <c r="F433" s="114"/>
      <c r="G433" s="230" t="s">
        <v>478</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231" t="s">
        <v>389</v>
      </c>
      <c r="AC433" s="189"/>
      <c r="AD433" s="189"/>
      <c r="AE433" s="226" t="s">
        <v>389</v>
      </c>
      <c r="AF433" s="177"/>
      <c r="AG433" s="177"/>
      <c r="AH433" s="177"/>
      <c r="AI433" s="226" t="s">
        <v>389</v>
      </c>
      <c r="AJ433" s="177"/>
      <c r="AK433" s="177"/>
      <c r="AL433" s="177"/>
      <c r="AM433" s="226" t="s">
        <v>389</v>
      </c>
      <c r="AN433" s="177"/>
      <c r="AO433" s="177"/>
      <c r="AP433" s="178"/>
      <c r="AQ433" s="226" t="s">
        <v>389</v>
      </c>
      <c r="AR433" s="177"/>
      <c r="AS433" s="177"/>
      <c r="AT433" s="178"/>
      <c r="AU433" s="227" t="s">
        <v>389</v>
      </c>
      <c r="AV433" s="177"/>
      <c r="AW433" s="177"/>
      <c r="AX433" s="179"/>
    </row>
    <row r="434" spans="1:50" ht="23.25" customHeight="1" x14ac:dyDescent="0.15">
      <c r="A434" s="1038"/>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232" t="s">
        <v>389</v>
      </c>
      <c r="AC434" s="175"/>
      <c r="AD434" s="175"/>
      <c r="AE434" s="226" t="s">
        <v>389</v>
      </c>
      <c r="AF434" s="177"/>
      <c r="AG434" s="177"/>
      <c r="AH434" s="178"/>
      <c r="AI434" s="226" t="s">
        <v>389</v>
      </c>
      <c r="AJ434" s="177"/>
      <c r="AK434" s="177"/>
      <c r="AL434" s="177"/>
      <c r="AM434" s="226" t="s">
        <v>389</v>
      </c>
      <c r="AN434" s="177"/>
      <c r="AO434" s="177"/>
      <c r="AP434" s="178"/>
      <c r="AQ434" s="226" t="s">
        <v>389</v>
      </c>
      <c r="AR434" s="177"/>
      <c r="AS434" s="177"/>
      <c r="AT434" s="178"/>
      <c r="AU434" s="227" t="s">
        <v>478</v>
      </c>
      <c r="AV434" s="177"/>
      <c r="AW434" s="177"/>
      <c r="AX434" s="179"/>
    </row>
    <row r="435" spans="1:50" ht="23.25" customHeight="1" x14ac:dyDescent="0.15">
      <c r="A435" s="1038"/>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226" t="s">
        <v>389</v>
      </c>
      <c r="AF435" s="177"/>
      <c r="AG435" s="177"/>
      <c r="AH435" s="178"/>
      <c r="AI435" s="226" t="s">
        <v>389</v>
      </c>
      <c r="AJ435" s="177"/>
      <c r="AK435" s="177"/>
      <c r="AL435" s="177"/>
      <c r="AM435" s="226" t="s">
        <v>389</v>
      </c>
      <c r="AN435" s="177"/>
      <c r="AO435" s="177"/>
      <c r="AP435" s="178"/>
      <c r="AQ435" s="226" t="s">
        <v>478</v>
      </c>
      <c r="AR435" s="177"/>
      <c r="AS435" s="177"/>
      <c r="AT435" s="178"/>
      <c r="AU435" s="227" t="s">
        <v>478</v>
      </c>
      <c r="AV435" s="177"/>
      <c r="AW435" s="177"/>
      <c r="AX435" s="179"/>
    </row>
    <row r="436" spans="1:50" ht="18.75" hidden="1" customHeight="1" x14ac:dyDescent="0.15">
      <c r="A436" s="1038"/>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396</v>
      </c>
      <c r="AN436" s="129"/>
      <c r="AO436" s="129"/>
      <c r="AP436" s="124"/>
      <c r="AQ436" s="124" t="s">
        <v>308</v>
      </c>
      <c r="AR436" s="116"/>
      <c r="AS436" s="116"/>
      <c r="AT436" s="117"/>
      <c r="AU436" s="183" t="s">
        <v>253</v>
      </c>
      <c r="AV436" s="183"/>
      <c r="AW436" s="183"/>
      <c r="AX436" s="184"/>
    </row>
    <row r="437" spans="1:50" ht="18.75" hidden="1" customHeight="1" x14ac:dyDescent="0.15">
      <c r="A437" s="1038"/>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1038"/>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1038"/>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1038"/>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1038"/>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396</v>
      </c>
      <c r="AN441" s="129"/>
      <c r="AO441" s="129"/>
      <c r="AP441" s="124"/>
      <c r="AQ441" s="124" t="s">
        <v>308</v>
      </c>
      <c r="AR441" s="116"/>
      <c r="AS441" s="116"/>
      <c r="AT441" s="117"/>
      <c r="AU441" s="183" t="s">
        <v>253</v>
      </c>
      <c r="AV441" s="183"/>
      <c r="AW441" s="183"/>
      <c r="AX441" s="184"/>
    </row>
    <row r="442" spans="1:50" ht="18.75" hidden="1" customHeight="1" x14ac:dyDescent="0.15">
      <c r="A442" s="1038"/>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1038"/>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1038"/>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1038"/>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1038"/>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396</v>
      </c>
      <c r="AN446" s="129"/>
      <c r="AO446" s="129"/>
      <c r="AP446" s="124"/>
      <c r="AQ446" s="124" t="s">
        <v>308</v>
      </c>
      <c r="AR446" s="116"/>
      <c r="AS446" s="116"/>
      <c r="AT446" s="117"/>
      <c r="AU446" s="183" t="s">
        <v>253</v>
      </c>
      <c r="AV446" s="183"/>
      <c r="AW446" s="183"/>
      <c r="AX446" s="184"/>
    </row>
    <row r="447" spans="1:50" ht="18.75" hidden="1" customHeight="1" x14ac:dyDescent="0.15">
      <c r="A447" s="1038"/>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1038"/>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1038"/>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1038"/>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1038"/>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396</v>
      </c>
      <c r="AN451" s="129"/>
      <c r="AO451" s="129"/>
      <c r="AP451" s="124"/>
      <c r="AQ451" s="124" t="s">
        <v>308</v>
      </c>
      <c r="AR451" s="116"/>
      <c r="AS451" s="116"/>
      <c r="AT451" s="117"/>
      <c r="AU451" s="183" t="s">
        <v>253</v>
      </c>
      <c r="AV451" s="183"/>
      <c r="AW451" s="183"/>
      <c r="AX451" s="184"/>
    </row>
    <row r="452" spans="1:50" ht="18.75" hidden="1" customHeight="1" x14ac:dyDescent="0.15">
      <c r="A452" s="1038"/>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1038"/>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1038"/>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1038"/>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x14ac:dyDescent="0.15">
      <c r="A456" s="1038"/>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396</v>
      </c>
      <c r="AN456" s="129"/>
      <c r="AO456" s="129"/>
      <c r="AP456" s="124"/>
      <c r="AQ456" s="124" t="s">
        <v>308</v>
      </c>
      <c r="AR456" s="116"/>
      <c r="AS456" s="116"/>
      <c r="AT456" s="117"/>
      <c r="AU456" s="183" t="s">
        <v>253</v>
      </c>
      <c r="AV456" s="183"/>
      <c r="AW456" s="183"/>
      <c r="AX456" s="184"/>
    </row>
    <row r="457" spans="1:50" ht="18.75" customHeight="1" x14ac:dyDescent="0.15">
      <c r="A457" s="1038"/>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228" t="s">
        <v>389</v>
      </c>
      <c r="AF457" s="185"/>
      <c r="AG457" s="119" t="s">
        <v>309</v>
      </c>
      <c r="AH457" s="120"/>
      <c r="AI457" s="130"/>
      <c r="AJ457" s="130"/>
      <c r="AK457" s="130"/>
      <c r="AL457" s="125"/>
      <c r="AM457" s="130"/>
      <c r="AN457" s="130"/>
      <c r="AO457" s="130"/>
      <c r="AP457" s="125"/>
      <c r="AQ457" s="229" t="s">
        <v>389</v>
      </c>
      <c r="AR457" s="185"/>
      <c r="AS457" s="119" t="s">
        <v>309</v>
      </c>
      <c r="AT457" s="120"/>
      <c r="AU457" s="228" t="s">
        <v>389</v>
      </c>
      <c r="AV457" s="185"/>
      <c r="AW457" s="119" t="s">
        <v>297</v>
      </c>
      <c r="AX457" s="197"/>
    </row>
    <row r="458" spans="1:50" ht="23.25" customHeight="1" x14ac:dyDescent="0.15">
      <c r="A458" s="1038"/>
      <c r="B458" s="223"/>
      <c r="C458" s="222"/>
      <c r="D458" s="223"/>
      <c r="E458" s="113"/>
      <c r="F458" s="114"/>
      <c r="G458" s="230" t="s">
        <v>389</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231" t="s">
        <v>389</v>
      </c>
      <c r="AC458" s="189"/>
      <c r="AD458" s="189"/>
      <c r="AE458" s="226" t="s">
        <v>389</v>
      </c>
      <c r="AF458" s="177"/>
      <c r="AG458" s="177"/>
      <c r="AH458" s="177"/>
      <c r="AI458" s="226" t="s">
        <v>389</v>
      </c>
      <c r="AJ458" s="177"/>
      <c r="AK458" s="177"/>
      <c r="AL458" s="177"/>
      <c r="AM458" s="226" t="s">
        <v>389</v>
      </c>
      <c r="AN458" s="177"/>
      <c r="AO458" s="177"/>
      <c r="AP458" s="178"/>
      <c r="AQ458" s="226" t="s">
        <v>478</v>
      </c>
      <c r="AR458" s="177"/>
      <c r="AS458" s="177"/>
      <c r="AT458" s="178"/>
      <c r="AU458" s="227" t="s">
        <v>478</v>
      </c>
      <c r="AV458" s="177"/>
      <c r="AW458" s="177"/>
      <c r="AX458" s="179"/>
    </row>
    <row r="459" spans="1:50" ht="23.25" customHeight="1" x14ac:dyDescent="0.15">
      <c r="A459" s="1038"/>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232" t="s">
        <v>389</v>
      </c>
      <c r="AC459" s="175"/>
      <c r="AD459" s="175"/>
      <c r="AE459" s="226" t="s">
        <v>389</v>
      </c>
      <c r="AF459" s="177"/>
      <c r="AG459" s="177"/>
      <c r="AH459" s="178"/>
      <c r="AI459" s="226" t="s">
        <v>389</v>
      </c>
      <c r="AJ459" s="177"/>
      <c r="AK459" s="177"/>
      <c r="AL459" s="177"/>
      <c r="AM459" s="226" t="s">
        <v>389</v>
      </c>
      <c r="AN459" s="177"/>
      <c r="AO459" s="177"/>
      <c r="AP459" s="178"/>
      <c r="AQ459" s="226" t="s">
        <v>478</v>
      </c>
      <c r="AR459" s="177"/>
      <c r="AS459" s="177"/>
      <c r="AT459" s="178"/>
      <c r="AU459" s="227" t="s">
        <v>389</v>
      </c>
      <c r="AV459" s="177"/>
      <c r="AW459" s="177"/>
      <c r="AX459" s="179"/>
    </row>
    <row r="460" spans="1:50" ht="23.25" customHeight="1" x14ac:dyDescent="0.15">
      <c r="A460" s="1038"/>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226" t="s">
        <v>389</v>
      </c>
      <c r="AF460" s="177"/>
      <c r="AG460" s="177"/>
      <c r="AH460" s="178"/>
      <c r="AI460" s="226" t="s">
        <v>389</v>
      </c>
      <c r="AJ460" s="177"/>
      <c r="AK460" s="177"/>
      <c r="AL460" s="177"/>
      <c r="AM460" s="226" t="s">
        <v>389</v>
      </c>
      <c r="AN460" s="177"/>
      <c r="AO460" s="177"/>
      <c r="AP460" s="178"/>
      <c r="AQ460" s="226" t="s">
        <v>389</v>
      </c>
      <c r="AR460" s="177"/>
      <c r="AS460" s="177"/>
      <c r="AT460" s="178"/>
      <c r="AU460" s="227" t="s">
        <v>389</v>
      </c>
      <c r="AV460" s="177"/>
      <c r="AW460" s="177"/>
      <c r="AX460" s="179"/>
    </row>
    <row r="461" spans="1:50" ht="18.75" hidden="1" customHeight="1" x14ac:dyDescent="0.15">
      <c r="A461" s="1038"/>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396</v>
      </c>
      <c r="AN461" s="129"/>
      <c r="AO461" s="129"/>
      <c r="AP461" s="124"/>
      <c r="AQ461" s="124" t="s">
        <v>308</v>
      </c>
      <c r="AR461" s="116"/>
      <c r="AS461" s="116"/>
      <c r="AT461" s="117"/>
      <c r="AU461" s="183" t="s">
        <v>253</v>
      </c>
      <c r="AV461" s="183"/>
      <c r="AW461" s="183"/>
      <c r="AX461" s="184"/>
    </row>
    <row r="462" spans="1:50" ht="18.75" hidden="1" customHeight="1" x14ac:dyDescent="0.15">
      <c r="A462" s="1038"/>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1038"/>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1038"/>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1038"/>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1038"/>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396</v>
      </c>
      <c r="AN466" s="129"/>
      <c r="AO466" s="129"/>
      <c r="AP466" s="124"/>
      <c r="AQ466" s="124" t="s">
        <v>308</v>
      </c>
      <c r="AR466" s="116"/>
      <c r="AS466" s="116"/>
      <c r="AT466" s="117"/>
      <c r="AU466" s="183" t="s">
        <v>253</v>
      </c>
      <c r="AV466" s="183"/>
      <c r="AW466" s="183"/>
      <c r="AX466" s="184"/>
    </row>
    <row r="467" spans="1:50" ht="18.75" hidden="1" customHeight="1" x14ac:dyDescent="0.15">
      <c r="A467" s="1038"/>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1038"/>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1038"/>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1038"/>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1038"/>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396</v>
      </c>
      <c r="AN471" s="129"/>
      <c r="AO471" s="129"/>
      <c r="AP471" s="124"/>
      <c r="AQ471" s="124" t="s">
        <v>308</v>
      </c>
      <c r="AR471" s="116"/>
      <c r="AS471" s="116"/>
      <c r="AT471" s="117"/>
      <c r="AU471" s="183" t="s">
        <v>253</v>
      </c>
      <c r="AV471" s="183"/>
      <c r="AW471" s="183"/>
      <c r="AX471" s="184"/>
    </row>
    <row r="472" spans="1:50" ht="18.75" hidden="1" customHeight="1" x14ac:dyDescent="0.15">
      <c r="A472" s="1038"/>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1038"/>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1038"/>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1038"/>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1038"/>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396</v>
      </c>
      <c r="AN476" s="129"/>
      <c r="AO476" s="129"/>
      <c r="AP476" s="124"/>
      <c r="AQ476" s="124" t="s">
        <v>308</v>
      </c>
      <c r="AR476" s="116"/>
      <c r="AS476" s="116"/>
      <c r="AT476" s="117"/>
      <c r="AU476" s="183" t="s">
        <v>253</v>
      </c>
      <c r="AV476" s="183"/>
      <c r="AW476" s="183"/>
      <c r="AX476" s="184"/>
    </row>
    <row r="477" spans="1:50" ht="18.75" hidden="1" customHeight="1" x14ac:dyDescent="0.15">
      <c r="A477" s="1038"/>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1038"/>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1038"/>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1038"/>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customHeight="1" x14ac:dyDescent="0.15">
      <c r="A481" s="1038"/>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18" customHeight="1" x14ac:dyDescent="0.15">
      <c r="A482" s="1038"/>
      <c r="B482" s="223"/>
      <c r="C482" s="222"/>
      <c r="D482" s="223"/>
      <c r="E482" s="423" t="s">
        <v>389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18" customHeight="1" thickBot="1" x14ac:dyDescent="0.2">
      <c r="A483" s="1038"/>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1038"/>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1038"/>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396</v>
      </c>
      <c r="AN485" s="129"/>
      <c r="AO485" s="129"/>
      <c r="AP485" s="124"/>
      <c r="AQ485" s="124" t="s">
        <v>308</v>
      </c>
      <c r="AR485" s="116"/>
      <c r="AS485" s="116"/>
      <c r="AT485" s="117"/>
      <c r="AU485" s="183" t="s">
        <v>253</v>
      </c>
      <c r="AV485" s="183"/>
      <c r="AW485" s="183"/>
      <c r="AX485" s="184"/>
    </row>
    <row r="486" spans="1:50" ht="18.75" hidden="1" customHeight="1" x14ac:dyDescent="0.15">
      <c r="A486" s="1038"/>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1038"/>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1038"/>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1038"/>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1038"/>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396</v>
      </c>
      <c r="AN490" s="129"/>
      <c r="AO490" s="129"/>
      <c r="AP490" s="124"/>
      <c r="AQ490" s="124" t="s">
        <v>308</v>
      </c>
      <c r="AR490" s="116"/>
      <c r="AS490" s="116"/>
      <c r="AT490" s="117"/>
      <c r="AU490" s="183" t="s">
        <v>253</v>
      </c>
      <c r="AV490" s="183"/>
      <c r="AW490" s="183"/>
      <c r="AX490" s="184"/>
    </row>
    <row r="491" spans="1:50" ht="18.75" hidden="1" customHeight="1" x14ac:dyDescent="0.15">
      <c r="A491" s="1038"/>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1038"/>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1038"/>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1038"/>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1038"/>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396</v>
      </c>
      <c r="AN495" s="129"/>
      <c r="AO495" s="129"/>
      <c r="AP495" s="124"/>
      <c r="AQ495" s="124" t="s">
        <v>308</v>
      </c>
      <c r="AR495" s="116"/>
      <c r="AS495" s="116"/>
      <c r="AT495" s="117"/>
      <c r="AU495" s="183" t="s">
        <v>253</v>
      </c>
      <c r="AV495" s="183"/>
      <c r="AW495" s="183"/>
      <c r="AX495" s="184"/>
    </row>
    <row r="496" spans="1:50" ht="18.75" hidden="1" customHeight="1" x14ac:dyDescent="0.15">
      <c r="A496" s="1038"/>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1038"/>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1038"/>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1038"/>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1038"/>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396</v>
      </c>
      <c r="AN500" s="129"/>
      <c r="AO500" s="129"/>
      <c r="AP500" s="124"/>
      <c r="AQ500" s="124" t="s">
        <v>308</v>
      </c>
      <c r="AR500" s="116"/>
      <c r="AS500" s="116"/>
      <c r="AT500" s="117"/>
      <c r="AU500" s="183" t="s">
        <v>253</v>
      </c>
      <c r="AV500" s="183"/>
      <c r="AW500" s="183"/>
      <c r="AX500" s="184"/>
    </row>
    <row r="501" spans="1:50" ht="18.75" hidden="1" customHeight="1" x14ac:dyDescent="0.15">
      <c r="A501" s="1038"/>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1038"/>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1038"/>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1038"/>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1038"/>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396</v>
      </c>
      <c r="AN505" s="129"/>
      <c r="AO505" s="129"/>
      <c r="AP505" s="124"/>
      <c r="AQ505" s="124" t="s">
        <v>308</v>
      </c>
      <c r="AR505" s="116"/>
      <c r="AS505" s="116"/>
      <c r="AT505" s="117"/>
      <c r="AU505" s="183" t="s">
        <v>253</v>
      </c>
      <c r="AV505" s="183"/>
      <c r="AW505" s="183"/>
      <c r="AX505" s="184"/>
    </row>
    <row r="506" spans="1:50" ht="18.75" hidden="1" customHeight="1" x14ac:dyDescent="0.15">
      <c r="A506" s="1038"/>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1038"/>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1038"/>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1038"/>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1038"/>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396</v>
      </c>
      <c r="AN510" s="129"/>
      <c r="AO510" s="129"/>
      <c r="AP510" s="124"/>
      <c r="AQ510" s="124" t="s">
        <v>308</v>
      </c>
      <c r="AR510" s="116"/>
      <c r="AS510" s="116"/>
      <c r="AT510" s="117"/>
      <c r="AU510" s="183" t="s">
        <v>253</v>
      </c>
      <c r="AV510" s="183"/>
      <c r="AW510" s="183"/>
      <c r="AX510" s="184"/>
    </row>
    <row r="511" spans="1:50" ht="18.75" hidden="1" customHeight="1" x14ac:dyDescent="0.15">
      <c r="A511" s="1038"/>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1038"/>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1038"/>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1038"/>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1038"/>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396</v>
      </c>
      <c r="AN515" s="129"/>
      <c r="AO515" s="129"/>
      <c r="AP515" s="124"/>
      <c r="AQ515" s="124" t="s">
        <v>308</v>
      </c>
      <c r="AR515" s="116"/>
      <c r="AS515" s="116"/>
      <c r="AT515" s="117"/>
      <c r="AU515" s="183" t="s">
        <v>253</v>
      </c>
      <c r="AV515" s="183"/>
      <c r="AW515" s="183"/>
      <c r="AX515" s="184"/>
    </row>
    <row r="516" spans="1:50" ht="18.75" hidden="1" customHeight="1" x14ac:dyDescent="0.15">
      <c r="A516" s="1038"/>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1038"/>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1038"/>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1038"/>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1038"/>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396</v>
      </c>
      <c r="AN520" s="129"/>
      <c r="AO520" s="129"/>
      <c r="AP520" s="124"/>
      <c r="AQ520" s="124" t="s">
        <v>308</v>
      </c>
      <c r="AR520" s="116"/>
      <c r="AS520" s="116"/>
      <c r="AT520" s="117"/>
      <c r="AU520" s="183" t="s">
        <v>253</v>
      </c>
      <c r="AV520" s="183"/>
      <c r="AW520" s="183"/>
      <c r="AX520" s="184"/>
    </row>
    <row r="521" spans="1:50" ht="18.75" hidden="1" customHeight="1" x14ac:dyDescent="0.15">
      <c r="A521" s="1038"/>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1038"/>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1038"/>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1038"/>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1038"/>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396</v>
      </c>
      <c r="AN525" s="129"/>
      <c r="AO525" s="129"/>
      <c r="AP525" s="124"/>
      <c r="AQ525" s="124" t="s">
        <v>308</v>
      </c>
      <c r="AR525" s="116"/>
      <c r="AS525" s="116"/>
      <c r="AT525" s="117"/>
      <c r="AU525" s="183" t="s">
        <v>253</v>
      </c>
      <c r="AV525" s="183"/>
      <c r="AW525" s="183"/>
      <c r="AX525" s="184"/>
    </row>
    <row r="526" spans="1:50" ht="18.75" hidden="1" customHeight="1" x14ac:dyDescent="0.15">
      <c r="A526" s="1038"/>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1038"/>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1038"/>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1038"/>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1038"/>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396</v>
      </c>
      <c r="AN530" s="129"/>
      <c r="AO530" s="129"/>
      <c r="AP530" s="124"/>
      <c r="AQ530" s="124" t="s">
        <v>308</v>
      </c>
      <c r="AR530" s="116"/>
      <c r="AS530" s="116"/>
      <c r="AT530" s="117"/>
      <c r="AU530" s="183" t="s">
        <v>253</v>
      </c>
      <c r="AV530" s="183"/>
      <c r="AW530" s="183"/>
      <c r="AX530" s="184"/>
    </row>
    <row r="531" spans="1:50" ht="18.75" hidden="1" customHeight="1" x14ac:dyDescent="0.15">
      <c r="A531" s="1038"/>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1038"/>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1038"/>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1038"/>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1038"/>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1038"/>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1038"/>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1038"/>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1038"/>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396</v>
      </c>
      <c r="AN539" s="129"/>
      <c r="AO539" s="129"/>
      <c r="AP539" s="124"/>
      <c r="AQ539" s="124" t="s">
        <v>308</v>
      </c>
      <c r="AR539" s="116"/>
      <c r="AS539" s="116"/>
      <c r="AT539" s="117"/>
      <c r="AU539" s="183" t="s">
        <v>253</v>
      </c>
      <c r="AV539" s="183"/>
      <c r="AW539" s="183"/>
      <c r="AX539" s="184"/>
    </row>
    <row r="540" spans="1:50" ht="18.75" hidden="1" customHeight="1" x14ac:dyDescent="0.15">
      <c r="A540" s="1038"/>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1038"/>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1038"/>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1038"/>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1038"/>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396</v>
      </c>
      <c r="AN544" s="129"/>
      <c r="AO544" s="129"/>
      <c r="AP544" s="124"/>
      <c r="AQ544" s="124" t="s">
        <v>308</v>
      </c>
      <c r="AR544" s="116"/>
      <c r="AS544" s="116"/>
      <c r="AT544" s="117"/>
      <c r="AU544" s="183" t="s">
        <v>253</v>
      </c>
      <c r="AV544" s="183"/>
      <c r="AW544" s="183"/>
      <c r="AX544" s="184"/>
    </row>
    <row r="545" spans="1:50" ht="18.75" hidden="1" customHeight="1" x14ac:dyDescent="0.15">
      <c r="A545" s="1038"/>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1038"/>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1038"/>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1038"/>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1038"/>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396</v>
      </c>
      <c r="AN549" s="129"/>
      <c r="AO549" s="129"/>
      <c r="AP549" s="124"/>
      <c r="AQ549" s="124" t="s">
        <v>308</v>
      </c>
      <c r="AR549" s="116"/>
      <c r="AS549" s="116"/>
      <c r="AT549" s="117"/>
      <c r="AU549" s="183" t="s">
        <v>253</v>
      </c>
      <c r="AV549" s="183"/>
      <c r="AW549" s="183"/>
      <c r="AX549" s="184"/>
    </row>
    <row r="550" spans="1:50" ht="18.75" hidden="1" customHeight="1" x14ac:dyDescent="0.15">
      <c r="A550" s="1038"/>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1038"/>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1038"/>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1038"/>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1038"/>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396</v>
      </c>
      <c r="AN554" s="129"/>
      <c r="AO554" s="129"/>
      <c r="AP554" s="124"/>
      <c r="AQ554" s="124" t="s">
        <v>308</v>
      </c>
      <c r="AR554" s="116"/>
      <c r="AS554" s="116"/>
      <c r="AT554" s="117"/>
      <c r="AU554" s="183" t="s">
        <v>253</v>
      </c>
      <c r="AV554" s="183"/>
      <c r="AW554" s="183"/>
      <c r="AX554" s="184"/>
    </row>
    <row r="555" spans="1:50" ht="18.75" hidden="1" customHeight="1" x14ac:dyDescent="0.15">
      <c r="A555" s="1038"/>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1038"/>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1038"/>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1038"/>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1038"/>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396</v>
      </c>
      <c r="AN559" s="129"/>
      <c r="AO559" s="129"/>
      <c r="AP559" s="124"/>
      <c r="AQ559" s="124" t="s">
        <v>308</v>
      </c>
      <c r="AR559" s="116"/>
      <c r="AS559" s="116"/>
      <c r="AT559" s="117"/>
      <c r="AU559" s="183" t="s">
        <v>253</v>
      </c>
      <c r="AV559" s="183"/>
      <c r="AW559" s="183"/>
      <c r="AX559" s="184"/>
    </row>
    <row r="560" spans="1:50" ht="18.75" hidden="1" customHeight="1" x14ac:dyDescent="0.15">
      <c r="A560" s="1038"/>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1038"/>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1038"/>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1038"/>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1038"/>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396</v>
      </c>
      <c r="AN564" s="129"/>
      <c r="AO564" s="129"/>
      <c r="AP564" s="124"/>
      <c r="AQ564" s="124" t="s">
        <v>308</v>
      </c>
      <c r="AR564" s="116"/>
      <c r="AS564" s="116"/>
      <c r="AT564" s="117"/>
      <c r="AU564" s="183" t="s">
        <v>253</v>
      </c>
      <c r="AV564" s="183"/>
      <c r="AW564" s="183"/>
      <c r="AX564" s="184"/>
    </row>
    <row r="565" spans="1:50" ht="18.75" hidden="1" customHeight="1" x14ac:dyDescent="0.15">
      <c r="A565" s="1038"/>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1038"/>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1038"/>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1038"/>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1038"/>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396</v>
      </c>
      <c r="AN569" s="129"/>
      <c r="AO569" s="129"/>
      <c r="AP569" s="124"/>
      <c r="AQ569" s="124" t="s">
        <v>308</v>
      </c>
      <c r="AR569" s="116"/>
      <c r="AS569" s="116"/>
      <c r="AT569" s="117"/>
      <c r="AU569" s="183" t="s">
        <v>253</v>
      </c>
      <c r="AV569" s="183"/>
      <c r="AW569" s="183"/>
      <c r="AX569" s="184"/>
    </row>
    <row r="570" spans="1:50" ht="18.75" hidden="1" customHeight="1" x14ac:dyDescent="0.15">
      <c r="A570" s="1038"/>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1038"/>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1038"/>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1038"/>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1038"/>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396</v>
      </c>
      <c r="AN574" s="129"/>
      <c r="AO574" s="129"/>
      <c r="AP574" s="124"/>
      <c r="AQ574" s="124" t="s">
        <v>308</v>
      </c>
      <c r="AR574" s="116"/>
      <c r="AS574" s="116"/>
      <c r="AT574" s="117"/>
      <c r="AU574" s="183" t="s">
        <v>253</v>
      </c>
      <c r="AV574" s="183"/>
      <c r="AW574" s="183"/>
      <c r="AX574" s="184"/>
    </row>
    <row r="575" spans="1:50" ht="18.75" hidden="1" customHeight="1" x14ac:dyDescent="0.15">
      <c r="A575" s="1038"/>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1038"/>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1038"/>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1038"/>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1038"/>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396</v>
      </c>
      <c r="AN579" s="129"/>
      <c r="AO579" s="129"/>
      <c r="AP579" s="124"/>
      <c r="AQ579" s="124" t="s">
        <v>308</v>
      </c>
      <c r="AR579" s="116"/>
      <c r="AS579" s="116"/>
      <c r="AT579" s="117"/>
      <c r="AU579" s="183" t="s">
        <v>253</v>
      </c>
      <c r="AV579" s="183"/>
      <c r="AW579" s="183"/>
      <c r="AX579" s="184"/>
    </row>
    <row r="580" spans="1:50" ht="18.75" hidden="1" customHeight="1" x14ac:dyDescent="0.15">
      <c r="A580" s="1038"/>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1038"/>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1038"/>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1038"/>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1038"/>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396</v>
      </c>
      <c r="AN584" s="129"/>
      <c r="AO584" s="129"/>
      <c r="AP584" s="124"/>
      <c r="AQ584" s="124" t="s">
        <v>308</v>
      </c>
      <c r="AR584" s="116"/>
      <c r="AS584" s="116"/>
      <c r="AT584" s="117"/>
      <c r="AU584" s="183" t="s">
        <v>253</v>
      </c>
      <c r="AV584" s="183"/>
      <c r="AW584" s="183"/>
      <c r="AX584" s="184"/>
    </row>
    <row r="585" spans="1:50" ht="18.75" hidden="1" customHeight="1" x14ac:dyDescent="0.15">
      <c r="A585" s="1038"/>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1038"/>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1038"/>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1038"/>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1038"/>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1038"/>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1038"/>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1038"/>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1038"/>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396</v>
      </c>
      <c r="AN593" s="129"/>
      <c r="AO593" s="129"/>
      <c r="AP593" s="124"/>
      <c r="AQ593" s="124" t="s">
        <v>308</v>
      </c>
      <c r="AR593" s="116"/>
      <c r="AS593" s="116"/>
      <c r="AT593" s="117"/>
      <c r="AU593" s="183" t="s">
        <v>253</v>
      </c>
      <c r="AV593" s="183"/>
      <c r="AW593" s="183"/>
      <c r="AX593" s="184"/>
    </row>
    <row r="594" spans="1:50" ht="18.75" hidden="1" customHeight="1" x14ac:dyDescent="0.15">
      <c r="A594" s="1038"/>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1038"/>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1038"/>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1038"/>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1038"/>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396</v>
      </c>
      <c r="AN598" s="129"/>
      <c r="AO598" s="129"/>
      <c r="AP598" s="124"/>
      <c r="AQ598" s="124" t="s">
        <v>308</v>
      </c>
      <c r="AR598" s="116"/>
      <c r="AS598" s="116"/>
      <c r="AT598" s="117"/>
      <c r="AU598" s="183" t="s">
        <v>253</v>
      </c>
      <c r="AV598" s="183"/>
      <c r="AW598" s="183"/>
      <c r="AX598" s="184"/>
    </row>
    <row r="599" spans="1:50" ht="18.75" hidden="1" customHeight="1" x14ac:dyDescent="0.15">
      <c r="A599" s="1038"/>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1038"/>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1038"/>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1038"/>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1038"/>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396</v>
      </c>
      <c r="AN603" s="129"/>
      <c r="AO603" s="129"/>
      <c r="AP603" s="124"/>
      <c r="AQ603" s="124" t="s">
        <v>308</v>
      </c>
      <c r="AR603" s="116"/>
      <c r="AS603" s="116"/>
      <c r="AT603" s="117"/>
      <c r="AU603" s="183" t="s">
        <v>253</v>
      </c>
      <c r="AV603" s="183"/>
      <c r="AW603" s="183"/>
      <c r="AX603" s="184"/>
    </row>
    <row r="604" spans="1:50" ht="18.75" hidden="1" customHeight="1" x14ac:dyDescent="0.15">
      <c r="A604" s="1038"/>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1038"/>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1038"/>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1038"/>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1038"/>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396</v>
      </c>
      <c r="AN608" s="129"/>
      <c r="AO608" s="129"/>
      <c r="AP608" s="124"/>
      <c r="AQ608" s="124" t="s">
        <v>308</v>
      </c>
      <c r="AR608" s="116"/>
      <c r="AS608" s="116"/>
      <c r="AT608" s="117"/>
      <c r="AU608" s="183" t="s">
        <v>253</v>
      </c>
      <c r="AV608" s="183"/>
      <c r="AW608" s="183"/>
      <c r="AX608" s="184"/>
    </row>
    <row r="609" spans="1:50" ht="18.75" hidden="1" customHeight="1" x14ac:dyDescent="0.15">
      <c r="A609" s="1038"/>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1038"/>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1038"/>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1038"/>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1038"/>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396</v>
      </c>
      <c r="AN613" s="129"/>
      <c r="AO613" s="129"/>
      <c r="AP613" s="124"/>
      <c r="AQ613" s="124" t="s">
        <v>308</v>
      </c>
      <c r="AR613" s="116"/>
      <c r="AS613" s="116"/>
      <c r="AT613" s="117"/>
      <c r="AU613" s="183" t="s">
        <v>253</v>
      </c>
      <c r="AV613" s="183"/>
      <c r="AW613" s="183"/>
      <c r="AX613" s="184"/>
    </row>
    <row r="614" spans="1:50" ht="18.75" hidden="1" customHeight="1" x14ac:dyDescent="0.15">
      <c r="A614" s="1038"/>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1038"/>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1038"/>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1038"/>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1038"/>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396</v>
      </c>
      <c r="AN618" s="129"/>
      <c r="AO618" s="129"/>
      <c r="AP618" s="124"/>
      <c r="AQ618" s="124" t="s">
        <v>308</v>
      </c>
      <c r="AR618" s="116"/>
      <c r="AS618" s="116"/>
      <c r="AT618" s="117"/>
      <c r="AU618" s="183" t="s">
        <v>253</v>
      </c>
      <c r="AV618" s="183"/>
      <c r="AW618" s="183"/>
      <c r="AX618" s="184"/>
    </row>
    <row r="619" spans="1:50" ht="18.75" hidden="1" customHeight="1" x14ac:dyDescent="0.15">
      <c r="A619" s="1038"/>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1038"/>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1038"/>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1038"/>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1038"/>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396</v>
      </c>
      <c r="AN623" s="129"/>
      <c r="AO623" s="129"/>
      <c r="AP623" s="124"/>
      <c r="AQ623" s="124" t="s">
        <v>308</v>
      </c>
      <c r="AR623" s="116"/>
      <c r="AS623" s="116"/>
      <c r="AT623" s="117"/>
      <c r="AU623" s="183" t="s">
        <v>253</v>
      </c>
      <c r="AV623" s="183"/>
      <c r="AW623" s="183"/>
      <c r="AX623" s="184"/>
    </row>
    <row r="624" spans="1:50" ht="18.75" hidden="1" customHeight="1" x14ac:dyDescent="0.15">
      <c r="A624" s="1038"/>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1038"/>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1038"/>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1038"/>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1038"/>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396</v>
      </c>
      <c r="AN628" s="129"/>
      <c r="AO628" s="129"/>
      <c r="AP628" s="124"/>
      <c r="AQ628" s="124" t="s">
        <v>308</v>
      </c>
      <c r="AR628" s="116"/>
      <c r="AS628" s="116"/>
      <c r="AT628" s="117"/>
      <c r="AU628" s="183" t="s">
        <v>253</v>
      </c>
      <c r="AV628" s="183"/>
      <c r="AW628" s="183"/>
      <c r="AX628" s="184"/>
    </row>
    <row r="629" spans="1:50" ht="18.75" hidden="1" customHeight="1" x14ac:dyDescent="0.15">
      <c r="A629" s="1038"/>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1038"/>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1038"/>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1038"/>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1038"/>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396</v>
      </c>
      <c r="AN633" s="129"/>
      <c r="AO633" s="129"/>
      <c r="AP633" s="124"/>
      <c r="AQ633" s="124" t="s">
        <v>308</v>
      </c>
      <c r="AR633" s="116"/>
      <c r="AS633" s="116"/>
      <c r="AT633" s="117"/>
      <c r="AU633" s="183" t="s">
        <v>253</v>
      </c>
      <c r="AV633" s="183"/>
      <c r="AW633" s="183"/>
      <c r="AX633" s="184"/>
    </row>
    <row r="634" spans="1:50" ht="18.75" hidden="1" customHeight="1" x14ac:dyDescent="0.15">
      <c r="A634" s="1038"/>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1038"/>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1038"/>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1038"/>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1038"/>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396</v>
      </c>
      <c r="AN638" s="129"/>
      <c r="AO638" s="129"/>
      <c r="AP638" s="124"/>
      <c r="AQ638" s="124" t="s">
        <v>308</v>
      </c>
      <c r="AR638" s="116"/>
      <c r="AS638" s="116"/>
      <c r="AT638" s="117"/>
      <c r="AU638" s="183" t="s">
        <v>253</v>
      </c>
      <c r="AV638" s="183"/>
      <c r="AW638" s="183"/>
      <c r="AX638" s="184"/>
    </row>
    <row r="639" spans="1:50" ht="18.75" hidden="1" customHeight="1" x14ac:dyDescent="0.15">
      <c r="A639" s="1038"/>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1038"/>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1038"/>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1038"/>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1038"/>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1038"/>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1038"/>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1038"/>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1038"/>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396</v>
      </c>
      <c r="AN647" s="129"/>
      <c r="AO647" s="129"/>
      <c r="AP647" s="124"/>
      <c r="AQ647" s="124" t="s">
        <v>308</v>
      </c>
      <c r="AR647" s="116"/>
      <c r="AS647" s="116"/>
      <c r="AT647" s="117"/>
      <c r="AU647" s="183" t="s">
        <v>253</v>
      </c>
      <c r="AV647" s="183"/>
      <c r="AW647" s="183"/>
      <c r="AX647" s="184"/>
    </row>
    <row r="648" spans="1:50" ht="18.75" hidden="1" customHeight="1" x14ac:dyDescent="0.15">
      <c r="A648" s="1038"/>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1038"/>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1038"/>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1038"/>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1038"/>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396</v>
      </c>
      <c r="AN652" s="129"/>
      <c r="AO652" s="129"/>
      <c r="AP652" s="124"/>
      <c r="AQ652" s="124" t="s">
        <v>308</v>
      </c>
      <c r="AR652" s="116"/>
      <c r="AS652" s="116"/>
      <c r="AT652" s="117"/>
      <c r="AU652" s="183" t="s">
        <v>253</v>
      </c>
      <c r="AV652" s="183"/>
      <c r="AW652" s="183"/>
      <c r="AX652" s="184"/>
    </row>
    <row r="653" spans="1:50" ht="18.75" hidden="1" customHeight="1" x14ac:dyDescent="0.15">
      <c r="A653" s="1038"/>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1038"/>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1038"/>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1038"/>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1038"/>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396</v>
      </c>
      <c r="AN657" s="129"/>
      <c r="AO657" s="129"/>
      <c r="AP657" s="124"/>
      <c r="AQ657" s="124" t="s">
        <v>308</v>
      </c>
      <c r="AR657" s="116"/>
      <c r="AS657" s="116"/>
      <c r="AT657" s="117"/>
      <c r="AU657" s="183" t="s">
        <v>253</v>
      </c>
      <c r="AV657" s="183"/>
      <c r="AW657" s="183"/>
      <c r="AX657" s="184"/>
    </row>
    <row r="658" spans="1:50" ht="18.75" hidden="1" customHeight="1" x14ac:dyDescent="0.15">
      <c r="A658" s="1038"/>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1038"/>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1038"/>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1038"/>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1038"/>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396</v>
      </c>
      <c r="AN662" s="129"/>
      <c r="AO662" s="129"/>
      <c r="AP662" s="124"/>
      <c r="AQ662" s="124" t="s">
        <v>308</v>
      </c>
      <c r="AR662" s="116"/>
      <c r="AS662" s="116"/>
      <c r="AT662" s="117"/>
      <c r="AU662" s="183" t="s">
        <v>253</v>
      </c>
      <c r="AV662" s="183"/>
      <c r="AW662" s="183"/>
      <c r="AX662" s="184"/>
    </row>
    <row r="663" spans="1:50" ht="18.75" hidden="1" customHeight="1" x14ac:dyDescent="0.15">
      <c r="A663" s="1038"/>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1038"/>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1038"/>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1038"/>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1038"/>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396</v>
      </c>
      <c r="AN667" s="129"/>
      <c r="AO667" s="129"/>
      <c r="AP667" s="124"/>
      <c r="AQ667" s="124" t="s">
        <v>308</v>
      </c>
      <c r="AR667" s="116"/>
      <c r="AS667" s="116"/>
      <c r="AT667" s="117"/>
      <c r="AU667" s="183" t="s">
        <v>253</v>
      </c>
      <c r="AV667" s="183"/>
      <c r="AW667" s="183"/>
      <c r="AX667" s="184"/>
    </row>
    <row r="668" spans="1:50" ht="18.75" hidden="1" customHeight="1" x14ac:dyDescent="0.15">
      <c r="A668" s="1038"/>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1038"/>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1038"/>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1038"/>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1038"/>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396</v>
      </c>
      <c r="AN672" s="129"/>
      <c r="AO672" s="129"/>
      <c r="AP672" s="124"/>
      <c r="AQ672" s="124" t="s">
        <v>308</v>
      </c>
      <c r="AR672" s="116"/>
      <c r="AS672" s="116"/>
      <c r="AT672" s="117"/>
      <c r="AU672" s="183" t="s">
        <v>253</v>
      </c>
      <c r="AV672" s="183"/>
      <c r="AW672" s="183"/>
      <c r="AX672" s="184"/>
    </row>
    <row r="673" spans="1:50" ht="18.75" hidden="1" customHeight="1" x14ac:dyDescent="0.15">
      <c r="A673" s="1038"/>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1038"/>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1038"/>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1038"/>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1038"/>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396</v>
      </c>
      <c r="AN677" s="129"/>
      <c r="AO677" s="129"/>
      <c r="AP677" s="124"/>
      <c r="AQ677" s="124" t="s">
        <v>308</v>
      </c>
      <c r="AR677" s="116"/>
      <c r="AS677" s="116"/>
      <c r="AT677" s="117"/>
      <c r="AU677" s="183" t="s">
        <v>253</v>
      </c>
      <c r="AV677" s="183"/>
      <c r="AW677" s="183"/>
      <c r="AX677" s="184"/>
    </row>
    <row r="678" spans="1:50" ht="18.75" hidden="1" customHeight="1" x14ac:dyDescent="0.15">
      <c r="A678" s="1038"/>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1038"/>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1038"/>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1038"/>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1038"/>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396</v>
      </c>
      <c r="AN682" s="129"/>
      <c r="AO682" s="129"/>
      <c r="AP682" s="124"/>
      <c r="AQ682" s="124" t="s">
        <v>308</v>
      </c>
      <c r="AR682" s="116"/>
      <c r="AS682" s="116"/>
      <c r="AT682" s="117"/>
      <c r="AU682" s="183" t="s">
        <v>253</v>
      </c>
      <c r="AV682" s="183"/>
      <c r="AW682" s="183"/>
      <c r="AX682" s="184"/>
    </row>
    <row r="683" spans="1:50" ht="18.75" hidden="1" customHeight="1" x14ac:dyDescent="0.15">
      <c r="A683" s="1038"/>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1038"/>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1038"/>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1038"/>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1038"/>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396</v>
      </c>
      <c r="AN687" s="129"/>
      <c r="AO687" s="129"/>
      <c r="AP687" s="124"/>
      <c r="AQ687" s="124" t="s">
        <v>308</v>
      </c>
      <c r="AR687" s="116"/>
      <c r="AS687" s="116"/>
      <c r="AT687" s="117"/>
      <c r="AU687" s="183" t="s">
        <v>253</v>
      </c>
      <c r="AV687" s="183"/>
      <c r="AW687" s="183"/>
      <c r="AX687" s="184"/>
    </row>
    <row r="688" spans="1:50" ht="18.75" hidden="1" customHeight="1" x14ac:dyDescent="0.15">
      <c r="A688" s="1038"/>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1038"/>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1038"/>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1038"/>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1038"/>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396</v>
      </c>
      <c r="AN692" s="129"/>
      <c r="AO692" s="129"/>
      <c r="AP692" s="124"/>
      <c r="AQ692" s="124" t="s">
        <v>308</v>
      </c>
      <c r="AR692" s="116"/>
      <c r="AS692" s="116"/>
      <c r="AT692" s="117"/>
      <c r="AU692" s="183" t="s">
        <v>253</v>
      </c>
      <c r="AV692" s="183"/>
      <c r="AW692" s="183"/>
      <c r="AX692" s="184"/>
    </row>
    <row r="693" spans="1:50" ht="18.75" hidden="1" customHeight="1" x14ac:dyDescent="0.15">
      <c r="A693" s="1038"/>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1038"/>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1038"/>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1038"/>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1038"/>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1038"/>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1039"/>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40.5" customHeight="1" x14ac:dyDescent="0.15">
      <c r="A702" s="507" t="s">
        <v>259</v>
      </c>
      <c r="B702" s="508"/>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466</v>
      </c>
      <c r="AE702" s="899"/>
      <c r="AF702" s="899"/>
      <c r="AG702" s="881" t="s">
        <v>479</v>
      </c>
      <c r="AH702" s="882"/>
      <c r="AI702" s="882"/>
      <c r="AJ702" s="882"/>
      <c r="AK702" s="882"/>
      <c r="AL702" s="882"/>
      <c r="AM702" s="882"/>
      <c r="AN702" s="882"/>
      <c r="AO702" s="882"/>
      <c r="AP702" s="882"/>
      <c r="AQ702" s="882"/>
      <c r="AR702" s="882"/>
      <c r="AS702" s="882"/>
      <c r="AT702" s="882"/>
      <c r="AU702" s="882"/>
      <c r="AV702" s="882"/>
      <c r="AW702" s="882"/>
      <c r="AX702" s="883"/>
    </row>
    <row r="703" spans="1:50" ht="41.25" customHeight="1" x14ac:dyDescent="0.15">
      <c r="A703" s="509"/>
      <c r="B703" s="510"/>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01" t="s">
        <v>466</v>
      </c>
      <c r="AE703" s="102"/>
      <c r="AF703" s="102"/>
      <c r="AG703" s="668" t="s">
        <v>480</v>
      </c>
      <c r="AH703" s="669"/>
      <c r="AI703" s="669"/>
      <c r="AJ703" s="669"/>
      <c r="AK703" s="669"/>
      <c r="AL703" s="669"/>
      <c r="AM703" s="669"/>
      <c r="AN703" s="669"/>
      <c r="AO703" s="669"/>
      <c r="AP703" s="669"/>
      <c r="AQ703" s="669"/>
      <c r="AR703" s="669"/>
      <c r="AS703" s="669"/>
      <c r="AT703" s="669"/>
      <c r="AU703" s="669"/>
      <c r="AV703" s="669"/>
      <c r="AW703" s="669"/>
      <c r="AX703" s="670"/>
    </row>
    <row r="704" spans="1:50" ht="41.25" customHeight="1" x14ac:dyDescent="0.15">
      <c r="A704" s="511"/>
      <c r="B704" s="512"/>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466</v>
      </c>
      <c r="AE704" s="579"/>
      <c r="AF704" s="579"/>
      <c r="AG704" s="727" t="s">
        <v>507</v>
      </c>
      <c r="AH704" s="201"/>
      <c r="AI704" s="201"/>
      <c r="AJ704" s="201"/>
      <c r="AK704" s="201"/>
      <c r="AL704" s="201"/>
      <c r="AM704" s="201"/>
      <c r="AN704" s="201"/>
      <c r="AO704" s="201"/>
      <c r="AP704" s="201"/>
      <c r="AQ704" s="201"/>
      <c r="AR704" s="201"/>
      <c r="AS704" s="201"/>
      <c r="AT704" s="201"/>
      <c r="AU704" s="201"/>
      <c r="AV704" s="201"/>
      <c r="AW704" s="201"/>
      <c r="AX704" s="425"/>
    </row>
    <row r="705" spans="1:50" ht="27" customHeight="1" x14ac:dyDescent="0.15">
      <c r="A705" s="619" t="s">
        <v>39</v>
      </c>
      <c r="B705" s="778"/>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4" t="s">
        <v>466</v>
      </c>
      <c r="AE705" s="735"/>
      <c r="AF705" s="735"/>
      <c r="AG705" s="423" t="s">
        <v>520</v>
      </c>
      <c r="AH705" s="680"/>
      <c r="AI705" s="680"/>
      <c r="AJ705" s="680"/>
      <c r="AK705" s="680"/>
      <c r="AL705" s="680"/>
      <c r="AM705" s="680"/>
      <c r="AN705" s="680"/>
      <c r="AO705" s="680"/>
      <c r="AP705" s="680"/>
      <c r="AQ705" s="680"/>
      <c r="AR705" s="680"/>
      <c r="AS705" s="680"/>
      <c r="AT705" s="680"/>
      <c r="AU705" s="680"/>
      <c r="AV705" s="680"/>
      <c r="AW705" s="680"/>
      <c r="AX705" s="786"/>
    </row>
    <row r="706" spans="1:50" ht="35.25" customHeight="1" x14ac:dyDescent="0.15">
      <c r="A706" s="659"/>
      <c r="B706" s="779"/>
      <c r="C706" s="612"/>
      <c r="D706" s="613"/>
      <c r="E706" s="689" t="s">
        <v>458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01" t="s">
        <v>510</v>
      </c>
      <c r="AE706" s="102"/>
      <c r="AF706" s="103"/>
      <c r="AG706" s="727"/>
      <c r="AH706" s="787"/>
      <c r="AI706" s="787"/>
      <c r="AJ706" s="787"/>
      <c r="AK706" s="787"/>
      <c r="AL706" s="787"/>
      <c r="AM706" s="787"/>
      <c r="AN706" s="787"/>
      <c r="AO706" s="787"/>
      <c r="AP706" s="787"/>
      <c r="AQ706" s="787"/>
      <c r="AR706" s="787"/>
      <c r="AS706" s="787"/>
      <c r="AT706" s="787"/>
      <c r="AU706" s="787"/>
      <c r="AV706" s="787"/>
      <c r="AW706" s="787"/>
      <c r="AX706" s="788"/>
    </row>
    <row r="707" spans="1:50" ht="26.25" customHeight="1" x14ac:dyDescent="0.15">
      <c r="A707" s="659"/>
      <c r="B707" s="779"/>
      <c r="C707" s="614"/>
      <c r="D707" s="615"/>
      <c r="E707" s="692" t="s">
        <v>377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76" t="s">
        <v>510</v>
      </c>
      <c r="AE707" s="577"/>
      <c r="AF707" s="577"/>
      <c r="AG707" s="789"/>
      <c r="AH707" s="790"/>
      <c r="AI707" s="790"/>
      <c r="AJ707" s="790"/>
      <c r="AK707" s="790"/>
      <c r="AL707" s="790"/>
      <c r="AM707" s="790"/>
      <c r="AN707" s="790"/>
      <c r="AO707" s="790"/>
      <c r="AP707" s="790"/>
      <c r="AQ707" s="790"/>
      <c r="AR707" s="790"/>
      <c r="AS707" s="790"/>
      <c r="AT707" s="790"/>
      <c r="AU707" s="790"/>
      <c r="AV707" s="790"/>
      <c r="AW707" s="790"/>
      <c r="AX707" s="791"/>
    </row>
    <row r="708" spans="1:50" ht="26.25" customHeight="1" x14ac:dyDescent="0.15">
      <c r="A708" s="659"/>
      <c r="B708" s="660"/>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3" t="s">
        <v>481</v>
      </c>
      <c r="AE708" s="684"/>
      <c r="AF708" s="684"/>
      <c r="AG708" s="504" t="s">
        <v>389</v>
      </c>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59"/>
      <c r="B709" s="66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01" t="s">
        <v>466</v>
      </c>
      <c r="AE709" s="102"/>
      <c r="AF709" s="102"/>
      <c r="AG709" s="668" t="s">
        <v>521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01" t="s">
        <v>481</v>
      </c>
      <c r="AE710" s="102"/>
      <c r="AF710" s="102"/>
      <c r="AG710" s="668" t="s">
        <v>389</v>
      </c>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01" t="s">
        <v>466</v>
      </c>
      <c r="AE711" s="102"/>
      <c r="AF711" s="102"/>
      <c r="AG711" s="668" t="s">
        <v>482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5" t="s">
        <v>419</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481</v>
      </c>
      <c r="AE712" s="579"/>
      <c r="AF712" s="579"/>
      <c r="AG712" s="591" t="s">
        <v>389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9"/>
      <c r="B713" s="660"/>
      <c r="C713" s="98" t="s">
        <v>420</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481</v>
      </c>
      <c r="AE713" s="102"/>
      <c r="AF713" s="103"/>
      <c r="AG713" s="668" t="s">
        <v>389</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80" t="s">
        <v>384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8" t="s">
        <v>481</v>
      </c>
      <c r="AE714" s="589"/>
      <c r="AF714" s="590"/>
      <c r="AG714" s="695" t="s">
        <v>389</v>
      </c>
      <c r="AH714" s="696"/>
      <c r="AI714" s="696"/>
      <c r="AJ714" s="696"/>
      <c r="AK714" s="696"/>
      <c r="AL714" s="696"/>
      <c r="AM714" s="696"/>
      <c r="AN714" s="696"/>
      <c r="AO714" s="696"/>
      <c r="AP714" s="696"/>
      <c r="AQ714" s="696"/>
      <c r="AR714" s="696"/>
      <c r="AS714" s="696"/>
      <c r="AT714" s="696"/>
      <c r="AU714" s="696"/>
      <c r="AV714" s="696"/>
      <c r="AW714" s="696"/>
      <c r="AX714" s="697"/>
    </row>
    <row r="715" spans="1:50" ht="41.25" customHeight="1" x14ac:dyDescent="0.15">
      <c r="A715" s="619" t="s">
        <v>40</v>
      </c>
      <c r="B715" s="658"/>
      <c r="C715" s="663" t="s">
        <v>385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3" t="s">
        <v>466</v>
      </c>
      <c r="AE715" s="684"/>
      <c r="AF715" s="685"/>
      <c r="AG715" s="504" t="s">
        <v>483</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59"/>
      <c r="B716" s="66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7" t="s">
        <v>481</v>
      </c>
      <c r="AE716" s="768"/>
      <c r="AF716" s="768"/>
      <c r="AG716" s="804"/>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85" t="s">
        <v>329</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01" t="s">
        <v>466</v>
      </c>
      <c r="AE717" s="102"/>
      <c r="AF717" s="102"/>
      <c r="AG717" s="668" t="s">
        <v>484</v>
      </c>
      <c r="AH717" s="669"/>
      <c r="AI717" s="669"/>
      <c r="AJ717" s="669"/>
      <c r="AK717" s="669"/>
      <c r="AL717" s="669"/>
      <c r="AM717" s="669"/>
      <c r="AN717" s="669"/>
      <c r="AO717" s="669"/>
      <c r="AP717" s="669"/>
      <c r="AQ717" s="669"/>
      <c r="AR717" s="669"/>
      <c r="AS717" s="669"/>
      <c r="AT717" s="669"/>
      <c r="AU717" s="669"/>
      <c r="AV717" s="669"/>
      <c r="AW717" s="669"/>
      <c r="AX717" s="670"/>
    </row>
    <row r="718" spans="1:50" ht="41.25" customHeight="1" x14ac:dyDescent="0.15">
      <c r="A718" s="661"/>
      <c r="B718" s="66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01" t="s">
        <v>466</v>
      </c>
      <c r="AE718" s="102"/>
      <c r="AF718" s="102"/>
      <c r="AG718" s="789" t="s">
        <v>485</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51" t="s">
        <v>58</v>
      </c>
      <c r="B719" s="652"/>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03"/>
      <c r="AD719" s="683" t="s">
        <v>481</v>
      </c>
      <c r="AE719" s="684"/>
      <c r="AF719" s="684"/>
      <c r="AG719" s="423" t="s">
        <v>486</v>
      </c>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53"/>
      <c r="B720" s="654"/>
      <c r="C720" s="946" t="s">
        <v>411</v>
      </c>
      <c r="D720" s="944"/>
      <c r="E720" s="944"/>
      <c r="F720" s="947"/>
      <c r="G720" s="943" t="s">
        <v>412</v>
      </c>
      <c r="H720" s="944"/>
      <c r="I720" s="944"/>
      <c r="J720" s="944"/>
      <c r="K720" s="944"/>
      <c r="L720" s="944"/>
      <c r="M720" s="944"/>
      <c r="N720" s="943" t="s">
        <v>416</v>
      </c>
      <c r="O720" s="944"/>
      <c r="P720" s="944"/>
      <c r="Q720" s="944"/>
      <c r="R720" s="944"/>
      <c r="S720" s="944"/>
      <c r="T720" s="944"/>
      <c r="U720" s="944"/>
      <c r="V720" s="944"/>
      <c r="W720" s="944"/>
      <c r="X720" s="944"/>
      <c r="Y720" s="944"/>
      <c r="Z720" s="944"/>
      <c r="AA720" s="944"/>
      <c r="AB720" s="944"/>
      <c r="AC720" s="944"/>
      <c r="AD720" s="944"/>
      <c r="AE720" s="944"/>
      <c r="AF720" s="945"/>
      <c r="AG720" s="424"/>
      <c r="AH720" s="201"/>
      <c r="AI720" s="201"/>
      <c r="AJ720" s="201"/>
      <c r="AK720" s="201"/>
      <c r="AL720" s="201"/>
      <c r="AM720" s="201"/>
      <c r="AN720" s="201"/>
      <c r="AO720" s="201"/>
      <c r="AP720" s="201"/>
      <c r="AQ720" s="201"/>
      <c r="AR720" s="201"/>
      <c r="AS720" s="201"/>
      <c r="AT720" s="201"/>
      <c r="AU720" s="201"/>
      <c r="AV720" s="201"/>
      <c r="AW720" s="201"/>
      <c r="AX720" s="425"/>
    </row>
    <row r="721" spans="1:50" ht="24.75" customHeight="1" x14ac:dyDescent="0.15">
      <c r="A721" s="653"/>
      <c r="B721" s="654"/>
      <c r="C721" s="924"/>
      <c r="D721" s="925"/>
      <c r="E721" s="925"/>
      <c r="F721" s="926"/>
      <c r="G721" s="948"/>
      <c r="H721" s="949"/>
      <c r="I721" s="78" t="str">
        <f>IF(OR(G721="　", G721=""), "", "-")</f>
        <v/>
      </c>
      <c r="J721" s="923"/>
      <c r="K721" s="923"/>
      <c r="L721" s="78" t="str">
        <f>IF(M721="","","-")</f>
        <v/>
      </c>
      <c r="M721" s="79"/>
      <c r="N721" s="920"/>
      <c r="O721" s="921"/>
      <c r="P721" s="921"/>
      <c r="Q721" s="921"/>
      <c r="R721" s="921"/>
      <c r="S721" s="921"/>
      <c r="T721" s="921"/>
      <c r="U721" s="921"/>
      <c r="V721" s="921"/>
      <c r="W721" s="921"/>
      <c r="X721" s="921"/>
      <c r="Y721" s="921"/>
      <c r="Z721" s="921"/>
      <c r="AA721" s="921"/>
      <c r="AB721" s="921"/>
      <c r="AC721" s="921"/>
      <c r="AD721" s="921"/>
      <c r="AE721" s="921"/>
      <c r="AF721" s="922"/>
      <c r="AG721" s="424"/>
      <c r="AH721" s="201"/>
      <c r="AI721" s="201"/>
      <c r="AJ721" s="201"/>
      <c r="AK721" s="201"/>
      <c r="AL721" s="201"/>
      <c r="AM721" s="201"/>
      <c r="AN721" s="201"/>
      <c r="AO721" s="201"/>
      <c r="AP721" s="201"/>
      <c r="AQ721" s="201"/>
      <c r="AR721" s="201"/>
      <c r="AS721" s="201"/>
      <c r="AT721" s="201"/>
      <c r="AU721" s="201"/>
      <c r="AV721" s="201"/>
      <c r="AW721" s="201"/>
      <c r="AX721" s="425"/>
    </row>
    <row r="722" spans="1:50" ht="24.75" customHeight="1" x14ac:dyDescent="0.15">
      <c r="A722" s="653"/>
      <c r="B722" s="654"/>
      <c r="C722" s="924"/>
      <c r="D722" s="925"/>
      <c r="E722" s="925"/>
      <c r="F722" s="926"/>
      <c r="G722" s="948"/>
      <c r="H722" s="949"/>
      <c r="I722" s="78" t="str">
        <f t="shared" ref="I722:I725" si="4">IF(OR(G722="　", G722=""), "", "-")</f>
        <v/>
      </c>
      <c r="J722" s="923"/>
      <c r="K722" s="923"/>
      <c r="L722" s="78" t="str">
        <f t="shared" ref="L722:L725" si="5">IF(M722="","","-")</f>
        <v/>
      </c>
      <c r="M722" s="79"/>
      <c r="N722" s="920"/>
      <c r="O722" s="921"/>
      <c r="P722" s="921"/>
      <c r="Q722" s="921"/>
      <c r="R722" s="921"/>
      <c r="S722" s="921"/>
      <c r="T722" s="921"/>
      <c r="U722" s="921"/>
      <c r="V722" s="921"/>
      <c r="W722" s="921"/>
      <c r="X722" s="921"/>
      <c r="Y722" s="921"/>
      <c r="Z722" s="921"/>
      <c r="AA722" s="921"/>
      <c r="AB722" s="921"/>
      <c r="AC722" s="921"/>
      <c r="AD722" s="921"/>
      <c r="AE722" s="921"/>
      <c r="AF722" s="922"/>
      <c r="AG722" s="424"/>
      <c r="AH722" s="201"/>
      <c r="AI722" s="201"/>
      <c r="AJ722" s="201"/>
      <c r="AK722" s="201"/>
      <c r="AL722" s="201"/>
      <c r="AM722" s="201"/>
      <c r="AN722" s="201"/>
      <c r="AO722" s="201"/>
      <c r="AP722" s="201"/>
      <c r="AQ722" s="201"/>
      <c r="AR722" s="201"/>
      <c r="AS722" s="201"/>
      <c r="AT722" s="201"/>
      <c r="AU722" s="201"/>
      <c r="AV722" s="201"/>
      <c r="AW722" s="201"/>
      <c r="AX722" s="425"/>
    </row>
    <row r="723" spans="1:50" ht="24.75" customHeight="1" x14ac:dyDescent="0.15">
      <c r="A723" s="653"/>
      <c r="B723" s="654"/>
      <c r="C723" s="924"/>
      <c r="D723" s="925"/>
      <c r="E723" s="925"/>
      <c r="F723" s="926"/>
      <c r="G723" s="948"/>
      <c r="H723" s="949"/>
      <c r="I723" s="78" t="str">
        <f t="shared" si="4"/>
        <v/>
      </c>
      <c r="J723" s="923"/>
      <c r="K723" s="923"/>
      <c r="L723" s="78" t="str">
        <f t="shared" si="5"/>
        <v/>
      </c>
      <c r="M723" s="79"/>
      <c r="N723" s="920"/>
      <c r="O723" s="921"/>
      <c r="P723" s="921"/>
      <c r="Q723" s="921"/>
      <c r="R723" s="921"/>
      <c r="S723" s="921"/>
      <c r="T723" s="921"/>
      <c r="U723" s="921"/>
      <c r="V723" s="921"/>
      <c r="W723" s="921"/>
      <c r="X723" s="921"/>
      <c r="Y723" s="921"/>
      <c r="Z723" s="921"/>
      <c r="AA723" s="921"/>
      <c r="AB723" s="921"/>
      <c r="AC723" s="921"/>
      <c r="AD723" s="921"/>
      <c r="AE723" s="921"/>
      <c r="AF723" s="922"/>
      <c r="AG723" s="424"/>
      <c r="AH723" s="201"/>
      <c r="AI723" s="201"/>
      <c r="AJ723" s="201"/>
      <c r="AK723" s="201"/>
      <c r="AL723" s="201"/>
      <c r="AM723" s="201"/>
      <c r="AN723" s="201"/>
      <c r="AO723" s="201"/>
      <c r="AP723" s="201"/>
      <c r="AQ723" s="201"/>
      <c r="AR723" s="201"/>
      <c r="AS723" s="201"/>
      <c r="AT723" s="201"/>
      <c r="AU723" s="201"/>
      <c r="AV723" s="201"/>
      <c r="AW723" s="201"/>
      <c r="AX723" s="425"/>
    </row>
    <row r="724" spans="1:50" ht="24.75" customHeight="1" x14ac:dyDescent="0.15">
      <c r="A724" s="653"/>
      <c r="B724" s="654"/>
      <c r="C724" s="924"/>
      <c r="D724" s="925"/>
      <c r="E724" s="925"/>
      <c r="F724" s="926"/>
      <c r="G724" s="948"/>
      <c r="H724" s="949"/>
      <c r="I724" s="78" t="str">
        <f t="shared" si="4"/>
        <v/>
      </c>
      <c r="J724" s="923"/>
      <c r="K724" s="923"/>
      <c r="L724" s="78" t="str">
        <f t="shared" si="5"/>
        <v/>
      </c>
      <c r="M724" s="79"/>
      <c r="N724" s="920"/>
      <c r="O724" s="921"/>
      <c r="P724" s="921"/>
      <c r="Q724" s="921"/>
      <c r="R724" s="921"/>
      <c r="S724" s="921"/>
      <c r="T724" s="921"/>
      <c r="U724" s="921"/>
      <c r="V724" s="921"/>
      <c r="W724" s="921"/>
      <c r="X724" s="921"/>
      <c r="Y724" s="921"/>
      <c r="Z724" s="921"/>
      <c r="AA724" s="921"/>
      <c r="AB724" s="921"/>
      <c r="AC724" s="921"/>
      <c r="AD724" s="921"/>
      <c r="AE724" s="921"/>
      <c r="AF724" s="922"/>
      <c r="AG724" s="424"/>
      <c r="AH724" s="201"/>
      <c r="AI724" s="201"/>
      <c r="AJ724" s="201"/>
      <c r="AK724" s="201"/>
      <c r="AL724" s="201"/>
      <c r="AM724" s="201"/>
      <c r="AN724" s="201"/>
      <c r="AO724" s="201"/>
      <c r="AP724" s="201"/>
      <c r="AQ724" s="201"/>
      <c r="AR724" s="201"/>
      <c r="AS724" s="201"/>
      <c r="AT724" s="201"/>
      <c r="AU724" s="201"/>
      <c r="AV724" s="201"/>
      <c r="AW724" s="201"/>
      <c r="AX724" s="425"/>
    </row>
    <row r="725" spans="1:50" ht="24.75" customHeight="1" x14ac:dyDescent="0.15">
      <c r="A725" s="655"/>
      <c r="B725" s="656"/>
      <c r="C725" s="927"/>
      <c r="D725" s="928"/>
      <c r="E725" s="928"/>
      <c r="F725" s="929"/>
      <c r="G725" s="963"/>
      <c r="H725" s="964"/>
      <c r="I725" s="80" t="str">
        <f t="shared" si="4"/>
        <v/>
      </c>
      <c r="J725" s="965"/>
      <c r="K725" s="965"/>
      <c r="L725" s="80" t="str">
        <f t="shared" si="5"/>
        <v/>
      </c>
      <c r="M725" s="81"/>
      <c r="N725" s="950"/>
      <c r="O725" s="951"/>
      <c r="P725" s="951"/>
      <c r="Q725" s="951"/>
      <c r="R725" s="951"/>
      <c r="S725" s="951"/>
      <c r="T725" s="951"/>
      <c r="U725" s="951"/>
      <c r="V725" s="951"/>
      <c r="W725" s="951"/>
      <c r="X725" s="951"/>
      <c r="Y725" s="951"/>
      <c r="Z725" s="951"/>
      <c r="AA725" s="951"/>
      <c r="AB725" s="951"/>
      <c r="AC725" s="951"/>
      <c r="AD725" s="951"/>
      <c r="AE725" s="951"/>
      <c r="AF725" s="952"/>
      <c r="AG725" s="110"/>
      <c r="AH725" s="111"/>
      <c r="AI725" s="111"/>
      <c r="AJ725" s="111"/>
      <c r="AK725" s="111"/>
      <c r="AL725" s="111"/>
      <c r="AM725" s="111"/>
      <c r="AN725" s="111"/>
      <c r="AO725" s="111"/>
      <c r="AP725" s="111"/>
      <c r="AQ725" s="111"/>
      <c r="AR725" s="111"/>
      <c r="AS725" s="111"/>
      <c r="AT725" s="111"/>
      <c r="AU725" s="111"/>
      <c r="AV725" s="111"/>
      <c r="AW725" s="111"/>
      <c r="AX725" s="112"/>
    </row>
    <row r="726" spans="1:50" ht="57.75" customHeight="1" x14ac:dyDescent="0.15">
      <c r="A726" s="619" t="s">
        <v>48</v>
      </c>
      <c r="B726" s="620"/>
      <c r="C726" s="430" t="s">
        <v>53</v>
      </c>
      <c r="D726" s="574"/>
      <c r="E726" s="574"/>
      <c r="F726" s="575"/>
      <c r="G726" s="818" t="s">
        <v>522</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57.75" customHeight="1" thickBot="1" x14ac:dyDescent="0.2">
      <c r="A727" s="621"/>
      <c r="B727" s="622"/>
      <c r="C727" s="812" t="s">
        <v>57</v>
      </c>
      <c r="D727" s="813"/>
      <c r="E727" s="813"/>
      <c r="F727" s="814"/>
      <c r="G727" s="815" t="s">
        <v>487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809" t="s">
        <v>33</v>
      </c>
      <c r="B728" s="810"/>
      <c r="C728" s="810"/>
      <c r="D728" s="810"/>
      <c r="E728" s="810"/>
      <c r="F728" s="810"/>
      <c r="G728" s="810"/>
      <c r="H728" s="810"/>
      <c r="I728" s="810"/>
      <c r="J728" s="810"/>
      <c r="K728" s="810"/>
      <c r="L728" s="810"/>
      <c r="M728" s="810"/>
      <c r="N728" s="810"/>
      <c r="O728" s="810"/>
      <c r="P728" s="810"/>
      <c r="Q728" s="810"/>
      <c r="R728" s="810"/>
      <c r="S728" s="810"/>
      <c r="T728" s="810"/>
      <c r="U728" s="810"/>
      <c r="V728" s="810"/>
      <c r="W728" s="810"/>
      <c r="X728" s="810"/>
      <c r="Y728" s="810"/>
      <c r="Z728" s="810"/>
      <c r="AA728" s="810"/>
      <c r="AB728" s="810"/>
      <c r="AC728" s="810"/>
      <c r="AD728" s="810"/>
      <c r="AE728" s="810"/>
      <c r="AF728" s="810"/>
      <c r="AG728" s="810"/>
      <c r="AH728" s="810"/>
      <c r="AI728" s="810"/>
      <c r="AJ728" s="810"/>
      <c r="AK728" s="810"/>
      <c r="AL728" s="810"/>
      <c r="AM728" s="810"/>
      <c r="AN728" s="810"/>
      <c r="AO728" s="810"/>
      <c r="AP728" s="810"/>
      <c r="AQ728" s="810"/>
      <c r="AR728" s="810"/>
      <c r="AS728" s="810"/>
      <c r="AT728" s="810"/>
      <c r="AU728" s="810"/>
      <c r="AV728" s="810"/>
      <c r="AW728" s="810"/>
      <c r="AX728" s="811"/>
    </row>
    <row r="729" spans="1:50" ht="67.5" customHeight="1" thickBot="1" x14ac:dyDescent="0.2">
      <c r="A729" s="774" t="s">
        <v>524</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6" t="s">
        <v>256</v>
      </c>
      <c r="B731" s="617"/>
      <c r="C731" s="617"/>
      <c r="D731" s="617"/>
      <c r="E731" s="618"/>
      <c r="F731" s="686" t="s">
        <v>525</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4" t="s">
        <v>526</v>
      </c>
      <c r="B733" s="755"/>
      <c r="C733" s="755"/>
      <c r="D733" s="755"/>
      <c r="E733" s="756"/>
      <c r="F733" s="775" t="s">
        <v>528</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09" t="s">
        <v>527</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3" t="s">
        <v>427</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3" t="s">
        <v>357</v>
      </c>
      <c r="B737" s="624"/>
      <c r="C737" s="624"/>
      <c r="D737" s="624"/>
      <c r="E737" s="624"/>
      <c r="F737" s="624"/>
      <c r="G737" s="957" t="s">
        <v>489</v>
      </c>
      <c r="H737" s="958"/>
      <c r="I737" s="958"/>
      <c r="J737" s="958"/>
      <c r="K737" s="958"/>
      <c r="L737" s="958"/>
      <c r="M737" s="958"/>
      <c r="N737" s="958"/>
      <c r="O737" s="958"/>
      <c r="P737" s="959"/>
      <c r="Q737" s="624" t="s">
        <v>312</v>
      </c>
      <c r="R737" s="624"/>
      <c r="S737" s="624"/>
      <c r="T737" s="624"/>
      <c r="U737" s="624"/>
      <c r="V737" s="624"/>
      <c r="W737" s="957" t="s">
        <v>489</v>
      </c>
      <c r="X737" s="958"/>
      <c r="Y737" s="958"/>
      <c r="Z737" s="958"/>
      <c r="AA737" s="958"/>
      <c r="AB737" s="958"/>
      <c r="AC737" s="958"/>
      <c r="AD737" s="958"/>
      <c r="AE737" s="958"/>
      <c r="AF737" s="959"/>
      <c r="AG737" s="624" t="s">
        <v>313</v>
      </c>
      <c r="AH737" s="624"/>
      <c r="AI737" s="624"/>
      <c r="AJ737" s="624"/>
      <c r="AK737" s="624"/>
      <c r="AL737" s="624"/>
      <c r="AM737" s="957" t="s">
        <v>489</v>
      </c>
      <c r="AN737" s="958"/>
      <c r="AO737" s="958"/>
      <c r="AP737" s="958"/>
      <c r="AQ737" s="958"/>
      <c r="AR737" s="958"/>
      <c r="AS737" s="958"/>
      <c r="AT737" s="958"/>
      <c r="AU737" s="958"/>
      <c r="AV737" s="959"/>
      <c r="AW737" s="50"/>
      <c r="AX737" s="51"/>
    </row>
    <row r="738" spans="1:50" ht="24.75" customHeight="1" x14ac:dyDescent="0.15">
      <c r="A738" s="933" t="s">
        <v>314</v>
      </c>
      <c r="B738" s="934"/>
      <c r="C738" s="934"/>
      <c r="D738" s="934"/>
      <c r="E738" s="934"/>
      <c r="F738" s="934"/>
      <c r="G738" s="957" t="s">
        <v>489</v>
      </c>
      <c r="H738" s="958"/>
      <c r="I738" s="958"/>
      <c r="J738" s="958"/>
      <c r="K738" s="958"/>
      <c r="L738" s="958"/>
      <c r="M738" s="958"/>
      <c r="N738" s="958"/>
      <c r="O738" s="958"/>
      <c r="P738" s="958"/>
      <c r="Q738" s="624" t="s">
        <v>315</v>
      </c>
      <c r="R738" s="624"/>
      <c r="S738" s="624"/>
      <c r="T738" s="624"/>
      <c r="U738" s="624"/>
      <c r="V738" s="624"/>
      <c r="W738" s="957" t="s">
        <v>506</v>
      </c>
      <c r="X738" s="958"/>
      <c r="Y738" s="958"/>
      <c r="Z738" s="958"/>
      <c r="AA738" s="958"/>
      <c r="AB738" s="958"/>
      <c r="AC738" s="958"/>
      <c r="AD738" s="958"/>
      <c r="AE738" s="958"/>
      <c r="AF738" s="959"/>
      <c r="AG738" s="934" t="s">
        <v>316</v>
      </c>
      <c r="AH738" s="934"/>
      <c r="AI738" s="934"/>
      <c r="AJ738" s="934"/>
      <c r="AK738" s="934"/>
      <c r="AL738" s="934"/>
      <c r="AM738" s="957" t="s">
        <v>508</v>
      </c>
      <c r="AN738" s="958"/>
      <c r="AO738" s="958"/>
      <c r="AP738" s="958"/>
      <c r="AQ738" s="958"/>
      <c r="AR738" s="958"/>
      <c r="AS738" s="958"/>
      <c r="AT738" s="958"/>
      <c r="AU738" s="958"/>
      <c r="AV738" s="959"/>
      <c r="AW738" s="73"/>
      <c r="AX738" s="74"/>
    </row>
    <row r="739" spans="1:50" ht="24.75" customHeight="1" thickBot="1" x14ac:dyDescent="0.2">
      <c r="A739" s="752" t="s">
        <v>413</v>
      </c>
      <c r="B739" s="753"/>
      <c r="C739" s="753"/>
      <c r="D739" s="753"/>
      <c r="E739" s="753"/>
      <c r="F739" s="753"/>
      <c r="G739" s="960" t="s">
        <v>509</v>
      </c>
      <c r="H739" s="961"/>
      <c r="I739" s="961"/>
      <c r="J739" s="961"/>
      <c r="K739" s="961"/>
      <c r="L739" s="961"/>
      <c r="M739" s="961"/>
      <c r="N739" s="961"/>
      <c r="O739" s="961"/>
      <c r="P739" s="962"/>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52"/>
      <c r="AX739" s="53"/>
    </row>
    <row r="740" spans="1:50" ht="28.35" customHeight="1" x14ac:dyDescent="0.15">
      <c r="A740" s="795" t="s">
        <v>461</v>
      </c>
      <c r="B740" s="796"/>
      <c r="C740" s="796"/>
      <c r="D740" s="796"/>
      <c r="E740" s="796"/>
      <c r="F740" s="79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8"/>
      <c r="B778" s="799"/>
      <c r="C778" s="799"/>
      <c r="D778" s="799"/>
      <c r="E778" s="799"/>
      <c r="F778" s="80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9" t="s">
        <v>463</v>
      </c>
      <c r="B779" s="770"/>
      <c r="C779" s="770"/>
      <c r="D779" s="770"/>
      <c r="E779" s="770"/>
      <c r="F779" s="771"/>
      <c r="G779" s="420" t="s">
        <v>439</v>
      </c>
      <c r="H779" s="421"/>
      <c r="I779" s="421"/>
      <c r="J779" s="421"/>
      <c r="K779" s="421"/>
      <c r="L779" s="421"/>
      <c r="M779" s="421"/>
      <c r="N779" s="421"/>
      <c r="O779" s="421"/>
      <c r="P779" s="421"/>
      <c r="Q779" s="421"/>
      <c r="R779" s="421"/>
      <c r="S779" s="421"/>
      <c r="T779" s="421"/>
      <c r="U779" s="421"/>
      <c r="V779" s="421"/>
      <c r="W779" s="421"/>
      <c r="X779" s="421"/>
      <c r="Y779" s="421"/>
      <c r="Z779" s="421"/>
      <c r="AA779" s="421"/>
      <c r="AB779" s="450"/>
      <c r="AC779" s="420" t="s">
        <v>440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80"/>
      <c r="B780" s="772"/>
      <c r="C780" s="772"/>
      <c r="D780" s="772"/>
      <c r="E780" s="772"/>
      <c r="F780" s="773"/>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9"/>
    </row>
    <row r="781" spans="1:50" ht="24.75" customHeight="1" x14ac:dyDescent="0.15">
      <c r="A781" s="580"/>
      <c r="B781" s="772"/>
      <c r="C781" s="772"/>
      <c r="D781" s="772"/>
      <c r="E781" s="772"/>
      <c r="F781" s="773"/>
      <c r="G781" s="439" t="s">
        <v>513</v>
      </c>
      <c r="H781" s="440"/>
      <c r="I781" s="440"/>
      <c r="J781" s="440"/>
      <c r="K781" s="441"/>
      <c r="L781" s="442" t="s">
        <v>514</v>
      </c>
      <c r="M781" s="443"/>
      <c r="N781" s="443"/>
      <c r="O781" s="443"/>
      <c r="P781" s="443"/>
      <c r="Q781" s="443"/>
      <c r="R781" s="443"/>
      <c r="S781" s="443"/>
      <c r="T781" s="443"/>
      <c r="U781" s="443"/>
      <c r="V781" s="443"/>
      <c r="W781" s="443"/>
      <c r="X781" s="444"/>
      <c r="Y781" s="471">
        <v>4.5</v>
      </c>
      <c r="Z781" s="472"/>
      <c r="AA781" s="472"/>
      <c r="AB781" s="573"/>
      <c r="AC781" s="439"/>
      <c r="AD781" s="440"/>
      <c r="AE781" s="440"/>
      <c r="AF781" s="440"/>
      <c r="AG781" s="441"/>
      <c r="AH781" s="442"/>
      <c r="AI781" s="443"/>
      <c r="AJ781" s="443"/>
      <c r="AK781" s="443"/>
      <c r="AL781" s="443"/>
      <c r="AM781" s="443"/>
      <c r="AN781" s="443"/>
      <c r="AO781" s="443"/>
      <c r="AP781" s="443"/>
      <c r="AQ781" s="443"/>
      <c r="AR781" s="443"/>
      <c r="AS781" s="443"/>
      <c r="AT781" s="444"/>
      <c r="AU781" s="471"/>
      <c r="AV781" s="472"/>
      <c r="AW781" s="472"/>
      <c r="AX781" s="473"/>
    </row>
    <row r="782" spans="1:50" ht="24.75" customHeight="1" x14ac:dyDescent="0.15">
      <c r="A782" s="580"/>
      <c r="B782" s="772"/>
      <c r="C782" s="772"/>
      <c r="D782" s="772"/>
      <c r="E782" s="772"/>
      <c r="F782" s="773"/>
      <c r="G782" s="344"/>
      <c r="H782" s="345"/>
      <c r="I782" s="345"/>
      <c r="J782" s="345"/>
      <c r="K782" s="346"/>
      <c r="L782" s="390"/>
      <c r="M782" s="391"/>
      <c r="N782" s="391"/>
      <c r="O782" s="391"/>
      <c r="P782" s="391"/>
      <c r="Q782" s="391"/>
      <c r="R782" s="391"/>
      <c r="S782" s="391"/>
      <c r="T782" s="391"/>
      <c r="U782" s="391"/>
      <c r="V782" s="391"/>
      <c r="W782" s="391"/>
      <c r="X782" s="392"/>
      <c r="Y782" s="387"/>
      <c r="Z782" s="388"/>
      <c r="AA782" s="388"/>
      <c r="AB782" s="395"/>
      <c r="AC782" s="344"/>
      <c r="AD782" s="345"/>
      <c r="AE782" s="345"/>
      <c r="AF782" s="345"/>
      <c r="AG782" s="346"/>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80"/>
      <c r="B783" s="772"/>
      <c r="C783" s="772"/>
      <c r="D783" s="772"/>
      <c r="E783" s="772"/>
      <c r="F783" s="773"/>
      <c r="G783" s="344"/>
      <c r="H783" s="345"/>
      <c r="I783" s="345"/>
      <c r="J783" s="345"/>
      <c r="K783" s="346"/>
      <c r="L783" s="390"/>
      <c r="M783" s="391"/>
      <c r="N783" s="391"/>
      <c r="O783" s="391"/>
      <c r="P783" s="391"/>
      <c r="Q783" s="391"/>
      <c r="R783" s="391"/>
      <c r="S783" s="391"/>
      <c r="T783" s="391"/>
      <c r="U783" s="391"/>
      <c r="V783" s="391"/>
      <c r="W783" s="391"/>
      <c r="X783" s="392"/>
      <c r="Y783" s="387"/>
      <c r="Z783" s="388"/>
      <c r="AA783" s="388"/>
      <c r="AB783" s="395"/>
      <c r="AC783" s="344"/>
      <c r="AD783" s="345"/>
      <c r="AE783" s="345"/>
      <c r="AF783" s="345"/>
      <c r="AG783" s="346"/>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80"/>
      <c r="B784" s="772"/>
      <c r="C784" s="772"/>
      <c r="D784" s="772"/>
      <c r="E784" s="772"/>
      <c r="F784" s="773"/>
      <c r="G784" s="344"/>
      <c r="H784" s="345"/>
      <c r="I784" s="345"/>
      <c r="J784" s="345"/>
      <c r="K784" s="346"/>
      <c r="L784" s="390"/>
      <c r="M784" s="391"/>
      <c r="N784" s="391"/>
      <c r="O784" s="391"/>
      <c r="P784" s="391"/>
      <c r="Q784" s="391"/>
      <c r="R784" s="391"/>
      <c r="S784" s="391"/>
      <c r="T784" s="391"/>
      <c r="U784" s="391"/>
      <c r="V784" s="391"/>
      <c r="W784" s="391"/>
      <c r="X784" s="392"/>
      <c r="Y784" s="387"/>
      <c r="Z784" s="388"/>
      <c r="AA784" s="388"/>
      <c r="AB784" s="395"/>
      <c r="AC784" s="344"/>
      <c r="AD784" s="345"/>
      <c r="AE784" s="345"/>
      <c r="AF784" s="345"/>
      <c r="AG784" s="346"/>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80"/>
      <c r="B785" s="772"/>
      <c r="C785" s="772"/>
      <c r="D785" s="772"/>
      <c r="E785" s="772"/>
      <c r="F785" s="773"/>
      <c r="G785" s="344"/>
      <c r="H785" s="345"/>
      <c r="I785" s="345"/>
      <c r="J785" s="345"/>
      <c r="K785" s="346"/>
      <c r="L785" s="390"/>
      <c r="M785" s="391"/>
      <c r="N785" s="391"/>
      <c r="O785" s="391"/>
      <c r="P785" s="391"/>
      <c r="Q785" s="391"/>
      <c r="R785" s="391"/>
      <c r="S785" s="391"/>
      <c r="T785" s="391"/>
      <c r="U785" s="391"/>
      <c r="V785" s="391"/>
      <c r="W785" s="391"/>
      <c r="X785" s="392"/>
      <c r="Y785" s="387"/>
      <c r="Z785" s="388"/>
      <c r="AA785" s="388"/>
      <c r="AB785" s="395"/>
      <c r="AC785" s="344"/>
      <c r="AD785" s="345"/>
      <c r="AE785" s="345"/>
      <c r="AF785" s="345"/>
      <c r="AG785" s="346"/>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80"/>
      <c r="B786" s="772"/>
      <c r="C786" s="772"/>
      <c r="D786" s="772"/>
      <c r="E786" s="772"/>
      <c r="F786" s="773"/>
      <c r="G786" s="344"/>
      <c r="H786" s="345"/>
      <c r="I786" s="345"/>
      <c r="J786" s="345"/>
      <c r="K786" s="346"/>
      <c r="L786" s="390"/>
      <c r="M786" s="391"/>
      <c r="N786" s="391"/>
      <c r="O786" s="391"/>
      <c r="P786" s="391"/>
      <c r="Q786" s="391"/>
      <c r="R786" s="391"/>
      <c r="S786" s="391"/>
      <c r="T786" s="391"/>
      <c r="U786" s="391"/>
      <c r="V786" s="391"/>
      <c r="W786" s="391"/>
      <c r="X786" s="392"/>
      <c r="Y786" s="387"/>
      <c r="Z786" s="388"/>
      <c r="AA786" s="388"/>
      <c r="AB786" s="395"/>
      <c r="AC786" s="344"/>
      <c r="AD786" s="345"/>
      <c r="AE786" s="345"/>
      <c r="AF786" s="345"/>
      <c r="AG786" s="346"/>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80"/>
      <c r="B787" s="772"/>
      <c r="C787" s="772"/>
      <c r="D787" s="772"/>
      <c r="E787" s="772"/>
      <c r="F787" s="773"/>
      <c r="G787" s="344"/>
      <c r="H787" s="345"/>
      <c r="I787" s="345"/>
      <c r="J787" s="345"/>
      <c r="K787" s="346"/>
      <c r="L787" s="390"/>
      <c r="M787" s="391"/>
      <c r="N787" s="391"/>
      <c r="O787" s="391"/>
      <c r="P787" s="391"/>
      <c r="Q787" s="391"/>
      <c r="R787" s="391"/>
      <c r="S787" s="391"/>
      <c r="T787" s="391"/>
      <c r="U787" s="391"/>
      <c r="V787" s="391"/>
      <c r="W787" s="391"/>
      <c r="X787" s="392"/>
      <c r="Y787" s="387"/>
      <c r="Z787" s="388"/>
      <c r="AA787" s="388"/>
      <c r="AB787" s="395"/>
      <c r="AC787" s="344"/>
      <c r="AD787" s="345"/>
      <c r="AE787" s="345"/>
      <c r="AF787" s="345"/>
      <c r="AG787" s="346"/>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80"/>
      <c r="B788" s="772"/>
      <c r="C788" s="772"/>
      <c r="D788" s="772"/>
      <c r="E788" s="772"/>
      <c r="F788" s="773"/>
      <c r="G788" s="344"/>
      <c r="H788" s="345"/>
      <c r="I788" s="345"/>
      <c r="J788" s="345"/>
      <c r="K788" s="346"/>
      <c r="L788" s="390"/>
      <c r="M788" s="391"/>
      <c r="N788" s="391"/>
      <c r="O788" s="391"/>
      <c r="P788" s="391"/>
      <c r="Q788" s="391"/>
      <c r="R788" s="391"/>
      <c r="S788" s="391"/>
      <c r="T788" s="391"/>
      <c r="U788" s="391"/>
      <c r="V788" s="391"/>
      <c r="W788" s="391"/>
      <c r="X788" s="392"/>
      <c r="Y788" s="387"/>
      <c r="Z788" s="388"/>
      <c r="AA788" s="388"/>
      <c r="AB788" s="395"/>
      <c r="AC788" s="344"/>
      <c r="AD788" s="345"/>
      <c r="AE788" s="345"/>
      <c r="AF788" s="345"/>
      <c r="AG788" s="346"/>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80"/>
      <c r="B789" s="772"/>
      <c r="C789" s="772"/>
      <c r="D789" s="772"/>
      <c r="E789" s="772"/>
      <c r="F789" s="773"/>
      <c r="G789" s="344"/>
      <c r="H789" s="345"/>
      <c r="I789" s="345"/>
      <c r="J789" s="345"/>
      <c r="K789" s="346"/>
      <c r="L789" s="390"/>
      <c r="M789" s="391"/>
      <c r="N789" s="391"/>
      <c r="O789" s="391"/>
      <c r="P789" s="391"/>
      <c r="Q789" s="391"/>
      <c r="R789" s="391"/>
      <c r="S789" s="391"/>
      <c r="T789" s="391"/>
      <c r="U789" s="391"/>
      <c r="V789" s="391"/>
      <c r="W789" s="391"/>
      <c r="X789" s="392"/>
      <c r="Y789" s="387"/>
      <c r="Z789" s="388"/>
      <c r="AA789" s="388"/>
      <c r="AB789" s="395"/>
      <c r="AC789" s="344"/>
      <c r="AD789" s="345"/>
      <c r="AE789" s="345"/>
      <c r="AF789" s="345"/>
      <c r="AG789" s="346"/>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80"/>
      <c r="B790" s="772"/>
      <c r="C790" s="772"/>
      <c r="D790" s="772"/>
      <c r="E790" s="772"/>
      <c r="F790" s="773"/>
      <c r="G790" s="344"/>
      <c r="H790" s="345"/>
      <c r="I790" s="345"/>
      <c r="J790" s="345"/>
      <c r="K790" s="346"/>
      <c r="L790" s="390"/>
      <c r="M790" s="391"/>
      <c r="N790" s="391"/>
      <c r="O790" s="391"/>
      <c r="P790" s="391"/>
      <c r="Q790" s="391"/>
      <c r="R790" s="391"/>
      <c r="S790" s="391"/>
      <c r="T790" s="391"/>
      <c r="U790" s="391"/>
      <c r="V790" s="391"/>
      <c r="W790" s="391"/>
      <c r="X790" s="392"/>
      <c r="Y790" s="387"/>
      <c r="Z790" s="388"/>
      <c r="AA790" s="388"/>
      <c r="AB790" s="395"/>
      <c r="AC790" s="344"/>
      <c r="AD790" s="345"/>
      <c r="AE790" s="345"/>
      <c r="AF790" s="345"/>
      <c r="AG790" s="346"/>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80"/>
      <c r="B791" s="772"/>
      <c r="C791" s="772"/>
      <c r="D791" s="772"/>
      <c r="E791" s="772"/>
      <c r="F791" s="773"/>
      <c r="G791" s="396" t="s">
        <v>21</v>
      </c>
      <c r="H791" s="397"/>
      <c r="I791" s="397"/>
      <c r="J791" s="397"/>
      <c r="K791" s="397"/>
      <c r="L791" s="398"/>
      <c r="M791" s="399"/>
      <c r="N791" s="399"/>
      <c r="O791" s="399"/>
      <c r="P791" s="399"/>
      <c r="Q791" s="399"/>
      <c r="R791" s="399"/>
      <c r="S791" s="399"/>
      <c r="T791" s="399"/>
      <c r="U791" s="399"/>
      <c r="V791" s="399"/>
      <c r="W791" s="399"/>
      <c r="X791" s="400"/>
      <c r="Y791" s="401">
        <f>SUM(Y781:AB790)</f>
        <v>4.5</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80"/>
      <c r="B792" s="772"/>
      <c r="C792" s="772"/>
      <c r="D792" s="772"/>
      <c r="E792" s="772"/>
      <c r="F792" s="773"/>
      <c r="G792" s="420" t="s">
        <v>380</v>
      </c>
      <c r="H792" s="421"/>
      <c r="I792" s="421"/>
      <c r="J792" s="421"/>
      <c r="K792" s="421"/>
      <c r="L792" s="421"/>
      <c r="M792" s="421"/>
      <c r="N792" s="421"/>
      <c r="O792" s="421"/>
      <c r="P792" s="421"/>
      <c r="Q792" s="421"/>
      <c r="R792" s="421"/>
      <c r="S792" s="421"/>
      <c r="T792" s="421"/>
      <c r="U792" s="421"/>
      <c r="V792" s="421"/>
      <c r="W792" s="421"/>
      <c r="X792" s="421"/>
      <c r="Y792" s="421"/>
      <c r="Z792" s="421"/>
      <c r="AA792" s="421"/>
      <c r="AB792" s="450"/>
      <c r="AC792" s="420" t="s">
        <v>379</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80"/>
      <c r="B793" s="772"/>
      <c r="C793" s="772"/>
      <c r="D793" s="772"/>
      <c r="E793" s="772"/>
      <c r="F793" s="773"/>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9"/>
    </row>
    <row r="794" spans="1:50" ht="24.75" hidden="1" customHeight="1" x14ac:dyDescent="0.15">
      <c r="A794" s="580"/>
      <c r="B794" s="772"/>
      <c r="C794" s="772"/>
      <c r="D794" s="772"/>
      <c r="E794" s="772"/>
      <c r="F794" s="773"/>
      <c r="G794" s="439"/>
      <c r="H794" s="440"/>
      <c r="I794" s="440"/>
      <c r="J794" s="440"/>
      <c r="K794" s="441"/>
      <c r="L794" s="442"/>
      <c r="M794" s="443"/>
      <c r="N794" s="443"/>
      <c r="O794" s="443"/>
      <c r="P794" s="443"/>
      <c r="Q794" s="443"/>
      <c r="R794" s="443"/>
      <c r="S794" s="443"/>
      <c r="T794" s="443"/>
      <c r="U794" s="443"/>
      <c r="V794" s="443"/>
      <c r="W794" s="443"/>
      <c r="X794" s="444"/>
      <c r="Y794" s="471"/>
      <c r="Z794" s="472"/>
      <c r="AA794" s="472"/>
      <c r="AB794" s="573"/>
      <c r="AC794" s="439"/>
      <c r="AD794" s="440"/>
      <c r="AE794" s="440"/>
      <c r="AF794" s="440"/>
      <c r="AG794" s="441"/>
      <c r="AH794" s="442"/>
      <c r="AI794" s="443"/>
      <c r="AJ794" s="443"/>
      <c r="AK794" s="443"/>
      <c r="AL794" s="443"/>
      <c r="AM794" s="443"/>
      <c r="AN794" s="443"/>
      <c r="AO794" s="443"/>
      <c r="AP794" s="443"/>
      <c r="AQ794" s="443"/>
      <c r="AR794" s="443"/>
      <c r="AS794" s="443"/>
      <c r="AT794" s="444"/>
      <c r="AU794" s="471"/>
      <c r="AV794" s="472"/>
      <c r="AW794" s="472"/>
      <c r="AX794" s="473"/>
    </row>
    <row r="795" spans="1:50" ht="24.75" hidden="1" customHeight="1" x14ac:dyDescent="0.15">
      <c r="A795" s="580"/>
      <c r="B795" s="772"/>
      <c r="C795" s="772"/>
      <c r="D795" s="772"/>
      <c r="E795" s="772"/>
      <c r="F795" s="773"/>
      <c r="G795" s="344"/>
      <c r="H795" s="345"/>
      <c r="I795" s="345"/>
      <c r="J795" s="345"/>
      <c r="K795" s="346"/>
      <c r="L795" s="390"/>
      <c r="M795" s="391"/>
      <c r="N795" s="391"/>
      <c r="O795" s="391"/>
      <c r="P795" s="391"/>
      <c r="Q795" s="391"/>
      <c r="R795" s="391"/>
      <c r="S795" s="391"/>
      <c r="T795" s="391"/>
      <c r="U795" s="391"/>
      <c r="V795" s="391"/>
      <c r="W795" s="391"/>
      <c r="X795" s="392"/>
      <c r="Y795" s="387"/>
      <c r="Z795" s="388"/>
      <c r="AA795" s="388"/>
      <c r="AB795" s="395"/>
      <c r="AC795" s="344"/>
      <c r="AD795" s="345"/>
      <c r="AE795" s="345"/>
      <c r="AF795" s="345"/>
      <c r="AG795" s="346"/>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80"/>
      <c r="B796" s="772"/>
      <c r="C796" s="772"/>
      <c r="D796" s="772"/>
      <c r="E796" s="772"/>
      <c r="F796" s="773"/>
      <c r="G796" s="344"/>
      <c r="H796" s="345"/>
      <c r="I796" s="345"/>
      <c r="J796" s="345"/>
      <c r="K796" s="346"/>
      <c r="L796" s="390"/>
      <c r="M796" s="391"/>
      <c r="N796" s="391"/>
      <c r="O796" s="391"/>
      <c r="P796" s="391"/>
      <c r="Q796" s="391"/>
      <c r="R796" s="391"/>
      <c r="S796" s="391"/>
      <c r="T796" s="391"/>
      <c r="U796" s="391"/>
      <c r="V796" s="391"/>
      <c r="W796" s="391"/>
      <c r="X796" s="392"/>
      <c r="Y796" s="387"/>
      <c r="Z796" s="388"/>
      <c r="AA796" s="388"/>
      <c r="AB796" s="395"/>
      <c r="AC796" s="344"/>
      <c r="AD796" s="345"/>
      <c r="AE796" s="345"/>
      <c r="AF796" s="345"/>
      <c r="AG796" s="346"/>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80"/>
      <c r="B797" s="772"/>
      <c r="C797" s="772"/>
      <c r="D797" s="772"/>
      <c r="E797" s="772"/>
      <c r="F797" s="773"/>
      <c r="G797" s="344"/>
      <c r="H797" s="345"/>
      <c r="I797" s="345"/>
      <c r="J797" s="345"/>
      <c r="K797" s="346"/>
      <c r="L797" s="390"/>
      <c r="M797" s="391"/>
      <c r="N797" s="391"/>
      <c r="O797" s="391"/>
      <c r="P797" s="391"/>
      <c r="Q797" s="391"/>
      <c r="R797" s="391"/>
      <c r="S797" s="391"/>
      <c r="T797" s="391"/>
      <c r="U797" s="391"/>
      <c r="V797" s="391"/>
      <c r="W797" s="391"/>
      <c r="X797" s="392"/>
      <c r="Y797" s="387"/>
      <c r="Z797" s="388"/>
      <c r="AA797" s="388"/>
      <c r="AB797" s="395"/>
      <c r="AC797" s="344"/>
      <c r="AD797" s="345"/>
      <c r="AE797" s="345"/>
      <c r="AF797" s="345"/>
      <c r="AG797" s="346"/>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0"/>
      <c r="B798" s="772"/>
      <c r="C798" s="772"/>
      <c r="D798" s="772"/>
      <c r="E798" s="772"/>
      <c r="F798" s="773"/>
      <c r="G798" s="344"/>
      <c r="H798" s="345"/>
      <c r="I798" s="345"/>
      <c r="J798" s="345"/>
      <c r="K798" s="346"/>
      <c r="L798" s="390"/>
      <c r="M798" s="391"/>
      <c r="N798" s="391"/>
      <c r="O798" s="391"/>
      <c r="P798" s="391"/>
      <c r="Q798" s="391"/>
      <c r="R798" s="391"/>
      <c r="S798" s="391"/>
      <c r="T798" s="391"/>
      <c r="U798" s="391"/>
      <c r="V798" s="391"/>
      <c r="W798" s="391"/>
      <c r="X798" s="392"/>
      <c r="Y798" s="387"/>
      <c r="Z798" s="388"/>
      <c r="AA798" s="388"/>
      <c r="AB798" s="395"/>
      <c r="AC798" s="344"/>
      <c r="AD798" s="345"/>
      <c r="AE798" s="345"/>
      <c r="AF798" s="345"/>
      <c r="AG798" s="346"/>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0"/>
      <c r="B799" s="772"/>
      <c r="C799" s="772"/>
      <c r="D799" s="772"/>
      <c r="E799" s="772"/>
      <c r="F799" s="773"/>
      <c r="G799" s="344"/>
      <c r="H799" s="345"/>
      <c r="I799" s="345"/>
      <c r="J799" s="345"/>
      <c r="K799" s="346"/>
      <c r="L799" s="390"/>
      <c r="M799" s="391"/>
      <c r="N799" s="391"/>
      <c r="O799" s="391"/>
      <c r="P799" s="391"/>
      <c r="Q799" s="391"/>
      <c r="R799" s="391"/>
      <c r="S799" s="391"/>
      <c r="T799" s="391"/>
      <c r="U799" s="391"/>
      <c r="V799" s="391"/>
      <c r="W799" s="391"/>
      <c r="X799" s="392"/>
      <c r="Y799" s="387"/>
      <c r="Z799" s="388"/>
      <c r="AA799" s="388"/>
      <c r="AB799" s="395"/>
      <c r="AC799" s="344"/>
      <c r="AD799" s="345"/>
      <c r="AE799" s="345"/>
      <c r="AF799" s="345"/>
      <c r="AG799" s="346"/>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0"/>
      <c r="B800" s="772"/>
      <c r="C800" s="772"/>
      <c r="D800" s="772"/>
      <c r="E800" s="772"/>
      <c r="F800" s="773"/>
      <c r="G800" s="344"/>
      <c r="H800" s="345"/>
      <c r="I800" s="345"/>
      <c r="J800" s="345"/>
      <c r="K800" s="346"/>
      <c r="L800" s="390"/>
      <c r="M800" s="391"/>
      <c r="N800" s="391"/>
      <c r="O800" s="391"/>
      <c r="P800" s="391"/>
      <c r="Q800" s="391"/>
      <c r="R800" s="391"/>
      <c r="S800" s="391"/>
      <c r="T800" s="391"/>
      <c r="U800" s="391"/>
      <c r="V800" s="391"/>
      <c r="W800" s="391"/>
      <c r="X800" s="392"/>
      <c r="Y800" s="387"/>
      <c r="Z800" s="388"/>
      <c r="AA800" s="388"/>
      <c r="AB800" s="395"/>
      <c r="AC800" s="344"/>
      <c r="AD800" s="345"/>
      <c r="AE800" s="345"/>
      <c r="AF800" s="345"/>
      <c r="AG800" s="346"/>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0"/>
      <c r="B801" s="772"/>
      <c r="C801" s="772"/>
      <c r="D801" s="772"/>
      <c r="E801" s="772"/>
      <c r="F801" s="773"/>
      <c r="G801" s="344"/>
      <c r="H801" s="345"/>
      <c r="I801" s="345"/>
      <c r="J801" s="345"/>
      <c r="K801" s="346"/>
      <c r="L801" s="390"/>
      <c r="M801" s="391"/>
      <c r="N801" s="391"/>
      <c r="O801" s="391"/>
      <c r="P801" s="391"/>
      <c r="Q801" s="391"/>
      <c r="R801" s="391"/>
      <c r="S801" s="391"/>
      <c r="T801" s="391"/>
      <c r="U801" s="391"/>
      <c r="V801" s="391"/>
      <c r="W801" s="391"/>
      <c r="X801" s="392"/>
      <c r="Y801" s="387"/>
      <c r="Z801" s="388"/>
      <c r="AA801" s="388"/>
      <c r="AB801" s="395"/>
      <c r="AC801" s="344"/>
      <c r="AD801" s="345"/>
      <c r="AE801" s="345"/>
      <c r="AF801" s="345"/>
      <c r="AG801" s="346"/>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0"/>
      <c r="B802" s="772"/>
      <c r="C802" s="772"/>
      <c r="D802" s="772"/>
      <c r="E802" s="772"/>
      <c r="F802" s="773"/>
      <c r="G802" s="344"/>
      <c r="H802" s="345"/>
      <c r="I802" s="345"/>
      <c r="J802" s="345"/>
      <c r="K802" s="346"/>
      <c r="L802" s="390"/>
      <c r="M802" s="391"/>
      <c r="N802" s="391"/>
      <c r="O802" s="391"/>
      <c r="P802" s="391"/>
      <c r="Q802" s="391"/>
      <c r="R802" s="391"/>
      <c r="S802" s="391"/>
      <c r="T802" s="391"/>
      <c r="U802" s="391"/>
      <c r="V802" s="391"/>
      <c r="W802" s="391"/>
      <c r="X802" s="392"/>
      <c r="Y802" s="387"/>
      <c r="Z802" s="388"/>
      <c r="AA802" s="388"/>
      <c r="AB802" s="395"/>
      <c r="AC802" s="344"/>
      <c r="AD802" s="345"/>
      <c r="AE802" s="345"/>
      <c r="AF802" s="345"/>
      <c r="AG802" s="346"/>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0"/>
      <c r="B803" s="772"/>
      <c r="C803" s="772"/>
      <c r="D803" s="772"/>
      <c r="E803" s="772"/>
      <c r="F803" s="773"/>
      <c r="G803" s="344"/>
      <c r="H803" s="345"/>
      <c r="I803" s="345"/>
      <c r="J803" s="345"/>
      <c r="K803" s="346"/>
      <c r="L803" s="390"/>
      <c r="M803" s="391"/>
      <c r="N803" s="391"/>
      <c r="O803" s="391"/>
      <c r="P803" s="391"/>
      <c r="Q803" s="391"/>
      <c r="R803" s="391"/>
      <c r="S803" s="391"/>
      <c r="T803" s="391"/>
      <c r="U803" s="391"/>
      <c r="V803" s="391"/>
      <c r="W803" s="391"/>
      <c r="X803" s="392"/>
      <c r="Y803" s="387"/>
      <c r="Z803" s="388"/>
      <c r="AA803" s="388"/>
      <c r="AB803" s="395"/>
      <c r="AC803" s="344"/>
      <c r="AD803" s="345"/>
      <c r="AE803" s="345"/>
      <c r="AF803" s="345"/>
      <c r="AG803" s="346"/>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80"/>
      <c r="B804" s="772"/>
      <c r="C804" s="772"/>
      <c r="D804" s="772"/>
      <c r="E804" s="772"/>
      <c r="F804" s="773"/>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0"/>
      <c r="B805" s="772"/>
      <c r="C805" s="772"/>
      <c r="D805" s="772"/>
      <c r="E805" s="772"/>
      <c r="F805" s="773"/>
      <c r="G805" s="420" t="s">
        <v>381</v>
      </c>
      <c r="H805" s="421"/>
      <c r="I805" s="421"/>
      <c r="J805" s="421"/>
      <c r="K805" s="421"/>
      <c r="L805" s="421"/>
      <c r="M805" s="421"/>
      <c r="N805" s="421"/>
      <c r="O805" s="421"/>
      <c r="P805" s="421"/>
      <c r="Q805" s="421"/>
      <c r="R805" s="421"/>
      <c r="S805" s="421"/>
      <c r="T805" s="421"/>
      <c r="U805" s="421"/>
      <c r="V805" s="421"/>
      <c r="W805" s="421"/>
      <c r="X805" s="421"/>
      <c r="Y805" s="421"/>
      <c r="Z805" s="421"/>
      <c r="AA805" s="421"/>
      <c r="AB805" s="450"/>
      <c r="AC805" s="420" t="s">
        <v>382</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80"/>
      <c r="B806" s="772"/>
      <c r="C806" s="772"/>
      <c r="D806" s="772"/>
      <c r="E806" s="772"/>
      <c r="F806" s="773"/>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9"/>
    </row>
    <row r="807" spans="1:50" ht="24.75" hidden="1" customHeight="1" x14ac:dyDescent="0.15">
      <c r="A807" s="580"/>
      <c r="B807" s="772"/>
      <c r="C807" s="772"/>
      <c r="D807" s="772"/>
      <c r="E807" s="772"/>
      <c r="F807" s="773"/>
      <c r="G807" s="439"/>
      <c r="H807" s="440"/>
      <c r="I807" s="440"/>
      <c r="J807" s="440"/>
      <c r="K807" s="441"/>
      <c r="L807" s="442"/>
      <c r="M807" s="443"/>
      <c r="N807" s="443"/>
      <c r="O807" s="443"/>
      <c r="P807" s="443"/>
      <c r="Q807" s="443"/>
      <c r="R807" s="443"/>
      <c r="S807" s="443"/>
      <c r="T807" s="443"/>
      <c r="U807" s="443"/>
      <c r="V807" s="443"/>
      <c r="W807" s="443"/>
      <c r="X807" s="444"/>
      <c r="Y807" s="471"/>
      <c r="Z807" s="472"/>
      <c r="AA807" s="472"/>
      <c r="AB807" s="573"/>
      <c r="AC807" s="439"/>
      <c r="AD807" s="440"/>
      <c r="AE807" s="440"/>
      <c r="AF807" s="440"/>
      <c r="AG807" s="441"/>
      <c r="AH807" s="442"/>
      <c r="AI807" s="443"/>
      <c r="AJ807" s="443"/>
      <c r="AK807" s="443"/>
      <c r="AL807" s="443"/>
      <c r="AM807" s="443"/>
      <c r="AN807" s="443"/>
      <c r="AO807" s="443"/>
      <c r="AP807" s="443"/>
      <c r="AQ807" s="443"/>
      <c r="AR807" s="443"/>
      <c r="AS807" s="443"/>
      <c r="AT807" s="444"/>
      <c r="AU807" s="471"/>
      <c r="AV807" s="472"/>
      <c r="AW807" s="472"/>
      <c r="AX807" s="473"/>
    </row>
    <row r="808" spans="1:50" ht="24.75" hidden="1" customHeight="1" x14ac:dyDescent="0.15">
      <c r="A808" s="580"/>
      <c r="B808" s="772"/>
      <c r="C808" s="772"/>
      <c r="D808" s="772"/>
      <c r="E808" s="772"/>
      <c r="F808" s="773"/>
      <c r="G808" s="344"/>
      <c r="H808" s="345"/>
      <c r="I808" s="345"/>
      <c r="J808" s="345"/>
      <c r="K808" s="346"/>
      <c r="L808" s="390"/>
      <c r="M808" s="391"/>
      <c r="N808" s="391"/>
      <c r="O808" s="391"/>
      <c r="P808" s="391"/>
      <c r="Q808" s="391"/>
      <c r="R808" s="391"/>
      <c r="S808" s="391"/>
      <c r="T808" s="391"/>
      <c r="U808" s="391"/>
      <c r="V808" s="391"/>
      <c r="W808" s="391"/>
      <c r="X808" s="392"/>
      <c r="Y808" s="387"/>
      <c r="Z808" s="388"/>
      <c r="AA808" s="388"/>
      <c r="AB808" s="395"/>
      <c r="AC808" s="344"/>
      <c r="AD808" s="345"/>
      <c r="AE808" s="345"/>
      <c r="AF808" s="345"/>
      <c r="AG808" s="346"/>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80"/>
      <c r="B809" s="772"/>
      <c r="C809" s="772"/>
      <c r="D809" s="772"/>
      <c r="E809" s="772"/>
      <c r="F809" s="773"/>
      <c r="G809" s="344"/>
      <c r="H809" s="345"/>
      <c r="I809" s="345"/>
      <c r="J809" s="345"/>
      <c r="K809" s="346"/>
      <c r="L809" s="390"/>
      <c r="M809" s="391"/>
      <c r="N809" s="391"/>
      <c r="O809" s="391"/>
      <c r="P809" s="391"/>
      <c r="Q809" s="391"/>
      <c r="R809" s="391"/>
      <c r="S809" s="391"/>
      <c r="T809" s="391"/>
      <c r="U809" s="391"/>
      <c r="V809" s="391"/>
      <c r="W809" s="391"/>
      <c r="X809" s="392"/>
      <c r="Y809" s="387"/>
      <c r="Z809" s="388"/>
      <c r="AA809" s="388"/>
      <c r="AB809" s="395"/>
      <c r="AC809" s="344"/>
      <c r="AD809" s="345"/>
      <c r="AE809" s="345"/>
      <c r="AF809" s="345"/>
      <c r="AG809" s="346"/>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80"/>
      <c r="B810" s="772"/>
      <c r="C810" s="772"/>
      <c r="D810" s="772"/>
      <c r="E810" s="772"/>
      <c r="F810" s="773"/>
      <c r="G810" s="344"/>
      <c r="H810" s="345"/>
      <c r="I810" s="345"/>
      <c r="J810" s="345"/>
      <c r="K810" s="346"/>
      <c r="L810" s="390"/>
      <c r="M810" s="391"/>
      <c r="N810" s="391"/>
      <c r="O810" s="391"/>
      <c r="P810" s="391"/>
      <c r="Q810" s="391"/>
      <c r="R810" s="391"/>
      <c r="S810" s="391"/>
      <c r="T810" s="391"/>
      <c r="U810" s="391"/>
      <c r="V810" s="391"/>
      <c r="W810" s="391"/>
      <c r="X810" s="392"/>
      <c r="Y810" s="387"/>
      <c r="Z810" s="388"/>
      <c r="AA810" s="388"/>
      <c r="AB810" s="395"/>
      <c r="AC810" s="344"/>
      <c r="AD810" s="345"/>
      <c r="AE810" s="345"/>
      <c r="AF810" s="345"/>
      <c r="AG810" s="346"/>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0"/>
      <c r="B811" s="772"/>
      <c r="C811" s="772"/>
      <c r="D811" s="772"/>
      <c r="E811" s="772"/>
      <c r="F811" s="773"/>
      <c r="G811" s="344"/>
      <c r="H811" s="345"/>
      <c r="I811" s="345"/>
      <c r="J811" s="345"/>
      <c r="K811" s="346"/>
      <c r="L811" s="390"/>
      <c r="M811" s="391"/>
      <c r="N811" s="391"/>
      <c r="O811" s="391"/>
      <c r="P811" s="391"/>
      <c r="Q811" s="391"/>
      <c r="R811" s="391"/>
      <c r="S811" s="391"/>
      <c r="T811" s="391"/>
      <c r="U811" s="391"/>
      <c r="V811" s="391"/>
      <c r="W811" s="391"/>
      <c r="X811" s="392"/>
      <c r="Y811" s="387"/>
      <c r="Z811" s="388"/>
      <c r="AA811" s="388"/>
      <c r="AB811" s="395"/>
      <c r="AC811" s="344"/>
      <c r="AD811" s="345"/>
      <c r="AE811" s="345"/>
      <c r="AF811" s="345"/>
      <c r="AG811" s="346"/>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0"/>
      <c r="B812" s="772"/>
      <c r="C812" s="772"/>
      <c r="D812" s="772"/>
      <c r="E812" s="772"/>
      <c r="F812" s="773"/>
      <c r="G812" s="344"/>
      <c r="H812" s="345"/>
      <c r="I812" s="345"/>
      <c r="J812" s="345"/>
      <c r="K812" s="346"/>
      <c r="L812" s="390"/>
      <c r="M812" s="391"/>
      <c r="N812" s="391"/>
      <c r="O812" s="391"/>
      <c r="P812" s="391"/>
      <c r="Q812" s="391"/>
      <c r="R812" s="391"/>
      <c r="S812" s="391"/>
      <c r="T812" s="391"/>
      <c r="U812" s="391"/>
      <c r="V812" s="391"/>
      <c r="W812" s="391"/>
      <c r="X812" s="392"/>
      <c r="Y812" s="387"/>
      <c r="Z812" s="388"/>
      <c r="AA812" s="388"/>
      <c r="AB812" s="395"/>
      <c r="AC812" s="344"/>
      <c r="AD812" s="345"/>
      <c r="AE812" s="345"/>
      <c r="AF812" s="345"/>
      <c r="AG812" s="346"/>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0"/>
      <c r="B813" s="772"/>
      <c r="C813" s="772"/>
      <c r="D813" s="772"/>
      <c r="E813" s="772"/>
      <c r="F813" s="773"/>
      <c r="G813" s="344"/>
      <c r="H813" s="345"/>
      <c r="I813" s="345"/>
      <c r="J813" s="345"/>
      <c r="K813" s="346"/>
      <c r="L813" s="390"/>
      <c r="M813" s="391"/>
      <c r="N813" s="391"/>
      <c r="O813" s="391"/>
      <c r="P813" s="391"/>
      <c r="Q813" s="391"/>
      <c r="R813" s="391"/>
      <c r="S813" s="391"/>
      <c r="T813" s="391"/>
      <c r="U813" s="391"/>
      <c r="V813" s="391"/>
      <c r="W813" s="391"/>
      <c r="X813" s="392"/>
      <c r="Y813" s="387"/>
      <c r="Z813" s="388"/>
      <c r="AA813" s="388"/>
      <c r="AB813" s="395"/>
      <c r="AC813" s="344"/>
      <c r="AD813" s="345"/>
      <c r="AE813" s="345"/>
      <c r="AF813" s="345"/>
      <c r="AG813" s="346"/>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0"/>
      <c r="B814" s="772"/>
      <c r="C814" s="772"/>
      <c r="D814" s="772"/>
      <c r="E814" s="772"/>
      <c r="F814" s="773"/>
      <c r="G814" s="344"/>
      <c r="H814" s="345"/>
      <c r="I814" s="345"/>
      <c r="J814" s="345"/>
      <c r="K814" s="346"/>
      <c r="L814" s="390"/>
      <c r="M814" s="391"/>
      <c r="N814" s="391"/>
      <c r="O814" s="391"/>
      <c r="P814" s="391"/>
      <c r="Q814" s="391"/>
      <c r="R814" s="391"/>
      <c r="S814" s="391"/>
      <c r="T814" s="391"/>
      <c r="U814" s="391"/>
      <c r="V814" s="391"/>
      <c r="W814" s="391"/>
      <c r="X814" s="392"/>
      <c r="Y814" s="387"/>
      <c r="Z814" s="388"/>
      <c r="AA814" s="388"/>
      <c r="AB814" s="395"/>
      <c r="AC814" s="344"/>
      <c r="AD814" s="345"/>
      <c r="AE814" s="345"/>
      <c r="AF814" s="345"/>
      <c r="AG814" s="346"/>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0"/>
      <c r="B815" s="772"/>
      <c r="C815" s="772"/>
      <c r="D815" s="772"/>
      <c r="E815" s="772"/>
      <c r="F815" s="773"/>
      <c r="G815" s="344"/>
      <c r="H815" s="345"/>
      <c r="I815" s="345"/>
      <c r="J815" s="345"/>
      <c r="K815" s="346"/>
      <c r="L815" s="390"/>
      <c r="M815" s="391"/>
      <c r="N815" s="391"/>
      <c r="O815" s="391"/>
      <c r="P815" s="391"/>
      <c r="Q815" s="391"/>
      <c r="R815" s="391"/>
      <c r="S815" s="391"/>
      <c r="T815" s="391"/>
      <c r="U815" s="391"/>
      <c r="V815" s="391"/>
      <c r="W815" s="391"/>
      <c r="X815" s="392"/>
      <c r="Y815" s="387"/>
      <c r="Z815" s="388"/>
      <c r="AA815" s="388"/>
      <c r="AB815" s="395"/>
      <c r="AC815" s="344"/>
      <c r="AD815" s="345"/>
      <c r="AE815" s="345"/>
      <c r="AF815" s="345"/>
      <c r="AG815" s="346"/>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0"/>
      <c r="B816" s="772"/>
      <c r="C816" s="772"/>
      <c r="D816" s="772"/>
      <c r="E816" s="772"/>
      <c r="F816" s="773"/>
      <c r="G816" s="344"/>
      <c r="H816" s="345"/>
      <c r="I816" s="345"/>
      <c r="J816" s="345"/>
      <c r="K816" s="346"/>
      <c r="L816" s="390"/>
      <c r="M816" s="391"/>
      <c r="N816" s="391"/>
      <c r="O816" s="391"/>
      <c r="P816" s="391"/>
      <c r="Q816" s="391"/>
      <c r="R816" s="391"/>
      <c r="S816" s="391"/>
      <c r="T816" s="391"/>
      <c r="U816" s="391"/>
      <c r="V816" s="391"/>
      <c r="W816" s="391"/>
      <c r="X816" s="392"/>
      <c r="Y816" s="387"/>
      <c r="Z816" s="388"/>
      <c r="AA816" s="388"/>
      <c r="AB816" s="395"/>
      <c r="AC816" s="344"/>
      <c r="AD816" s="345"/>
      <c r="AE816" s="345"/>
      <c r="AF816" s="345"/>
      <c r="AG816" s="346"/>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80"/>
      <c r="B817" s="772"/>
      <c r="C817" s="772"/>
      <c r="D817" s="772"/>
      <c r="E817" s="772"/>
      <c r="F817" s="773"/>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0"/>
      <c r="B818" s="772"/>
      <c r="C818" s="772"/>
      <c r="D818" s="772"/>
      <c r="E818" s="772"/>
      <c r="F818" s="773"/>
      <c r="G818" s="420" t="s">
        <v>354</v>
      </c>
      <c r="H818" s="421"/>
      <c r="I818" s="421"/>
      <c r="J818" s="421"/>
      <c r="K818" s="421"/>
      <c r="L818" s="421"/>
      <c r="M818" s="421"/>
      <c r="N818" s="421"/>
      <c r="O818" s="421"/>
      <c r="P818" s="421"/>
      <c r="Q818" s="421"/>
      <c r="R818" s="421"/>
      <c r="S818" s="421"/>
      <c r="T818" s="421"/>
      <c r="U818" s="421"/>
      <c r="V818" s="421"/>
      <c r="W818" s="421"/>
      <c r="X818" s="421"/>
      <c r="Y818" s="421"/>
      <c r="Z818" s="421"/>
      <c r="AA818" s="421"/>
      <c r="AB818" s="450"/>
      <c r="AC818" s="420" t="s">
        <v>299</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80"/>
      <c r="B819" s="772"/>
      <c r="C819" s="772"/>
      <c r="D819" s="772"/>
      <c r="E819" s="772"/>
      <c r="F819" s="773"/>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9"/>
    </row>
    <row r="820" spans="1:50" s="16" customFormat="1" ht="24.75" hidden="1" customHeight="1" x14ac:dyDescent="0.15">
      <c r="A820" s="580"/>
      <c r="B820" s="772"/>
      <c r="C820" s="772"/>
      <c r="D820" s="772"/>
      <c r="E820" s="772"/>
      <c r="F820" s="773"/>
      <c r="G820" s="439"/>
      <c r="H820" s="440"/>
      <c r="I820" s="440"/>
      <c r="J820" s="440"/>
      <c r="K820" s="441"/>
      <c r="L820" s="442"/>
      <c r="M820" s="443"/>
      <c r="N820" s="443"/>
      <c r="O820" s="443"/>
      <c r="P820" s="443"/>
      <c r="Q820" s="443"/>
      <c r="R820" s="443"/>
      <c r="S820" s="443"/>
      <c r="T820" s="443"/>
      <c r="U820" s="443"/>
      <c r="V820" s="443"/>
      <c r="W820" s="443"/>
      <c r="X820" s="444"/>
      <c r="Y820" s="471"/>
      <c r="Z820" s="472"/>
      <c r="AA820" s="472"/>
      <c r="AB820" s="573"/>
      <c r="AC820" s="439"/>
      <c r="AD820" s="440"/>
      <c r="AE820" s="440"/>
      <c r="AF820" s="440"/>
      <c r="AG820" s="441"/>
      <c r="AH820" s="442"/>
      <c r="AI820" s="443"/>
      <c r="AJ820" s="443"/>
      <c r="AK820" s="443"/>
      <c r="AL820" s="443"/>
      <c r="AM820" s="443"/>
      <c r="AN820" s="443"/>
      <c r="AO820" s="443"/>
      <c r="AP820" s="443"/>
      <c r="AQ820" s="443"/>
      <c r="AR820" s="443"/>
      <c r="AS820" s="443"/>
      <c r="AT820" s="444"/>
      <c r="AU820" s="471"/>
      <c r="AV820" s="472"/>
      <c r="AW820" s="472"/>
      <c r="AX820" s="473"/>
    </row>
    <row r="821" spans="1:50" ht="24.75" hidden="1" customHeight="1" x14ac:dyDescent="0.15">
      <c r="A821" s="580"/>
      <c r="B821" s="772"/>
      <c r="C821" s="772"/>
      <c r="D821" s="772"/>
      <c r="E821" s="772"/>
      <c r="F821" s="773"/>
      <c r="G821" s="344"/>
      <c r="H821" s="345"/>
      <c r="I821" s="345"/>
      <c r="J821" s="345"/>
      <c r="K821" s="346"/>
      <c r="L821" s="390"/>
      <c r="M821" s="391"/>
      <c r="N821" s="391"/>
      <c r="O821" s="391"/>
      <c r="P821" s="391"/>
      <c r="Q821" s="391"/>
      <c r="R821" s="391"/>
      <c r="S821" s="391"/>
      <c r="T821" s="391"/>
      <c r="U821" s="391"/>
      <c r="V821" s="391"/>
      <c r="W821" s="391"/>
      <c r="X821" s="392"/>
      <c r="Y821" s="387"/>
      <c r="Z821" s="388"/>
      <c r="AA821" s="388"/>
      <c r="AB821" s="395"/>
      <c r="AC821" s="344"/>
      <c r="AD821" s="345"/>
      <c r="AE821" s="345"/>
      <c r="AF821" s="345"/>
      <c r="AG821" s="346"/>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0"/>
      <c r="B822" s="772"/>
      <c r="C822" s="772"/>
      <c r="D822" s="772"/>
      <c r="E822" s="772"/>
      <c r="F822" s="773"/>
      <c r="G822" s="344"/>
      <c r="H822" s="345"/>
      <c r="I822" s="345"/>
      <c r="J822" s="345"/>
      <c r="K822" s="346"/>
      <c r="L822" s="390"/>
      <c r="M822" s="391"/>
      <c r="N822" s="391"/>
      <c r="O822" s="391"/>
      <c r="P822" s="391"/>
      <c r="Q822" s="391"/>
      <c r="R822" s="391"/>
      <c r="S822" s="391"/>
      <c r="T822" s="391"/>
      <c r="U822" s="391"/>
      <c r="V822" s="391"/>
      <c r="W822" s="391"/>
      <c r="X822" s="392"/>
      <c r="Y822" s="387"/>
      <c r="Z822" s="388"/>
      <c r="AA822" s="388"/>
      <c r="AB822" s="395"/>
      <c r="AC822" s="344"/>
      <c r="AD822" s="345"/>
      <c r="AE822" s="345"/>
      <c r="AF822" s="345"/>
      <c r="AG822" s="346"/>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0"/>
      <c r="B823" s="772"/>
      <c r="C823" s="772"/>
      <c r="D823" s="772"/>
      <c r="E823" s="772"/>
      <c r="F823" s="773"/>
      <c r="G823" s="344"/>
      <c r="H823" s="345"/>
      <c r="I823" s="345"/>
      <c r="J823" s="345"/>
      <c r="K823" s="346"/>
      <c r="L823" s="390"/>
      <c r="M823" s="391"/>
      <c r="N823" s="391"/>
      <c r="O823" s="391"/>
      <c r="P823" s="391"/>
      <c r="Q823" s="391"/>
      <c r="R823" s="391"/>
      <c r="S823" s="391"/>
      <c r="T823" s="391"/>
      <c r="U823" s="391"/>
      <c r="V823" s="391"/>
      <c r="W823" s="391"/>
      <c r="X823" s="392"/>
      <c r="Y823" s="387"/>
      <c r="Z823" s="388"/>
      <c r="AA823" s="388"/>
      <c r="AB823" s="395"/>
      <c r="AC823" s="344"/>
      <c r="AD823" s="345"/>
      <c r="AE823" s="345"/>
      <c r="AF823" s="345"/>
      <c r="AG823" s="346"/>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0"/>
      <c r="B824" s="772"/>
      <c r="C824" s="772"/>
      <c r="D824" s="772"/>
      <c r="E824" s="772"/>
      <c r="F824" s="773"/>
      <c r="G824" s="344"/>
      <c r="H824" s="345"/>
      <c r="I824" s="345"/>
      <c r="J824" s="345"/>
      <c r="K824" s="346"/>
      <c r="L824" s="390"/>
      <c r="M824" s="391"/>
      <c r="N824" s="391"/>
      <c r="O824" s="391"/>
      <c r="P824" s="391"/>
      <c r="Q824" s="391"/>
      <c r="R824" s="391"/>
      <c r="S824" s="391"/>
      <c r="T824" s="391"/>
      <c r="U824" s="391"/>
      <c r="V824" s="391"/>
      <c r="W824" s="391"/>
      <c r="X824" s="392"/>
      <c r="Y824" s="387"/>
      <c r="Z824" s="388"/>
      <c r="AA824" s="388"/>
      <c r="AB824" s="395"/>
      <c r="AC824" s="344"/>
      <c r="AD824" s="345"/>
      <c r="AE824" s="345"/>
      <c r="AF824" s="345"/>
      <c r="AG824" s="346"/>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0"/>
      <c r="B825" s="772"/>
      <c r="C825" s="772"/>
      <c r="D825" s="772"/>
      <c r="E825" s="772"/>
      <c r="F825" s="773"/>
      <c r="G825" s="344"/>
      <c r="H825" s="345"/>
      <c r="I825" s="345"/>
      <c r="J825" s="345"/>
      <c r="K825" s="346"/>
      <c r="L825" s="390"/>
      <c r="M825" s="391"/>
      <c r="N825" s="391"/>
      <c r="O825" s="391"/>
      <c r="P825" s="391"/>
      <c r="Q825" s="391"/>
      <c r="R825" s="391"/>
      <c r="S825" s="391"/>
      <c r="T825" s="391"/>
      <c r="U825" s="391"/>
      <c r="V825" s="391"/>
      <c r="W825" s="391"/>
      <c r="X825" s="392"/>
      <c r="Y825" s="387"/>
      <c r="Z825" s="388"/>
      <c r="AA825" s="388"/>
      <c r="AB825" s="395"/>
      <c r="AC825" s="344"/>
      <c r="AD825" s="345"/>
      <c r="AE825" s="345"/>
      <c r="AF825" s="345"/>
      <c r="AG825" s="346"/>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0"/>
      <c r="B826" s="772"/>
      <c r="C826" s="772"/>
      <c r="D826" s="772"/>
      <c r="E826" s="772"/>
      <c r="F826" s="773"/>
      <c r="G826" s="344"/>
      <c r="H826" s="345"/>
      <c r="I826" s="345"/>
      <c r="J826" s="345"/>
      <c r="K826" s="346"/>
      <c r="L826" s="390"/>
      <c r="M826" s="391"/>
      <c r="N826" s="391"/>
      <c r="O826" s="391"/>
      <c r="P826" s="391"/>
      <c r="Q826" s="391"/>
      <c r="R826" s="391"/>
      <c r="S826" s="391"/>
      <c r="T826" s="391"/>
      <c r="U826" s="391"/>
      <c r="V826" s="391"/>
      <c r="W826" s="391"/>
      <c r="X826" s="392"/>
      <c r="Y826" s="387"/>
      <c r="Z826" s="388"/>
      <c r="AA826" s="388"/>
      <c r="AB826" s="395"/>
      <c r="AC826" s="344"/>
      <c r="AD826" s="345"/>
      <c r="AE826" s="345"/>
      <c r="AF826" s="345"/>
      <c r="AG826" s="346"/>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0"/>
      <c r="B827" s="772"/>
      <c r="C827" s="772"/>
      <c r="D827" s="772"/>
      <c r="E827" s="772"/>
      <c r="F827" s="773"/>
      <c r="G827" s="344"/>
      <c r="H827" s="345"/>
      <c r="I827" s="345"/>
      <c r="J827" s="345"/>
      <c r="K827" s="346"/>
      <c r="L827" s="390"/>
      <c r="M827" s="391"/>
      <c r="N827" s="391"/>
      <c r="O827" s="391"/>
      <c r="P827" s="391"/>
      <c r="Q827" s="391"/>
      <c r="R827" s="391"/>
      <c r="S827" s="391"/>
      <c r="T827" s="391"/>
      <c r="U827" s="391"/>
      <c r="V827" s="391"/>
      <c r="W827" s="391"/>
      <c r="X827" s="392"/>
      <c r="Y827" s="387"/>
      <c r="Z827" s="388"/>
      <c r="AA827" s="388"/>
      <c r="AB827" s="395"/>
      <c r="AC827" s="344"/>
      <c r="AD827" s="345"/>
      <c r="AE827" s="345"/>
      <c r="AF827" s="345"/>
      <c r="AG827" s="346"/>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0"/>
      <c r="B828" s="772"/>
      <c r="C828" s="772"/>
      <c r="D828" s="772"/>
      <c r="E828" s="772"/>
      <c r="F828" s="773"/>
      <c r="G828" s="344"/>
      <c r="H828" s="345"/>
      <c r="I828" s="345"/>
      <c r="J828" s="345"/>
      <c r="K828" s="346"/>
      <c r="L828" s="390"/>
      <c r="M828" s="391"/>
      <c r="N828" s="391"/>
      <c r="O828" s="391"/>
      <c r="P828" s="391"/>
      <c r="Q828" s="391"/>
      <c r="R828" s="391"/>
      <c r="S828" s="391"/>
      <c r="T828" s="391"/>
      <c r="U828" s="391"/>
      <c r="V828" s="391"/>
      <c r="W828" s="391"/>
      <c r="X828" s="392"/>
      <c r="Y828" s="387"/>
      <c r="Z828" s="388"/>
      <c r="AA828" s="388"/>
      <c r="AB828" s="395"/>
      <c r="AC828" s="344"/>
      <c r="AD828" s="345"/>
      <c r="AE828" s="345"/>
      <c r="AF828" s="345"/>
      <c r="AG828" s="346"/>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0"/>
      <c r="B829" s="772"/>
      <c r="C829" s="772"/>
      <c r="D829" s="772"/>
      <c r="E829" s="772"/>
      <c r="F829" s="773"/>
      <c r="G829" s="344"/>
      <c r="H829" s="345"/>
      <c r="I829" s="345"/>
      <c r="J829" s="345"/>
      <c r="K829" s="346"/>
      <c r="L829" s="390"/>
      <c r="M829" s="391"/>
      <c r="N829" s="391"/>
      <c r="O829" s="391"/>
      <c r="P829" s="391"/>
      <c r="Q829" s="391"/>
      <c r="R829" s="391"/>
      <c r="S829" s="391"/>
      <c r="T829" s="391"/>
      <c r="U829" s="391"/>
      <c r="V829" s="391"/>
      <c r="W829" s="391"/>
      <c r="X829" s="392"/>
      <c r="Y829" s="387"/>
      <c r="Z829" s="388"/>
      <c r="AA829" s="388"/>
      <c r="AB829" s="395"/>
      <c r="AC829" s="344"/>
      <c r="AD829" s="345"/>
      <c r="AE829" s="345"/>
      <c r="AF829" s="345"/>
      <c r="AG829" s="346"/>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80"/>
      <c r="B830" s="772"/>
      <c r="C830" s="772"/>
      <c r="D830" s="772"/>
      <c r="E830" s="772"/>
      <c r="F830" s="773"/>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53" t="s">
        <v>417</v>
      </c>
      <c r="AM831" s="954"/>
      <c r="AN831" s="95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45" t="s">
        <v>358</v>
      </c>
      <c r="K836" s="417"/>
      <c r="L836" s="417"/>
      <c r="M836" s="417"/>
      <c r="N836" s="417"/>
      <c r="O836" s="417"/>
      <c r="P836" s="343" t="s">
        <v>330</v>
      </c>
      <c r="Q836" s="343"/>
      <c r="R836" s="343"/>
      <c r="S836" s="343"/>
      <c r="T836" s="343"/>
      <c r="U836" s="343"/>
      <c r="V836" s="343"/>
      <c r="W836" s="343"/>
      <c r="X836" s="343"/>
      <c r="Y836" s="340" t="s">
        <v>355</v>
      </c>
      <c r="Z836" s="341"/>
      <c r="AA836" s="341"/>
      <c r="AB836" s="341"/>
      <c r="AC836" s="245" t="s">
        <v>410</v>
      </c>
      <c r="AD836" s="245"/>
      <c r="AE836" s="245"/>
      <c r="AF836" s="245"/>
      <c r="AG836" s="245"/>
      <c r="AH836" s="340" t="s">
        <v>445</v>
      </c>
      <c r="AI836" s="342"/>
      <c r="AJ836" s="342"/>
      <c r="AK836" s="342"/>
      <c r="AL836" s="342" t="s">
        <v>22</v>
      </c>
      <c r="AM836" s="342"/>
      <c r="AN836" s="342"/>
      <c r="AO836" s="418"/>
      <c r="AP836" s="419" t="s">
        <v>359</v>
      </c>
      <c r="AQ836" s="419"/>
      <c r="AR836" s="419"/>
      <c r="AS836" s="419"/>
      <c r="AT836" s="419"/>
      <c r="AU836" s="419"/>
      <c r="AV836" s="419"/>
      <c r="AW836" s="419"/>
      <c r="AX836" s="419"/>
    </row>
    <row r="837" spans="1:50" ht="30" customHeight="1" x14ac:dyDescent="0.15">
      <c r="A837" s="394">
        <v>1</v>
      </c>
      <c r="B837" s="394">
        <v>1</v>
      </c>
      <c r="C837" s="415" t="s">
        <v>511</v>
      </c>
      <c r="D837" s="405"/>
      <c r="E837" s="405"/>
      <c r="F837" s="405"/>
      <c r="G837" s="405"/>
      <c r="H837" s="405"/>
      <c r="I837" s="405"/>
      <c r="J837" s="406">
        <v>8013401001509</v>
      </c>
      <c r="K837" s="407"/>
      <c r="L837" s="407"/>
      <c r="M837" s="407"/>
      <c r="N837" s="407"/>
      <c r="O837" s="407"/>
      <c r="P837" s="416" t="s">
        <v>512</v>
      </c>
      <c r="Q837" s="307"/>
      <c r="R837" s="307"/>
      <c r="S837" s="307"/>
      <c r="T837" s="307"/>
      <c r="U837" s="307"/>
      <c r="V837" s="307"/>
      <c r="W837" s="307"/>
      <c r="X837" s="307"/>
      <c r="Y837" s="315">
        <v>4.5</v>
      </c>
      <c r="Z837" s="316"/>
      <c r="AA837" s="316"/>
      <c r="AB837" s="317"/>
      <c r="AC837" s="445" t="s">
        <v>453</v>
      </c>
      <c r="AD837" s="414"/>
      <c r="AE837" s="414"/>
      <c r="AF837" s="414"/>
      <c r="AG837" s="414"/>
      <c r="AH837" s="409">
        <v>2</v>
      </c>
      <c r="AI837" s="410"/>
      <c r="AJ837" s="410"/>
      <c r="AK837" s="410"/>
      <c r="AL837" s="312">
        <v>96.6</v>
      </c>
      <c r="AM837" s="313"/>
      <c r="AN837" s="313"/>
      <c r="AO837" s="314"/>
      <c r="AP837" s="308" t="s">
        <v>519</v>
      </c>
      <c r="AQ837" s="308"/>
      <c r="AR837" s="308"/>
      <c r="AS837" s="308"/>
      <c r="AT837" s="308"/>
      <c r="AU837" s="308"/>
      <c r="AV837" s="308"/>
      <c r="AW837" s="308"/>
      <c r="AX837" s="308"/>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15"/>
      <c r="Z838" s="316"/>
      <c r="AA838" s="316"/>
      <c r="AB838" s="317"/>
      <c r="AC838" s="408"/>
      <c r="AD838" s="408"/>
      <c r="AE838" s="408"/>
      <c r="AF838" s="408"/>
      <c r="AG838" s="408"/>
      <c r="AH838" s="409"/>
      <c r="AI838" s="410"/>
      <c r="AJ838" s="410"/>
      <c r="AK838" s="410"/>
      <c r="AL838" s="411"/>
      <c r="AM838" s="412"/>
      <c r="AN838" s="412"/>
      <c r="AO838" s="413"/>
      <c r="AP838" s="308"/>
      <c r="AQ838" s="308"/>
      <c r="AR838" s="308"/>
      <c r="AS838" s="308"/>
      <c r="AT838" s="308"/>
      <c r="AU838" s="308"/>
      <c r="AV838" s="308"/>
      <c r="AW838" s="308"/>
      <c r="AX838" s="308"/>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7"/>
      <c r="R839" s="307"/>
      <c r="S839" s="307"/>
      <c r="T839" s="307"/>
      <c r="U839" s="307"/>
      <c r="V839" s="307"/>
      <c r="W839" s="307"/>
      <c r="X839" s="307"/>
      <c r="Y839" s="315"/>
      <c r="Z839" s="316"/>
      <c r="AA839" s="316"/>
      <c r="AB839" s="317"/>
      <c r="AC839" s="408"/>
      <c r="AD839" s="408"/>
      <c r="AE839" s="408"/>
      <c r="AF839" s="408"/>
      <c r="AG839" s="408"/>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7"/>
      <c r="R840" s="307"/>
      <c r="S840" s="307"/>
      <c r="T840" s="307"/>
      <c r="U840" s="307"/>
      <c r="V840" s="307"/>
      <c r="W840" s="307"/>
      <c r="X840" s="307"/>
      <c r="Y840" s="315"/>
      <c r="Z840" s="316"/>
      <c r="AA840" s="316"/>
      <c r="AB840" s="317"/>
      <c r="AC840" s="408"/>
      <c r="AD840" s="408"/>
      <c r="AE840" s="408"/>
      <c r="AF840" s="408"/>
      <c r="AG840" s="408"/>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2"/>
      <c r="B869" s="342"/>
      <c r="C869" s="342" t="s">
        <v>27</v>
      </c>
      <c r="D869" s="342"/>
      <c r="E869" s="342"/>
      <c r="F869" s="342"/>
      <c r="G869" s="342"/>
      <c r="H869" s="342"/>
      <c r="I869" s="342"/>
      <c r="J869" s="245" t="s">
        <v>358</v>
      </c>
      <c r="K869" s="417"/>
      <c r="L869" s="417"/>
      <c r="M869" s="417"/>
      <c r="N869" s="417"/>
      <c r="O869" s="417"/>
      <c r="P869" s="343" t="s">
        <v>330</v>
      </c>
      <c r="Q869" s="343"/>
      <c r="R869" s="343"/>
      <c r="S869" s="343"/>
      <c r="T869" s="343"/>
      <c r="U869" s="343"/>
      <c r="V869" s="343"/>
      <c r="W869" s="343"/>
      <c r="X869" s="343"/>
      <c r="Y869" s="340" t="s">
        <v>355</v>
      </c>
      <c r="Z869" s="341"/>
      <c r="AA869" s="341"/>
      <c r="AB869" s="341"/>
      <c r="AC869" s="245" t="s">
        <v>410</v>
      </c>
      <c r="AD869" s="245"/>
      <c r="AE869" s="245"/>
      <c r="AF869" s="245"/>
      <c r="AG869" s="245"/>
      <c r="AH869" s="340" t="s">
        <v>445</v>
      </c>
      <c r="AI869" s="342"/>
      <c r="AJ869" s="342"/>
      <c r="AK869" s="342"/>
      <c r="AL869" s="342" t="s">
        <v>22</v>
      </c>
      <c r="AM869" s="342"/>
      <c r="AN869" s="342"/>
      <c r="AO869" s="418"/>
      <c r="AP869" s="419" t="s">
        <v>359</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7"/>
      <c r="Q870" s="307"/>
      <c r="R870" s="307"/>
      <c r="S870" s="307"/>
      <c r="T870" s="307"/>
      <c r="U870" s="307"/>
      <c r="V870" s="307"/>
      <c r="W870" s="307"/>
      <c r="X870" s="307"/>
      <c r="Y870" s="315"/>
      <c r="Z870" s="316"/>
      <c r="AA870" s="316"/>
      <c r="AB870" s="317"/>
      <c r="AC870" s="408"/>
      <c r="AD870" s="414"/>
      <c r="AE870" s="414"/>
      <c r="AF870" s="414"/>
      <c r="AG870" s="414"/>
      <c r="AH870" s="409"/>
      <c r="AI870" s="410"/>
      <c r="AJ870" s="410"/>
      <c r="AK870" s="410"/>
      <c r="AL870" s="312"/>
      <c r="AM870" s="313"/>
      <c r="AN870" s="313"/>
      <c r="AO870" s="314"/>
      <c r="AP870" s="308"/>
      <c r="AQ870" s="308"/>
      <c r="AR870" s="308"/>
      <c r="AS870" s="308"/>
      <c r="AT870" s="308"/>
      <c r="AU870" s="308"/>
      <c r="AV870" s="308"/>
      <c r="AW870" s="308"/>
      <c r="AX870" s="308"/>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15"/>
      <c r="Z871" s="316"/>
      <c r="AA871" s="316"/>
      <c r="AB871" s="317"/>
      <c r="AC871" s="408"/>
      <c r="AD871" s="408"/>
      <c r="AE871" s="408"/>
      <c r="AF871" s="408"/>
      <c r="AG871" s="408"/>
      <c r="AH871" s="409"/>
      <c r="AI871" s="410"/>
      <c r="AJ871" s="410"/>
      <c r="AK871" s="410"/>
      <c r="AL871" s="411"/>
      <c r="AM871" s="412"/>
      <c r="AN871" s="412"/>
      <c r="AO871" s="413"/>
      <c r="AP871" s="308"/>
      <c r="AQ871" s="308"/>
      <c r="AR871" s="308"/>
      <c r="AS871" s="308"/>
      <c r="AT871" s="308"/>
      <c r="AU871" s="308"/>
      <c r="AV871" s="308"/>
      <c r="AW871" s="308"/>
      <c r="AX871" s="308"/>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7"/>
      <c r="R872" s="307"/>
      <c r="S872" s="307"/>
      <c r="T872" s="307"/>
      <c r="U872" s="307"/>
      <c r="V872" s="307"/>
      <c r="W872" s="307"/>
      <c r="X872" s="307"/>
      <c r="Y872" s="315"/>
      <c r="Z872" s="316"/>
      <c r="AA872" s="316"/>
      <c r="AB872" s="317"/>
      <c r="AC872" s="408"/>
      <c r="AD872" s="408"/>
      <c r="AE872" s="408"/>
      <c r="AF872" s="408"/>
      <c r="AG872" s="408"/>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7"/>
      <c r="R873" s="307"/>
      <c r="S873" s="307"/>
      <c r="T873" s="307"/>
      <c r="U873" s="307"/>
      <c r="V873" s="307"/>
      <c r="W873" s="307"/>
      <c r="X873" s="307"/>
      <c r="Y873" s="315"/>
      <c r="Z873" s="316"/>
      <c r="AA873" s="316"/>
      <c r="AB873" s="317"/>
      <c r="AC873" s="408"/>
      <c r="AD873" s="408"/>
      <c r="AE873" s="408"/>
      <c r="AF873" s="408"/>
      <c r="AG873" s="408"/>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2"/>
      <c r="B902" s="342"/>
      <c r="C902" s="342" t="s">
        <v>27</v>
      </c>
      <c r="D902" s="342"/>
      <c r="E902" s="342"/>
      <c r="F902" s="342"/>
      <c r="G902" s="342"/>
      <c r="H902" s="342"/>
      <c r="I902" s="342"/>
      <c r="J902" s="245" t="s">
        <v>358</v>
      </c>
      <c r="K902" s="417"/>
      <c r="L902" s="417"/>
      <c r="M902" s="417"/>
      <c r="N902" s="417"/>
      <c r="O902" s="417"/>
      <c r="P902" s="343" t="s">
        <v>330</v>
      </c>
      <c r="Q902" s="343"/>
      <c r="R902" s="343"/>
      <c r="S902" s="343"/>
      <c r="T902" s="343"/>
      <c r="U902" s="343"/>
      <c r="V902" s="343"/>
      <c r="W902" s="343"/>
      <c r="X902" s="343"/>
      <c r="Y902" s="340" t="s">
        <v>355</v>
      </c>
      <c r="Z902" s="341"/>
      <c r="AA902" s="341"/>
      <c r="AB902" s="341"/>
      <c r="AC902" s="245" t="s">
        <v>410</v>
      </c>
      <c r="AD902" s="245"/>
      <c r="AE902" s="245"/>
      <c r="AF902" s="245"/>
      <c r="AG902" s="245"/>
      <c r="AH902" s="340" t="s">
        <v>445</v>
      </c>
      <c r="AI902" s="342"/>
      <c r="AJ902" s="342"/>
      <c r="AK902" s="342"/>
      <c r="AL902" s="342" t="s">
        <v>22</v>
      </c>
      <c r="AM902" s="342"/>
      <c r="AN902" s="342"/>
      <c r="AO902" s="418"/>
      <c r="AP902" s="419" t="s">
        <v>359</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7"/>
      <c r="Q903" s="307"/>
      <c r="R903" s="307"/>
      <c r="S903" s="307"/>
      <c r="T903" s="307"/>
      <c r="U903" s="307"/>
      <c r="V903" s="307"/>
      <c r="W903" s="307"/>
      <c r="X903" s="307"/>
      <c r="Y903" s="315"/>
      <c r="Z903" s="316"/>
      <c r="AA903" s="316"/>
      <c r="AB903" s="317"/>
      <c r="AC903" s="408"/>
      <c r="AD903" s="414"/>
      <c r="AE903" s="414"/>
      <c r="AF903" s="414"/>
      <c r="AG903" s="414"/>
      <c r="AH903" s="409"/>
      <c r="AI903" s="410"/>
      <c r="AJ903" s="410"/>
      <c r="AK903" s="410"/>
      <c r="AL903" s="312"/>
      <c r="AM903" s="313"/>
      <c r="AN903" s="313"/>
      <c r="AO903" s="314"/>
      <c r="AP903" s="308"/>
      <c r="AQ903" s="308"/>
      <c r="AR903" s="308"/>
      <c r="AS903" s="308"/>
      <c r="AT903" s="308"/>
      <c r="AU903" s="308"/>
      <c r="AV903" s="308"/>
      <c r="AW903" s="308"/>
      <c r="AX903" s="308"/>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7"/>
      <c r="Q904" s="307"/>
      <c r="R904" s="307"/>
      <c r="S904" s="307"/>
      <c r="T904" s="307"/>
      <c r="U904" s="307"/>
      <c r="V904" s="307"/>
      <c r="W904" s="307"/>
      <c r="X904" s="307"/>
      <c r="Y904" s="315"/>
      <c r="Z904" s="316"/>
      <c r="AA904" s="316"/>
      <c r="AB904" s="317"/>
      <c r="AC904" s="408"/>
      <c r="AD904" s="408"/>
      <c r="AE904" s="408"/>
      <c r="AF904" s="408"/>
      <c r="AG904" s="408"/>
      <c r="AH904" s="409"/>
      <c r="AI904" s="410"/>
      <c r="AJ904" s="410"/>
      <c r="AK904" s="410"/>
      <c r="AL904" s="411"/>
      <c r="AM904" s="412"/>
      <c r="AN904" s="412"/>
      <c r="AO904" s="413"/>
      <c r="AP904" s="308"/>
      <c r="AQ904" s="308"/>
      <c r="AR904" s="308"/>
      <c r="AS904" s="308"/>
      <c r="AT904" s="308"/>
      <c r="AU904" s="308"/>
      <c r="AV904" s="308"/>
      <c r="AW904" s="308"/>
      <c r="AX904" s="308"/>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7"/>
      <c r="R905" s="307"/>
      <c r="S905" s="307"/>
      <c r="T905" s="307"/>
      <c r="U905" s="307"/>
      <c r="V905" s="307"/>
      <c r="W905" s="307"/>
      <c r="X905" s="307"/>
      <c r="Y905" s="315"/>
      <c r="Z905" s="316"/>
      <c r="AA905" s="316"/>
      <c r="AB905" s="317"/>
      <c r="AC905" s="408"/>
      <c r="AD905" s="408"/>
      <c r="AE905" s="408"/>
      <c r="AF905" s="408"/>
      <c r="AG905" s="408"/>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7"/>
      <c r="R906" s="307"/>
      <c r="S906" s="307"/>
      <c r="T906" s="307"/>
      <c r="U906" s="307"/>
      <c r="V906" s="307"/>
      <c r="W906" s="307"/>
      <c r="X906" s="307"/>
      <c r="Y906" s="315"/>
      <c r="Z906" s="316"/>
      <c r="AA906" s="316"/>
      <c r="AB906" s="317"/>
      <c r="AC906" s="408"/>
      <c r="AD906" s="408"/>
      <c r="AE906" s="408"/>
      <c r="AF906" s="408"/>
      <c r="AG906" s="408"/>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2"/>
      <c r="B935" s="342"/>
      <c r="C935" s="342" t="s">
        <v>27</v>
      </c>
      <c r="D935" s="342"/>
      <c r="E935" s="342"/>
      <c r="F935" s="342"/>
      <c r="G935" s="342"/>
      <c r="H935" s="342"/>
      <c r="I935" s="342"/>
      <c r="J935" s="245" t="s">
        <v>358</v>
      </c>
      <c r="K935" s="417"/>
      <c r="L935" s="417"/>
      <c r="M935" s="417"/>
      <c r="N935" s="417"/>
      <c r="O935" s="417"/>
      <c r="P935" s="343" t="s">
        <v>330</v>
      </c>
      <c r="Q935" s="343"/>
      <c r="R935" s="343"/>
      <c r="S935" s="343"/>
      <c r="T935" s="343"/>
      <c r="U935" s="343"/>
      <c r="V935" s="343"/>
      <c r="W935" s="343"/>
      <c r="X935" s="343"/>
      <c r="Y935" s="340" t="s">
        <v>355</v>
      </c>
      <c r="Z935" s="341"/>
      <c r="AA935" s="341"/>
      <c r="AB935" s="341"/>
      <c r="AC935" s="245" t="s">
        <v>410</v>
      </c>
      <c r="AD935" s="245"/>
      <c r="AE935" s="245"/>
      <c r="AF935" s="245"/>
      <c r="AG935" s="245"/>
      <c r="AH935" s="340" t="s">
        <v>445</v>
      </c>
      <c r="AI935" s="342"/>
      <c r="AJ935" s="342"/>
      <c r="AK935" s="342"/>
      <c r="AL935" s="342" t="s">
        <v>22</v>
      </c>
      <c r="AM935" s="342"/>
      <c r="AN935" s="342"/>
      <c r="AO935" s="418"/>
      <c r="AP935" s="419" t="s">
        <v>359</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7"/>
      <c r="Q936" s="307"/>
      <c r="R936" s="307"/>
      <c r="S936" s="307"/>
      <c r="T936" s="307"/>
      <c r="U936" s="307"/>
      <c r="V936" s="307"/>
      <c r="W936" s="307"/>
      <c r="X936" s="307"/>
      <c r="Y936" s="315"/>
      <c r="Z936" s="316"/>
      <c r="AA936" s="316"/>
      <c r="AB936" s="317"/>
      <c r="AC936" s="408"/>
      <c r="AD936" s="414"/>
      <c r="AE936" s="414"/>
      <c r="AF936" s="414"/>
      <c r="AG936" s="414"/>
      <c r="AH936" s="409"/>
      <c r="AI936" s="410"/>
      <c r="AJ936" s="410"/>
      <c r="AK936" s="410"/>
      <c r="AL936" s="312"/>
      <c r="AM936" s="313"/>
      <c r="AN936" s="313"/>
      <c r="AO936" s="314"/>
      <c r="AP936" s="308"/>
      <c r="AQ936" s="308"/>
      <c r="AR936" s="308"/>
      <c r="AS936" s="308"/>
      <c r="AT936" s="308"/>
      <c r="AU936" s="308"/>
      <c r="AV936" s="308"/>
      <c r="AW936" s="308"/>
      <c r="AX936" s="308"/>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15"/>
      <c r="Z937" s="316"/>
      <c r="AA937" s="316"/>
      <c r="AB937" s="317"/>
      <c r="AC937" s="408"/>
      <c r="AD937" s="408"/>
      <c r="AE937" s="408"/>
      <c r="AF937" s="408"/>
      <c r="AG937" s="408"/>
      <c r="AH937" s="409"/>
      <c r="AI937" s="410"/>
      <c r="AJ937" s="410"/>
      <c r="AK937" s="410"/>
      <c r="AL937" s="411"/>
      <c r="AM937" s="412"/>
      <c r="AN937" s="412"/>
      <c r="AO937" s="413"/>
      <c r="AP937" s="308"/>
      <c r="AQ937" s="308"/>
      <c r="AR937" s="308"/>
      <c r="AS937" s="308"/>
      <c r="AT937" s="308"/>
      <c r="AU937" s="308"/>
      <c r="AV937" s="308"/>
      <c r="AW937" s="308"/>
      <c r="AX937" s="308"/>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7"/>
      <c r="R938" s="307"/>
      <c r="S938" s="307"/>
      <c r="T938" s="307"/>
      <c r="U938" s="307"/>
      <c r="V938" s="307"/>
      <c r="W938" s="307"/>
      <c r="X938" s="307"/>
      <c r="Y938" s="315"/>
      <c r="Z938" s="316"/>
      <c r="AA938" s="316"/>
      <c r="AB938" s="317"/>
      <c r="AC938" s="408"/>
      <c r="AD938" s="408"/>
      <c r="AE938" s="408"/>
      <c r="AF938" s="408"/>
      <c r="AG938" s="408"/>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7"/>
      <c r="R939" s="307"/>
      <c r="S939" s="307"/>
      <c r="T939" s="307"/>
      <c r="U939" s="307"/>
      <c r="V939" s="307"/>
      <c r="W939" s="307"/>
      <c r="X939" s="307"/>
      <c r="Y939" s="315"/>
      <c r="Z939" s="316"/>
      <c r="AA939" s="316"/>
      <c r="AB939" s="317"/>
      <c r="AC939" s="408"/>
      <c r="AD939" s="408"/>
      <c r="AE939" s="408"/>
      <c r="AF939" s="408"/>
      <c r="AG939" s="408"/>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2"/>
      <c r="B968" s="342"/>
      <c r="C968" s="342" t="s">
        <v>27</v>
      </c>
      <c r="D968" s="342"/>
      <c r="E968" s="342"/>
      <c r="F968" s="342"/>
      <c r="G968" s="342"/>
      <c r="H968" s="342"/>
      <c r="I968" s="342"/>
      <c r="J968" s="245" t="s">
        <v>358</v>
      </c>
      <c r="K968" s="417"/>
      <c r="L968" s="417"/>
      <c r="M968" s="417"/>
      <c r="N968" s="417"/>
      <c r="O968" s="417"/>
      <c r="P968" s="343" t="s">
        <v>330</v>
      </c>
      <c r="Q968" s="343"/>
      <c r="R968" s="343"/>
      <c r="S968" s="343"/>
      <c r="T968" s="343"/>
      <c r="U968" s="343"/>
      <c r="V968" s="343"/>
      <c r="W968" s="343"/>
      <c r="X968" s="343"/>
      <c r="Y968" s="340" t="s">
        <v>355</v>
      </c>
      <c r="Z968" s="341"/>
      <c r="AA968" s="341"/>
      <c r="AB968" s="341"/>
      <c r="AC968" s="245" t="s">
        <v>410</v>
      </c>
      <c r="AD968" s="245"/>
      <c r="AE968" s="245"/>
      <c r="AF968" s="245"/>
      <c r="AG968" s="245"/>
      <c r="AH968" s="340" t="s">
        <v>445</v>
      </c>
      <c r="AI968" s="342"/>
      <c r="AJ968" s="342"/>
      <c r="AK968" s="342"/>
      <c r="AL968" s="342" t="s">
        <v>22</v>
      </c>
      <c r="AM968" s="342"/>
      <c r="AN968" s="342"/>
      <c r="AO968" s="418"/>
      <c r="AP968" s="419" t="s">
        <v>359</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15"/>
      <c r="Z969" s="316"/>
      <c r="AA969" s="316"/>
      <c r="AB969" s="317"/>
      <c r="AC969" s="408"/>
      <c r="AD969" s="414"/>
      <c r="AE969" s="414"/>
      <c r="AF969" s="414"/>
      <c r="AG969" s="414"/>
      <c r="AH969" s="409"/>
      <c r="AI969" s="410"/>
      <c r="AJ969" s="410"/>
      <c r="AK969" s="410"/>
      <c r="AL969" s="312"/>
      <c r="AM969" s="313"/>
      <c r="AN969" s="313"/>
      <c r="AO969" s="314"/>
      <c r="AP969" s="308"/>
      <c r="AQ969" s="308"/>
      <c r="AR969" s="308"/>
      <c r="AS969" s="308"/>
      <c r="AT969" s="308"/>
      <c r="AU969" s="308"/>
      <c r="AV969" s="308"/>
      <c r="AW969" s="308"/>
      <c r="AX969" s="308"/>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15"/>
      <c r="Z970" s="316"/>
      <c r="AA970" s="316"/>
      <c r="AB970" s="317"/>
      <c r="AC970" s="408"/>
      <c r="AD970" s="408"/>
      <c r="AE970" s="408"/>
      <c r="AF970" s="408"/>
      <c r="AG970" s="408"/>
      <c r="AH970" s="409"/>
      <c r="AI970" s="410"/>
      <c r="AJ970" s="410"/>
      <c r="AK970" s="410"/>
      <c r="AL970" s="411"/>
      <c r="AM970" s="412"/>
      <c r="AN970" s="412"/>
      <c r="AO970" s="413"/>
      <c r="AP970" s="308"/>
      <c r="AQ970" s="308"/>
      <c r="AR970" s="308"/>
      <c r="AS970" s="308"/>
      <c r="AT970" s="308"/>
      <c r="AU970" s="308"/>
      <c r="AV970" s="308"/>
      <c r="AW970" s="308"/>
      <c r="AX970" s="308"/>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7"/>
      <c r="R971" s="307"/>
      <c r="S971" s="307"/>
      <c r="T971" s="307"/>
      <c r="U971" s="307"/>
      <c r="V971" s="307"/>
      <c r="W971" s="307"/>
      <c r="X971" s="307"/>
      <c r="Y971" s="315"/>
      <c r="Z971" s="316"/>
      <c r="AA971" s="316"/>
      <c r="AB971" s="317"/>
      <c r="AC971" s="408"/>
      <c r="AD971" s="408"/>
      <c r="AE971" s="408"/>
      <c r="AF971" s="408"/>
      <c r="AG971" s="408"/>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7"/>
      <c r="R972" s="307"/>
      <c r="S972" s="307"/>
      <c r="T972" s="307"/>
      <c r="U972" s="307"/>
      <c r="V972" s="307"/>
      <c r="W972" s="307"/>
      <c r="X972" s="307"/>
      <c r="Y972" s="315"/>
      <c r="Z972" s="316"/>
      <c r="AA972" s="316"/>
      <c r="AB972" s="317"/>
      <c r="AC972" s="408"/>
      <c r="AD972" s="408"/>
      <c r="AE972" s="408"/>
      <c r="AF972" s="408"/>
      <c r="AG972" s="408"/>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2"/>
      <c r="B1001" s="342"/>
      <c r="C1001" s="342" t="s">
        <v>27</v>
      </c>
      <c r="D1001" s="342"/>
      <c r="E1001" s="342"/>
      <c r="F1001" s="342"/>
      <c r="G1001" s="342"/>
      <c r="H1001" s="342"/>
      <c r="I1001" s="342"/>
      <c r="J1001" s="245" t="s">
        <v>358</v>
      </c>
      <c r="K1001" s="417"/>
      <c r="L1001" s="417"/>
      <c r="M1001" s="417"/>
      <c r="N1001" s="417"/>
      <c r="O1001" s="417"/>
      <c r="P1001" s="343" t="s">
        <v>330</v>
      </c>
      <c r="Q1001" s="343"/>
      <c r="R1001" s="343"/>
      <c r="S1001" s="343"/>
      <c r="T1001" s="343"/>
      <c r="U1001" s="343"/>
      <c r="V1001" s="343"/>
      <c r="W1001" s="343"/>
      <c r="X1001" s="343"/>
      <c r="Y1001" s="340" t="s">
        <v>355</v>
      </c>
      <c r="Z1001" s="341"/>
      <c r="AA1001" s="341"/>
      <c r="AB1001" s="341"/>
      <c r="AC1001" s="245" t="s">
        <v>410</v>
      </c>
      <c r="AD1001" s="245"/>
      <c r="AE1001" s="245"/>
      <c r="AF1001" s="245"/>
      <c r="AG1001" s="245"/>
      <c r="AH1001" s="340" t="s">
        <v>445</v>
      </c>
      <c r="AI1001" s="342"/>
      <c r="AJ1001" s="342"/>
      <c r="AK1001" s="342"/>
      <c r="AL1001" s="342" t="s">
        <v>22</v>
      </c>
      <c r="AM1001" s="342"/>
      <c r="AN1001" s="342"/>
      <c r="AO1001" s="418"/>
      <c r="AP1001" s="419" t="s">
        <v>359</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15"/>
      <c r="Z1002" s="316"/>
      <c r="AA1002" s="316"/>
      <c r="AB1002" s="317"/>
      <c r="AC1002" s="408"/>
      <c r="AD1002" s="414"/>
      <c r="AE1002" s="414"/>
      <c r="AF1002" s="414"/>
      <c r="AG1002" s="414"/>
      <c r="AH1002" s="409"/>
      <c r="AI1002" s="410"/>
      <c r="AJ1002" s="410"/>
      <c r="AK1002" s="410"/>
      <c r="AL1002" s="312"/>
      <c r="AM1002" s="313"/>
      <c r="AN1002" s="313"/>
      <c r="AO1002" s="314"/>
      <c r="AP1002" s="308"/>
      <c r="AQ1002" s="308"/>
      <c r="AR1002" s="308"/>
      <c r="AS1002" s="308"/>
      <c r="AT1002" s="308"/>
      <c r="AU1002" s="308"/>
      <c r="AV1002" s="308"/>
      <c r="AW1002" s="308"/>
      <c r="AX1002" s="308"/>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15"/>
      <c r="Z1003" s="316"/>
      <c r="AA1003" s="316"/>
      <c r="AB1003" s="317"/>
      <c r="AC1003" s="408"/>
      <c r="AD1003" s="408"/>
      <c r="AE1003" s="408"/>
      <c r="AF1003" s="408"/>
      <c r="AG1003" s="408"/>
      <c r="AH1003" s="409"/>
      <c r="AI1003" s="410"/>
      <c r="AJ1003" s="410"/>
      <c r="AK1003" s="410"/>
      <c r="AL1003" s="411"/>
      <c r="AM1003" s="412"/>
      <c r="AN1003" s="412"/>
      <c r="AO1003" s="413"/>
      <c r="AP1003" s="308"/>
      <c r="AQ1003" s="308"/>
      <c r="AR1003" s="308"/>
      <c r="AS1003" s="308"/>
      <c r="AT1003" s="308"/>
      <c r="AU1003" s="308"/>
      <c r="AV1003" s="308"/>
      <c r="AW1003" s="308"/>
      <c r="AX1003" s="308"/>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7"/>
      <c r="R1004" s="307"/>
      <c r="S1004" s="307"/>
      <c r="T1004" s="307"/>
      <c r="U1004" s="307"/>
      <c r="V1004" s="307"/>
      <c r="W1004" s="307"/>
      <c r="X1004" s="307"/>
      <c r="Y1004" s="315"/>
      <c r="Z1004" s="316"/>
      <c r="AA1004" s="316"/>
      <c r="AB1004" s="317"/>
      <c r="AC1004" s="408"/>
      <c r="AD1004" s="408"/>
      <c r="AE1004" s="408"/>
      <c r="AF1004" s="408"/>
      <c r="AG1004" s="408"/>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7"/>
      <c r="R1005" s="307"/>
      <c r="S1005" s="307"/>
      <c r="T1005" s="307"/>
      <c r="U1005" s="307"/>
      <c r="V1005" s="307"/>
      <c r="W1005" s="307"/>
      <c r="X1005" s="307"/>
      <c r="Y1005" s="315"/>
      <c r="Z1005" s="316"/>
      <c r="AA1005" s="316"/>
      <c r="AB1005" s="317"/>
      <c r="AC1005" s="408"/>
      <c r="AD1005" s="408"/>
      <c r="AE1005" s="408"/>
      <c r="AF1005" s="408"/>
      <c r="AG1005" s="408"/>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2"/>
      <c r="B1034" s="342"/>
      <c r="C1034" s="342" t="s">
        <v>27</v>
      </c>
      <c r="D1034" s="342"/>
      <c r="E1034" s="342"/>
      <c r="F1034" s="342"/>
      <c r="G1034" s="342"/>
      <c r="H1034" s="342"/>
      <c r="I1034" s="342"/>
      <c r="J1034" s="245" t="s">
        <v>358</v>
      </c>
      <c r="K1034" s="417"/>
      <c r="L1034" s="417"/>
      <c r="M1034" s="417"/>
      <c r="N1034" s="417"/>
      <c r="O1034" s="417"/>
      <c r="P1034" s="343" t="s">
        <v>330</v>
      </c>
      <c r="Q1034" s="343"/>
      <c r="R1034" s="343"/>
      <c r="S1034" s="343"/>
      <c r="T1034" s="343"/>
      <c r="U1034" s="343"/>
      <c r="V1034" s="343"/>
      <c r="W1034" s="343"/>
      <c r="X1034" s="343"/>
      <c r="Y1034" s="340" t="s">
        <v>355</v>
      </c>
      <c r="Z1034" s="341"/>
      <c r="AA1034" s="341"/>
      <c r="AB1034" s="341"/>
      <c r="AC1034" s="245" t="s">
        <v>410</v>
      </c>
      <c r="AD1034" s="245"/>
      <c r="AE1034" s="245"/>
      <c r="AF1034" s="245"/>
      <c r="AG1034" s="245"/>
      <c r="AH1034" s="340" t="s">
        <v>445</v>
      </c>
      <c r="AI1034" s="342"/>
      <c r="AJ1034" s="342"/>
      <c r="AK1034" s="342"/>
      <c r="AL1034" s="342" t="s">
        <v>22</v>
      </c>
      <c r="AM1034" s="342"/>
      <c r="AN1034" s="342"/>
      <c r="AO1034" s="418"/>
      <c r="AP1034" s="419" t="s">
        <v>359</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15"/>
      <c r="Z1035" s="316"/>
      <c r="AA1035" s="316"/>
      <c r="AB1035" s="317"/>
      <c r="AC1035" s="408"/>
      <c r="AD1035" s="414"/>
      <c r="AE1035" s="414"/>
      <c r="AF1035" s="414"/>
      <c r="AG1035" s="414"/>
      <c r="AH1035" s="409"/>
      <c r="AI1035" s="410"/>
      <c r="AJ1035" s="410"/>
      <c r="AK1035" s="410"/>
      <c r="AL1035" s="312"/>
      <c r="AM1035" s="313"/>
      <c r="AN1035" s="313"/>
      <c r="AO1035" s="314"/>
      <c r="AP1035" s="308"/>
      <c r="AQ1035" s="308"/>
      <c r="AR1035" s="308"/>
      <c r="AS1035" s="308"/>
      <c r="AT1035" s="308"/>
      <c r="AU1035" s="308"/>
      <c r="AV1035" s="308"/>
      <c r="AW1035" s="308"/>
      <c r="AX1035" s="308"/>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15"/>
      <c r="Z1036" s="316"/>
      <c r="AA1036" s="316"/>
      <c r="AB1036" s="317"/>
      <c r="AC1036" s="408"/>
      <c r="AD1036" s="408"/>
      <c r="AE1036" s="408"/>
      <c r="AF1036" s="408"/>
      <c r="AG1036" s="408"/>
      <c r="AH1036" s="409"/>
      <c r="AI1036" s="410"/>
      <c r="AJ1036" s="410"/>
      <c r="AK1036" s="410"/>
      <c r="AL1036" s="411"/>
      <c r="AM1036" s="412"/>
      <c r="AN1036" s="412"/>
      <c r="AO1036" s="413"/>
      <c r="AP1036" s="308"/>
      <c r="AQ1036" s="308"/>
      <c r="AR1036" s="308"/>
      <c r="AS1036" s="308"/>
      <c r="AT1036" s="308"/>
      <c r="AU1036" s="308"/>
      <c r="AV1036" s="308"/>
      <c r="AW1036" s="308"/>
      <c r="AX1036" s="308"/>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7"/>
      <c r="R1037" s="307"/>
      <c r="S1037" s="307"/>
      <c r="T1037" s="307"/>
      <c r="U1037" s="307"/>
      <c r="V1037" s="307"/>
      <c r="W1037" s="307"/>
      <c r="X1037" s="307"/>
      <c r="Y1037" s="315"/>
      <c r="Z1037" s="316"/>
      <c r="AA1037" s="316"/>
      <c r="AB1037" s="317"/>
      <c r="AC1037" s="408"/>
      <c r="AD1037" s="408"/>
      <c r="AE1037" s="408"/>
      <c r="AF1037" s="408"/>
      <c r="AG1037" s="408"/>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7"/>
      <c r="R1038" s="307"/>
      <c r="S1038" s="307"/>
      <c r="T1038" s="307"/>
      <c r="U1038" s="307"/>
      <c r="V1038" s="307"/>
      <c r="W1038" s="307"/>
      <c r="X1038" s="307"/>
      <c r="Y1038" s="315"/>
      <c r="Z1038" s="316"/>
      <c r="AA1038" s="316"/>
      <c r="AB1038" s="317"/>
      <c r="AC1038" s="408"/>
      <c r="AD1038" s="408"/>
      <c r="AE1038" s="408"/>
      <c r="AF1038" s="408"/>
      <c r="AG1038" s="408"/>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2"/>
      <c r="B1067" s="342"/>
      <c r="C1067" s="342" t="s">
        <v>27</v>
      </c>
      <c r="D1067" s="342"/>
      <c r="E1067" s="342"/>
      <c r="F1067" s="342"/>
      <c r="G1067" s="342"/>
      <c r="H1067" s="342"/>
      <c r="I1067" s="342"/>
      <c r="J1067" s="245" t="s">
        <v>358</v>
      </c>
      <c r="K1067" s="417"/>
      <c r="L1067" s="417"/>
      <c r="M1067" s="417"/>
      <c r="N1067" s="417"/>
      <c r="O1067" s="417"/>
      <c r="P1067" s="343" t="s">
        <v>330</v>
      </c>
      <c r="Q1067" s="343"/>
      <c r="R1067" s="343"/>
      <c r="S1067" s="343"/>
      <c r="T1067" s="343"/>
      <c r="U1067" s="343"/>
      <c r="V1067" s="343"/>
      <c r="W1067" s="343"/>
      <c r="X1067" s="343"/>
      <c r="Y1067" s="340" t="s">
        <v>355</v>
      </c>
      <c r="Z1067" s="341"/>
      <c r="AA1067" s="341"/>
      <c r="AB1067" s="341"/>
      <c r="AC1067" s="245" t="s">
        <v>410</v>
      </c>
      <c r="AD1067" s="245"/>
      <c r="AE1067" s="245"/>
      <c r="AF1067" s="245"/>
      <c r="AG1067" s="245"/>
      <c r="AH1067" s="340" t="s">
        <v>445</v>
      </c>
      <c r="AI1067" s="342"/>
      <c r="AJ1067" s="342"/>
      <c r="AK1067" s="342"/>
      <c r="AL1067" s="342" t="s">
        <v>22</v>
      </c>
      <c r="AM1067" s="342"/>
      <c r="AN1067" s="342"/>
      <c r="AO1067" s="418"/>
      <c r="AP1067" s="419" t="s">
        <v>359</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15"/>
      <c r="Z1068" s="316"/>
      <c r="AA1068" s="316"/>
      <c r="AB1068" s="317"/>
      <c r="AC1068" s="408"/>
      <c r="AD1068" s="414"/>
      <c r="AE1068" s="414"/>
      <c r="AF1068" s="414"/>
      <c r="AG1068" s="414"/>
      <c r="AH1068" s="409"/>
      <c r="AI1068" s="410"/>
      <c r="AJ1068" s="410"/>
      <c r="AK1068" s="410"/>
      <c r="AL1068" s="312"/>
      <c r="AM1068" s="313"/>
      <c r="AN1068" s="313"/>
      <c r="AO1068" s="314"/>
      <c r="AP1068" s="308"/>
      <c r="AQ1068" s="308"/>
      <c r="AR1068" s="308"/>
      <c r="AS1068" s="308"/>
      <c r="AT1068" s="308"/>
      <c r="AU1068" s="308"/>
      <c r="AV1068" s="308"/>
      <c r="AW1068" s="308"/>
      <c r="AX1068" s="308"/>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15"/>
      <c r="Z1069" s="316"/>
      <c r="AA1069" s="316"/>
      <c r="AB1069" s="317"/>
      <c r="AC1069" s="408"/>
      <c r="AD1069" s="408"/>
      <c r="AE1069" s="408"/>
      <c r="AF1069" s="408"/>
      <c r="AG1069" s="408"/>
      <c r="AH1069" s="409"/>
      <c r="AI1069" s="410"/>
      <c r="AJ1069" s="410"/>
      <c r="AK1069" s="410"/>
      <c r="AL1069" s="411"/>
      <c r="AM1069" s="412"/>
      <c r="AN1069" s="412"/>
      <c r="AO1069" s="413"/>
      <c r="AP1069" s="308"/>
      <c r="AQ1069" s="308"/>
      <c r="AR1069" s="308"/>
      <c r="AS1069" s="308"/>
      <c r="AT1069" s="308"/>
      <c r="AU1069" s="308"/>
      <c r="AV1069" s="308"/>
      <c r="AW1069" s="308"/>
      <c r="AX1069" s="308"/>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7"/>
      <c r="R1070" s="307"/>
      <c r="S1070" s="307"/>
      <c r="T1070" s="307"/>
      <c r="U1070" s="307"/>
      <c r="V1070" s="307"/>
      <c r="W1070" s="307"/>
      <c r="X1070" s="307"/>
      <c r="Y1070" s="315"/>
      <c r="Z1070" s="316"/>
      <c r="AA1070" s="316"/>
      <c r="AB1070" s="317"/>
      <c r="AC1070" s="408"/>
      <c r="AD1070" s="408"/>
      <c r="AE1070" s="408"/>
      <c r="AF1070" s="408"/>
      <c r="AG1070" s="408"/>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7"/>
      <c r="R1071" s="307"/>
      <c r="S1071" s="307"/>
      <c r="T1071" s="307"/>
      <c r="U1071" s="307"/>
      <c r="V1071" s="307"/>
      <c r="W1071" s="307"/>
      <c r="X1071" s="307"/>
      <c r="Y1071" s="315"/>
      <c r="Z1071" s="316"/>
      <c r="AA1071" s="316"/>
      <c r="AB1071" s="317"/>
      <c r="AC1071" s="408"/>
      <c r="AD1071" s="408"/>
      <c r="AE1071" s="408"/>
      <c r="AF1071" s="408"/>
      <c r="AG1071" s="408"/>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4" t="s">
        <v>390</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5" t="s">
        <v>417</v>
      </c>
      <c r="AM1098" s="956"/>
      <c r="AN1098" s="95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4"/>
      <c r="B1101" s="394"/>
      <c r="C1101" s="245" t="s">
        <v>351</v>
      </c>
      <c r="D1101" s="887"/>
      <c r="E1101" s="245" t="s">
        <v>350</v>
      </c>
      <c r="F1101" s="887"/>
      <c r="G1101" s="887"/>
      <c r="H1101" s="887"/>
      <c r="I1101" s="887"/>
      <c r="J1101" s="245" t="s">
        <v>358</v>
      </c>
      <c r="K1101" s="245"/>
      <c r="L1101" s="245"/>
      <c r="M1101" s="245"/>
      <c r="N1101" s="245"/>
      <c r="O1101" s="245"/>
      <c r="P1101" s="340" t="s">
        <v>28</v>
      </c>
      <c r="Q1101" s="340"/>
      <c r="R1101" s="340"/>
      <c r="S1101" s="340"/>
      <c r="T1101" s="340"/>
      <c r="U1101" s="340"/>
      <c r="V1101" s="340"/>
      <c r="W1101" s="340"/>
      <c r="X1101" s="340"/>
      <c r="Y1101" s="245" t="s">
        <v>360</v>
      </c>
      <c r="Z1101" s="887"/>
      <c r="AA1101" s="887"/>
      <c r="AB1101" s="887"/>
      <c r="AC1101" s="245" t="s">
        <v>331</v>
      </c>
      <c r="AD1101" s="245"/>
      <c r="AE1101" s="245"/>
      <c r="AF1101" s="245"/>
      <c r="AG1101" s="245"/>
      <c r="AH1101" s="340" t="s">
        <v>345</v>
      </c>
      <c r="AI1101" s="341"/>
      <c r="AJ1101" s="341"/>
      <c r="AK1101" s="341"/>
      <c r="AL1101" s="341" t="s">
        <v>22</v>
      </c>
      <c r="AM1101" s="341"/>
      <c r="AN1101" s="341"/>
      <c r="AO1101" s="891"/>
      <c r="AP1101" s="419" t="s">
        <v>391</v>
      </c>
      <c r="AQ1101" s="419"/>
      <c r="AR1101" s="419"/>
      <c r="AS1101" s="419"/>
      <c r="AT1101" s="419"/>
      <c r="AU1101" s="419"/>
      <c r="AV1101" s="419"/>
      <c r="AW1101" s="419"/>
      <c r="AX1101" s="419"/>
    </row>
    <row r="1102" spans="1:50" ht="30" customHeight="1" x14ac:dyDescent="0.15">
      <c r="A1102" s="394">
        <v>1</v>
      </c>
      <c r="B1102" s="394">
        <v>1</v>
      </c>
      <c r="C1102" s="889" t="s">
        <v>519</v>
      </c>
      <c r="D1102" s="890"/>
      <c r="E1102" s="308" t="s">
        <v>519</v>
      </c>
      <c r="F1102" s="888"/>
      <c r="G1102" s="888"/>
      <c r="H1102" s="888"/>
      <c r="I1102" s="888"/>
      <c r="J1102" s="892" t="s">
        <v>519</v>
      </c>
      <c r="K1102" s="407"/>
      <c r="L1102" s="407"/>
      <c r="M1102" s="407"/>
      <c r="N1102" s="407"/>
      <c r="O1102" s="407"/>
      <c r="P1102" s="893" t="s">
        <v>519</v>
      </c>
      <c r="Q1102" s="307"/>
      <c r="R1102" s="307"/>
      <c r="S1102" s="307"/>
      <c r="T1102" s="307"/>
      <c r="U1102" s="307"/>
      <c r="V1102" s="307"/>
      <c r="W1102" s="307"/>
      <c r="X1102" s="307"/>
      <c r="Y1102" s="894" t="s">
        <v>519</v>
      </c>
      <c r="Z1102" s="316"/>
      <c r="AA1102" s="316"/>
      <c r="AB1102" s="317"/>
      <c r="AC1102" s="895" t="s">
        <v>519</v>
      </c>
      <c r="AD1102" s="309"/>
      <c r="AE1102" s="309"/>
      <c r="AF1102" s="309"/>
      <c r="AG1102" s="309"/>
      <c r="AH1102" s="896" t="s">
        <v>519</v>
      </c>
      <c r="AI1102" s="311"/>
      <c r="AJ1102" s="311"/>
      <c r="AK1102" s="311"/>
      <c r="AL1102" s="897" t="s">
        <v>519</v>
      </c>
      <c r="AM1102" s="313"/>
      <c r="AN1102" s="313"/>
      <c r="AO1102" s="314"/>
      <c r="AP1102" s="308" t="s">
        <v>519</v>
      </c>
      <c r="AQ1102" s="308"/>
      <c r="AR1102" s="308"/>
      <c r="AS1102" s="308"/>
      <c r="AT1102" s="308"/>
      <c r="AU1102" s="308"/>
      <c r="AV1102" s="308"/>
      <c r="AW1102" s="308"/>
      <c r="AX1102" s="308"/>
    </row>
    <row r="1103" spans="1:50" ht="30" hidden="1" customHeight="1" x14ac:dyDescent="0.15">
      <c r="A1103" s="394">
        <v>2</v>
      </c>
      <c r="B1103" s="394">
        <v>1</v>
      </c>
      <c r="C1103" s="890"/>
      <c r="D1103" s="890"/>
      <c r="E1103" s="888"/>
      <c r="F1103" s="888"/>
      <c r="G1103" s="888"/>
      <c r="H1103" s="888"/>
      <c r="I1103" s="888"/>
      <c r="J1103" s="406"/>
      <c r="K1103" s="407"/>
      <c r="L1103" s="407"/>
      <c r="M1103" s="407"/>
      <c r="N1103" s="407"/>
      <c r="O1103" s="407"/>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4">
        <v>3</v>
      </c>
      <c r="B1104" s="394">
        <v>1</v>
      </c>
      <c r="C1104" s="890"/>
      <c r="D1104" s="890"/>
      <c r="E1104" s="888"/>
      <c r="F1104" s="888"/>
      <c r="G1104" s="888"/>
      <c r="H1104" s="888"/>
      <c r="I1104" s="888"/>
      <c r="J1104" s="406"/>
      <c r="K1104" s="407"/>
      <c r="L1104" s="407"/>
      <c r="M1104" s="407"/>
      <c r="N1104" s="407"/>
      <c r="O1104" s="407"/>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4">
        <v>4</v>
      </c>
      <c r="B1105" s="394">
        <v>1</v>
      </c>
      <c r="C1105" s="890"/>
      <c r="D1105" s="890"/>
      <c r="E1105" s="888"/>
      <c r="F1105" s="888"/>
      <c r="G1105" s="888"/>
      <c r="H1105" s="888"/>
      <c r="I1105" s="888"/>
      <c r="J1105" s="406"/>
      <c r="K1105" s="407"/>
      <c r="L1105" s="407"/>
      <c r="M1105" s="407"/>
      <c r="N1105" s="407"/>
      <c r="O1105" s="407"/>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4">
        <v>5</v>
      </c>
      <c r="B1106" s="394">
        <v>1</v>
      </c>
      <c r="C1106" s="890"/>
      <c r="D1106" s="890"/>
      <c r="E1106" s="888"/>
      <c r="F1106" s="888"/>
      <c r="G1106" s="888"/>
      <c r="H1106" s="888"/>
      <c r="I1106" s="888"/>
      <c r="J1106" s="406"/>
      <c r="K1106" s="407"/>
      <c r="L1106" s="407"/>
      <c r="M1106" s="407"/>
      <c r="N1106" s="407"/>
      <c r="O1106" s="407"/>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4">
        <v>6</v>
      </c>
      <c r="B1107" s="394">
        <v>1</v>
      </c>
      <c r="C1107" s="890"/>
      <c r="D1107" s="890"/>
      <c r="E1107" s="888"/>
      <c r="F1107" s="888"/>
      <c r="G1107" s="888"/>
      <c r="H1107" s="888"/>
      <c r="I1107" s="888"/>
      <c r="J1107" s="406"/>
      <c r="K1107" s="407"/>
      <c r="L1107" s="407"/>
      <c r="M1107" s="407"/>
      <c r="N1107" s="407"/>
      <c r="O1107" s="407"/>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4">
        <v>7</v>
      </c>
      <c r="B1108" s="394">
        <v>1</v>
      </c>
      <c r="C1108" s="890"/>
      <c r="D1108" s="890"/>
      <c r="E1108" s="888"/>
      <c r="F1108" s="888"/>
      <c r="G1108" s="888"/>
      <c r="H1108" s="888"/>
      <c r="I1108" s="888"/>
      <c r="J1108" s="406"/>
      <c r="K1108" s="407"/>
      <c r="L1108" s="407"/>
      <c r="M1108" s="407"/>
      <c r="N1108" s="407"/>
      <c r="O1108" s="407"/>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4">
        <v>8</v>
      </c>
      <c r="B1109" s="394">
        <v>1</v>
      </c>
      <c r="C1109" s="890"/>
      <c r="D1109" s="890"/>
      <c r="E1109" s="888"/>
      <c r="F1109" s="888"/>
      <c r="G1109" s="888"/>
      <c r="H1109" s="888"/>
      <c r="I1109" s="888"/>
      <c r="J1109" s="406"/>
      <c r="K1109" s="407"/>
      <c r="L1109" s="407"/>
      <c r="M1109" s="407"/>
      <c r="N1109" s="407"/>
      <c r="O1109" s="407"/>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4">
        <v>9</v>
      </c>
      <c r="B1110" s="394">
        <v>1</v>
      </c>
      <c r="C1110" s="890"/>
      <c r="D1110" s="890"/>
      <c r="E1110" s="888"/>
      <c r="F1110" s="888"/>
      <c r="G1110" s="888"/>
      <c r="H1110" s="888"/>
      <c r="I1110" s="888"/>
      <c r="J1110" s="406"/>
      <c r="K1110" s="407"/>
      <c r="L1110" s="407"/>
      <c r="M1110" s="407"/>
      <c r="N1110" s="407"/>
      <c r="O1110" s="407"/>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4">
        <v>10</v>
      </c>
      <c r="B1111" s="394">
        <v>1</v>
      </c>
      <c r="C1111" s="890"/>
      <c r="D1111" s="890"/>
      <c r="E1111" s="888"/>
      <c r="F1111" s="888"/>
      <c r="G1111" s="888"/>
      <c r="H1111" s="888"/>
      <c r="I1111" s="888"/>
      <c r="J1111" s="406"/>
      <c r="K1111" s="407"/>
      <c r="L1111" s="407"/>
      <c r="M1111" s="407"/>
      <c r="N1111" s="407"/>
      <c r="O1111" s="407"/>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4">
        <v>11</v>
      </c>
      <c r="B1112" s="394">
        <v>1</v>
      </c>
      <c r="C1112" s="890"/>
      <c r="D1112" s="890"/>
      <c r="E1112" s="888"/>
      <c r="F1112" s="888"/>
      <c r="G1112" s="888"/>
      <c r="H1112" s="888"/>
      <c r="I1112" s="888"/>
      <c r="J1112" s="406"/>
      <c r="K1112" s="407"/>
      <c r="L1112" s="407"/>
      <c r="M1112" s="407"/>
      <c r="N1112" s="407"/>
      <c r="O1112" s="407"/>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4">
        <v>12</v>
      </c>
      <c r="B1113" s="394">
        <v>1</v>
      </c>
      <c r="C1113" s="890"/>
      <c r="D1113" s="890"/>
      <c r="E1113" s="888"/>
      <c r="F1113" s="888"/>
      <c r="G1113" s="888"/>
      <c r="H1113" s="888"/>
      <c r="I1113" s="888"/>
      <c r="J1113" s="406"/>
      <c r="K1113" s="407"/>
      <c r="L1113" s="407"/>
      <c r="M1113" s="407"/>
      <c r="N1113" s="407"/>
      <c r="O1113" s="407"/>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4">
        <v>13</v>
      </c>
      <c r="B1114" s="394">
        <v>1</v>
      </c>
      <c r="C1114" s="890"/>
      <c r="D1114" s="890"/>
      <c r="E1114" s="888"/>
      <c r="F1114" s="888"/>
      <c r="G1114" s="888"/>
      <c r="H1114" s="888"/>
      <c r="I1114" s="888"/>
      <c r="J1114" s="406"/>
      <c r="K1114" s="407"/>
      <c r="L1114" s="407"/>
      <c r="M1114" s="407"/>
      <c r="N1114" s="407"/>
      <c r="O1114" s="407"/>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4">
        <v>14</v>
      </c>
      <c r="B1115" s="394">
        <v>1</v>
      </c>
      <c r="C1115" s="890"/>
      <c r="D1115" s="890"/>
      <c r="E1115" s="888"/>
      <c r="F1115" s="888"/>
      <c r="G1115" s="888"/>
      <c r="H1115" s="888"/>
      <c r="I1115" s="888"/>
      <c r="J1115" s="406"/>
      <c r="K1115" s="407"/>
      <c r="L1115" s="407"/>
      <c r="M1115" s="407"/>
      <c r="N1115" s="407"/>
      <c r="O1115" s="407"/>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4">
        <v>15</v>
      </c>
      <c r="B1116" s="394">
        <v>1</v>
      </c>
      <c r="C1116" s="890"/>
      <c r="D1116" s="890"/>
      <c r="E1116" s="888"/>
      <c r="F1116" s="888"/>
      <c r="G1116" s="888"/>
      <c r="H1116" s="888"/>
      <c r="I1116" s="888"/>
      <c r="J1116" s="406"/>
      <c r="K1116" s="407"/>
      <c r="L1116" s="407"/>
      <c r="M1116" s="407"/>
      <c r="N1116" s="407"/>
      <c r="O1116" s="407"/>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4">
        <v>16</v>
      </c>
      <c r="B1117" s="394">
        <v>1</v>
      </c>
      <c r="C1117" s="890"/>
      <c r="D1117" s="890"/>
      <c r="E1117" s="888"/>
      <c r="F1117" s="888"/>
      <c r="G1117" s="888"/>
      <c r="H1117" s="888"/>
      <c r="I1117" s="888"/>
      <c r="J1117" s="406"/>
      <c r="K1117" s="407"/>
      <c r="L1117" s="407"/>
      <c r="M1117" s="407"/>
      <c r="N1117" s="407"/>
      <c r="O1117" s="407"/>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4">
        <v>17</v>
      </c>
      <c r="B1118" s="394">
        <v>1</v>
      </c>
      <c r="C1118" s="890"/>
      <c r="D1118" s="890"/>
      <c r="E1118" s="888"/>
      <c r="F1118" s="888"/>
      <c r="G1118" s="888"/>
      <c r="H1118" s="888"/>
      <c r="I1118" s="888"/>
      <c r="J1118" s="406"/>
      <c r="K1118" s="407"/>
      <c r="L1118" s="407"/>
      <c r="M1118" s="407"/>
      <c r="N1118" s="407"/>
      <c r="O1118" s="407"/>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4">
        <v>18</v>
      </c>
      <c r="B1119" s="394">
        <v>1</v>
      </c>
      <c r="C1119" s="890"/>
      <c r="D1119" s="890"/>
      <c r="E1119" s="243"/>
      <c r="F1119" s="888"/>
      <c r="G1119" s="888"/>
      <c r="H1119" s="888"/>
      <c r="I1119" s="888"/>
      <c r="J1119" s="406"/>
      <c r="K1119" s="407"/>
      <c r="L1119" s="407"/>
      <c r="M1119" s="407"/>
      <c r="N1119" s="407"/>
      <c r="O1119" s="407"/>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4">
        <v>19</v>
      </c>
      <c r="B1120" s="394">
        <v>1</v>
      </c>
      <c r="C1120" s="890"/>
      <c r="D1120" s="890"/>
      <c r="E1120" s="888"/>
      <c r="F1120" s="888"/>
      <c r="G1120" s="888"/>
      <c r="H1120" s="888"/>
      <c r="I1120" s="888"/>
      <c r="J1120" s="406"/>
      <c r="K1120" s="407"/>
      <c r="L1120" s="407"/>
      <c r="M1120" s="407"/>
      <c r="N1120" s="407"/>
      <c r="O1120" s="407"/>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4">
        <v>20</v>
      </c>
      <c r="B1121" s="394">
        <v>1</v>
      </c>
      <c r="C1121" s="890"/>
      <c r="D1121" s="890"/>
      <c r="E1121" s="888"/>
      <c r="F1121" s="888"/>
      <c r="G1121" s="888"/>
      <c r="H1121" s="888"/>
      <c r="I1121" s="888"/>
      <c r="J1121" s="406"/>
      <c r="K1121" s="407"/>
      <c r="L1121" s="407"/>
      <c r="M1121" s="407"/>
      <c r="N1121" s="407"/>
      <c r="O1121" s="407"/>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4">
        <v>21</v>
      </c>
      <c r="B1122" s="394">
        <v>1</v>
      </c>
      <c r="C1122" s="890"/>
      <c r="D1122" s="890"/>
      <c r="E1122" s="888"/>
      <c r="F1122" s="888"/>
      <c r="G1122" s="888"/>
      <c r="H1122" s="888"/>
      <c r="I1122" s="888"/>
      <c r="J1122" s="406"/>
      <c r="K1122" s="407"/>
      <c r="L1122" s="407"/>
      <c r="M1122" s="407"/>
      <c r="N1122" s="407"/>
      <c r="O1122" s="407"/>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4">
        <v>22</v>
      </c>
      <c r="B1123" s="394">
        <v>1</v>
      </c>
      <c r="C1123" s="890"/>
      <c r="D1123" s="890"/>
      <c r="E1123" s="888"/>
      <c r="F1123" s="888"/>
      <c r="G1123" s="888"/>
      <c r="H1123" s="888"/>
      <c r="I1123" s="888"/>
      <c r="J1123" s="406"/>
      <c r="K1123" s="407"/>
      <c r="L1123" s="407"/>
      <c r="M1123" s="407"/>
      <c r="N1123" s="407"/>
      <c r="O1123" s="407"/>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4">
        <v>23</v>
      </c>
      <c r="B1124" s="394">
        <v>1</v>
      </c>
      <c r="C1124" s="890"/>
      <c r="D1124" s="890"/>
      <c r="E1124" s="888"/>
      <c r="F1124" s="888"/>
      <c r="G1124" s="888"/>
      <c r="H1124" s="888"/>
      <c r="I1124" s="888"/>
      <c r="J1124" s="406"/>
      <c r="K1124" s="407"/>
      <c r="L1124" s="407"/>
      <c r="M1124" s="407"/>
      <c r="N1124" s="407"/>
      <c r="O1124" s="407"/>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4">
        <v>24</v>
      </c>
      <c r="B1125" s="394">
        <v>1</v>
      </c>
      <c r="C1125" s="890"/>
      <c r="D1125" s="890"/>
      <c r="E1125" s="888"/>
      <c r="F1125" s="888"/>
      <c r="G1125" s="888"/>
      <c r="H1125" s="888"/>
      <c r="I1125" s="888"/>
      <c r="J1125" s="406"/>
      <c r="K1125" s="407"/>
      <c r="L1125" s="407"/>
      <c r="M1125" s="407"/>
      <c r="N1125" s="407"/>
      <c r="O1125" s="407"/>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4">
        <v>25</v>
      </c>
      <c r="B1126" s="394">
        <v>1</v>
      </c>
      <c r="C1126" s="890"/>
      <c r="D1126" s="890"/>
      <c r="E1126" s="888"/>
      <c r="F1126" s="888"/>
      <c r="G1126" s="888"/>
      <c r="H1126" s="888"/>
      <c r="I1126" s="888"/>
      <c r="J1126" s="406"/>
      <c r="K1126" s="407"/>
      <c r="L1126" s="407"/>
      <c r="M1126" s="407"/>
      <c r="N1126" s="407"/>
      <c r="O1126" s="407"/>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4">
        <v>26</v>
      </c>
      <c r="B1127" s="394">
        <v>1</v>
      </c>
      <c r="C1127" s="890"/>
      <c r="D1127" s="890"/>
      <c r="E1127" s="888"/>
      <c r="F1127" s="888"/>
      <c r="G1127" s="888"/>
      <c r="H1127" s="888"/>
      <c r="I1127" s="888"/>
      <c r="J1127" s="406"/>
      <c r="K1127" s="407"/>
      <c r="L1127" s="407"/>
      <c r="M1127" s="407"/>
      <c r="N1127" s="407"/>
      <c r="O1127" s="407"/>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4">
        <v>27</v>
      </c>
      <c r="B1128" s="394">
        <v>1</v>
      </c>
      <c r="C1128" s="890"/>
      <c r="D1128" s="890"/>
      <c r="E1128" s="888"/>
      <c r="F1128" s="888"/>
      <c r="G1128" s="888"/>
      <c r="H1128" s="888"/>
      <c r="I1128" s="888"/>
      <c r="J1128" s="406"/>
      <c r="K1128" s="407"/>
      <c r="L1128" s="407"/>
      <c r="M1128" s="407"/>
      <c r="N1128" s="407"/>
      <c r="O1128" s="407"/>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4">
        <v>28</v>
      </c>
      <c r="B1129" s="394">
        <v>1</v>
      </c>
      <c r="C1129" s="890"/>
      <c r="D1129" s="890"/>
      <c r="E1129" s="888"/>
      <c r="F1129" s="888"/>
      <c r="G1129" s="888"/>
      <c r="H1129" s="888"/>
      <c r="I1129" s="888"/>
      <c r="J1129" s="406"/>
      <c r="K1129" s="407"/>
      <c r="L1129" s="407"/>
      <c r="M1129" s="407"/>
      <c r="N1129" s="407"/>
      <c r="O1129" s="407"/>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4">
        <v>29</v>
      </c>
      <c r="B1130" s="394">
        <v>1</v>
      </c>
      <c r="C1130" s="890"/>
      <c r="D1130" s="890"/>
      <c r="E1130" s="888"/>
      <c r="F1130" s="888"/>
      <c r="G1130" s="888"/>
      <c r="H1130" s="888"/>
      <c r="I1130" s="888"/>
      <c r="J1130" s="406"/>
      <c r="K1130" s="407"/>
      <c r="L1130" s="407"/>
      <c r="M1130" s="407"/>
      <c r="N1130" s="407"/>
      <c r="O1130" s="407"/>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4">
        <v>30</v>
      </c>
      <c r="B1131" s="394">
        <v>1</v>
      </c>
      <c r="C1131" s="890"/>
      <c r="D1131" s="890"/>
      <c r="E1131" s="888"/>
      <c r="F1131" s="888"/>
      <c r="G1131" s="888"/>
      <c r="H1131" s="888"/>
      <c r="I1131" s="888"/>
      <c r="J1131" s="406"/>
      <c r="K1131" s="407"/>
      <c r="L1131" s="407"/>
      <c r="M1131" s="407"/>
      <c r="N1131" s="407"/>
      <c r="O1131" s="407"/>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9" priority="13573">
      <formula>IF(RIGHT(TEXT(P13,"0.#"),1)=".",FALSE,TRUE)</formula>
    </cfRule>
    <cfRule type="expression" dxfId="8" priority="13574">
      <formula>IF(RIGHT(TEXT(P13,"0.#"),1)=".",TRUE,FALSE)</formula>
    </cfRule>
  </conditionalFormatting>
  <conditionalFormatting sqref="AL1102:AO1131 AL837:AO866 AL870:AO899 AL903:AO932 AL936:AO965 AL969:AO998 AL1002:AO1031 AL1035:AO1064 AL1068:AO1097">
    <cfRule type="expression" dxfId="7" priority="6195">
      <formula>IF(AND(AL837&gt;=0, RIGHT(TEXT(AL837,"0.#"),1)&lt;&gt;"."),TRUE,FALSE)</formula>
    </cfRule>
    <cfRule type="expression" dxfId="6" priority="6196">
      <formula>IF(AND(AL837&gt;=0, RIGHT(TEXT(AL837,"0.#"),1)="."),TRUE,FALSE)</formula>
    </cfRule>
    <cfRule type="expression" dxfId="5" priority="6197">
      <formula>IF(AND(AL837&lt;0, RIGHT(TEXT(AL837,"0.#"),1)&lt;&gt;"."),TRUE,FALSE)</formula>
    </cfRule>
    <cfRule type="expression" dxfId="4" priority="6198">
      <formula>IF(AND(AL837&lt;0, RIGHT(TEXT(AL837,"0.#"),1)="."),TRUE,FALSE)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9" sqref="B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t="s">
        <v>466</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nagao-m83ab</cp:lastModifiedBy>
  <cp:lastPrinted>2017-08-09T01:55:29Z</cp:lastPrinted>
  <dcterms:created xsi:type="dcterms:W3CDTF">2012-03-13T00:50:25Z</dcterms:created>
  <dcterms:modified xsi:type="dcterms:W3CDTF">2017-08-17T00:11:11Z</dcterms:modified>
</cp:coreProperties>
</file>