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8.9【大臣官房会計課　作業依頼】「事業単位整理表」及び「行政事業レヒ゛ューシート」に係る作業依頼について〈8月18日〆切：厳守〉\170816（最終版）国政研\"/>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<sst xmlns="http://schemas.openxmlformats.org/spreadsheetml/2006/main" count="2158" uniqueCount="514">
  <si>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</si>
  <si>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</si>
  <si>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</si>
  <si>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</si>
  <si>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</si>
  <si>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</si>
  <si>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</si>
  <si>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</si>
  <si>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</si>
  <si>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</si>
  <si>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</si>
  <si>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</si>
  <si>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</si>
  <si>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</si>
  <si>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</si>
  <si>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</si>
  <si>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</si>
  <si>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</si>
  <si>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</si>
  <si>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</si>
  <si>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</si>
  <si>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</si>
  <si>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</si>
  <si>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</si>
  <si>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</si>
  <si>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</si>
  <si>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</si>
  <si>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</si>
  <si>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</si>
  <si>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</si>
  <si>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</si>
  <si>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</si>
  <si>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</si>
  <si>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</si>
  <si>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</si>
  <si>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</si>
  <si>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</si>
  <si>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</si>
  <si>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</si>
  <si>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</si>
  <si>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</si>
  <si>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</si>
  <si>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</si>
  <si>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</si>
  <si>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</si>
  <si>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</si>
  <si>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</si>
  <si>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</si>
  <si>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</si>
  <si>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</si>
  <si>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</si>
  <si>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</si>
  <si>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</si>
  <si>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</si>
  <si>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</si>
  <si>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</si>
  <si>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</si>
  <si>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</si>
  <si>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</si>
  <si>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</si>
  <si>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</si>
  <si>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</si>
  <si>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</si>
  <si>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</si>
  <si>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</si>
  <si>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</si>
  <si>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</si>
  <si>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</si>
  <si>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</si>
  <si>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</si>
  <si>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</si>
  <si>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</si>
  <si>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</si>
  <si>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</si>
  <si>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</si>
  <si>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</si>
  <si>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</si>
  <si>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</si>
  <si>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</si>
  <si>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</si>
  <si>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</si>
  <si>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</si>
  <si>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</si>
  <si>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</si>
  <si>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</si>
  <si>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</si>
  <si>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</si>
  <si>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</si>
  <si>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</si>
  <si>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</si>
  <si>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</si>
  <si>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</si>
  <si>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</si>
  <si>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</si>
  <si>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</si>
  <si>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</si>
  <si>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</si>
  <si>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</si>
  <si>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</si>
  <si>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</si>
  <si>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</si>
  <si>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</si>
  <si>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</si>
  <si>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</si>
  <si>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</si>
  <si>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</si>
  <si>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</si>
  <si>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</si>
  <si>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</si>
  <si>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</si>
  <si>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</si>
  <si>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</si>
  <si>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</si>
  <si>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</si>
  <si>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</si>
  <si>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</si>
  <si>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</si>
  <si>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</si>
  <si>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</si>
  <si>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</si>
  <si>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</si>
  <si>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</si>
  <si>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</si>
  <si>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</si>
  <si>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</si>
  <si>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</si>
  <si>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</si>
  <si>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</si>
  <si>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</si>
  <si>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</si>
  <si>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</si>
  <si>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</si>
  <si>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</si>
  <si>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</si>
  <si>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</si>
  <si>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</si>
  <si>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</si>
  <si>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</si>
  <si>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</si>
  <si>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</si>
  <si>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</si>
  <si>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</si>
  <si>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</si>
  <si>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</si>
  <si>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</si>
  <si>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</si>
  <si>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</si>
  <si>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</si>
  <si>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</si>
  <si>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</si>
  <si>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</si>
  <si>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</si>
  <si>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</si>
  <si>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</si>
  <si>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</si>
  <si>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</si>
  <si>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</si>
  <si>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</si>
  <si>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</si>
  <si>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</si>
  <si>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</si>
  <si>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</si>
  <si>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</si>
  <si>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</si>
  <si>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</si>
  <si>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</si>
  <si>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</si>
  <si>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</si>
  <si>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</si>
  <si>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</si>
  <si>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</si>
  <si>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</si>
  <si>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</si>
  <si>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</si>
  <si>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</si>
  <si>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</si>
  <si>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</si>
  <si>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</si>
  <si>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</si>
  <si>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</si>
  <si>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</si>
  <si>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</si>
  <si>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</si>
  <si>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</si>
  <si>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</si>
  <si>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</si>
  <si>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</si>
  <si>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</si>
  <si>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</si>
  <si>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</si>
  <si>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</si>
  <si>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</si>
  <si>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</si>
  <si>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</si>
  <si>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</si>
  <si>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</si>
  <si>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</si>
  <si>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</si>
  <si>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</si>
  <si>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</si>
  <si>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</si>
  <si>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</si>
  <si>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</si>
  <si>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</si>
  <si>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</si>
  <si>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</si>
  <si>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</si>
  <si>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</si>
  <si>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</si>
  <si>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</si>
  <si>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</si>
  <si>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</si>
  <si>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</si>
  <si>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</si>
  <si>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</si>
  <si>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</si>
  <si>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</si>
  <si>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</si>
  <si>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</si>
  <si>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</si>
  <si>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</si>
  <si>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</si>
  <si>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</si>
  <si>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</si>
  <si>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</si>
  <si>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</si>
  <si>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</si>
  <si>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</si>
  <si>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</si>
  <si>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</si>
  <si>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</si>
  <si>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</si>
  <si>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</si>
  <si>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</si>
  <si>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</si>
  <si>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</si>
  <si>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</si>
  <si>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</si>
  <si>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</si>
  <si>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</si>
  <si>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</si>
  <si>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</si>
  <si>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</si>
  <si>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</si>
  <si>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</si>
  <si>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</si>
  <si>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</si>
  <si>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</si>
  <si>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</si>
  <si>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</si>
  <si>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</si>
  <si>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</si>
  <si>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</si>
  <si>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</si>
  <si>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</si>
  <si>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</si>
  <si>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</si>
  <si>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</si>
  <si>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</si>
  <si>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</si>
  <si>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</si>
  <si>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</si>
  <si>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</si>
  <si>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</si>
  <si>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</si>
  <si>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</si>
  <si>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</si>
  <si>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</si>
  <si>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</si>
  <si>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</si>
  <si>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</si>
  <si>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</si>
  <si>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</si>
  <si>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</si>
  <si>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</si>
  <si>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</si>
  <si>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</si>
  <si>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</si>
  <si>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</si>
  <si>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</si>
  <si>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</si>
  <si>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</si>
  <si>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</si>
  <si>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</si>
  <si>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</si>
  <si>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</si>
  <si>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</si>
  <si>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</si>
  <si>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</si>
  <si>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</si>
  <si>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</si>
  <si>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</si>
  <si>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</si>
  <si>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</si>
  <si>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</si>
  <si>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</si>
  <si>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</si>
  <si>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</si>
  <si>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</si>
  <si>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</si>
  <si>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</si>
  <si>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</si>
  <si>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</si>
  <si>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</si>
  <si>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</si>
  <si>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</si>
  <si>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</si>
  <si>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</si>
  <si>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</si>
  <si>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</si>
  <si>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</si>
  <si>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</si>
  <si>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</si>
  <si>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</si>
  <si>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</si>
  <si>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</si>
  <si>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</si>
  <si>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</si>
  <si>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</si>
  <si>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</si>
  <si>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</si>
  <si>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</si>
  <si>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</si>
  <si>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</si>
  <si>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</si>
  <si>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</si>
  <si>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</si>
  <si>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</si>
  <si>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</si>
  <si>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</si>
  <si>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</si>
  <si>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</si>
  <si>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</si>
  <si>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</si>
  <si>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</si>
  <si>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</si>
  <si>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</si>
  <si>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</si>
  <si>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</si>
  <si>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</si>
  <si>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</si>
  <si>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</si>
  <si>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</si>
  <si>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</si>
  <si>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</si>
  <si>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</si>
  <si>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</si>
  <si>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</si>
  <si>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</si>
  <si>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</si>
  <si>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</si>
  <si>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</si>
  <si>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</si>
  <si>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</si>
  <si>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</si>
  <si>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</si>
  <si>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</si>
  <si>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</si>
  <si>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</si>
  <si>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</si>
  <si>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</si>
  <si>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</si>
  <si>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</si>
  <si>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</si>
  <si>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</si>
  <si>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</si>
  <si>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</si>
  <si>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</si>
  <si>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</si>
  <si>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</si>
  <si>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</si>
  <si>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</si>
  <si>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</si>
  <si>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</si>
  <si>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</si>
  <si>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</si>
  <si>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</si>
  <si>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</si>
  <si>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</si>
  <si>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</si>
  <si>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</si>
  <si>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</si>
  <si>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</si>
  <si>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</si>
  <si>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</si>
  <si>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</si>
  <si>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</si>
  <si>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</si>
  <si>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</si>
  <si>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</si>
  <si>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</si>
  <si>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</si>
  <si>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</si>
  <si>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</si>
  <si>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</si>
  <si>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</si>
  <si>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</si>
  <si>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</si>
  <si>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</si>
  <si>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</si>
  <si>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</si>
  <si>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</si>
  <si>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</si>
  <si>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</si>
  <si>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</si>
  <si>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</si>
  <si>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</si>
  <si>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</si>
  <si>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</si>
  <si>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</si>
  <si>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</si>
  <si>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</si>
  <si>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</si>
  <si>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</si>
  <si>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</si>
  <si>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</si>
  <si>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</si>
  <si>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</si>
  <si>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</si>
  <si>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</si>
  <si>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</si>
  <si>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</si>
  <si>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</si>
  <si>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</si>
  <si>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</si>
  <si>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</si>
  <si>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</si>
  <si>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</si>
  <si>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</si>
  <si>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</si>
  <si>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</si>
  <si>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</si>
  <si>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</si>
  <si>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</si>
  <si>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</si>
  <si>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</si>
  <si>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</si>
  <si>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</si>
  <si>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</si>
  <si>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</si>
  <si>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</si>
  <si>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</si>
  <si>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</si>
  <si>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</si>
  <si>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</si>
  <si>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</si>
  <si>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</si>
  <si>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</si>
  <si>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</si>
  <si>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</si>
  <si>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</si>
  <si>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</si>
  <si>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</si>
  <si>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</si>
  <si>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</si>
  <si>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</si>
  <si>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</si>
  <si>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</si>
  <si>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</si>
  <si>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</si>
  <si>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</si>
  <si>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</si>
  <si>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</si>
  <si>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</si>
  <si>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</si>
  <si>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</si>
  <si>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</si>
  <si>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</si>
  <si>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</si>
  <si>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</si>
  <si>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</si>
  <si>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</si>
  <si>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</si>
  <si>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</si>
  <si>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</si>
  <si>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</si>
  <si>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</si>
  <si>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</si>
  <si>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</si>
  <si>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</si>
  <si>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</si>
  <si>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</si>
  <si>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</si>
  <si>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</si>
  <si>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</si>
  <si>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</si>
  <si>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</si>
  <si>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</si>
  <si>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</si>
  <si>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</si>
  <si>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</si>
  <si>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</si>
  <si>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</si>
  <si>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</si>
  <si>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</si>
  <si>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事業の目的に照らして適切に活動しており、その結果、初年度である平成28年度において一定の成果を得ることができた。</t>
    <phoneticPr fontId="5"/>
  </si>
  <si>
    <t>点検結果を踏まえ、適正な公募期間・コスト縮減に努めていくことに留意しつつ、引き続き、効率性や有効性を確保して事業を実施する。</t>
    <phoneticPr fontId="5"/>
  </si>
  <si>
    <t>空き家発生・分布メカニズムの解明に関する調査研究</t>
    <phoneticPr fontId="5"/>
  </si>
  <si>
    <t>研究調整官　山田　浩次</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</si>
  <si>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</si>
  <si>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phoneticPr fontId="5"/>
  </si>
  <si>
    <t>7百万円/1件</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</si>
  <si>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</si>
  <si>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新28-038</t>
    <phoneticPr fontId="5"/>
  </si>
  <si>
    <t>新28-0027</t>
    <phoneticPr fontId="5"/>
  </si>
  <si>
    <t>A.（株）ゼンリン</t>
    <rPh sb="2" eb="5">
      <t>カブ</t>
    </rPh>
    <phoneticPr fontId="5"/>
  </si>
  <si>
    <t>（株）ゼンリン</t>
    <rPh sb="0" eb="3">
      <t>カブ</t>
    </rPh>
    <phoneticPr fontId="5"/>
  </si>
  <si>
    <t>分布予測手法調査、検証</t>
    <rPh sb="0" eb="2">
      <t>ブンプ</t>
    </rPh>
    <rPh sb="2" eb="4">
      <t>ヨソク</t>
    </rPh>
    <rPh sb="4" eb="6">
      <t>シュホウ</t>
    </rPh>
    <rPh sb="6" eb="8">
      <t>チョウサ</t>
    </rPh>
    <rPh sb="9" eb="11">
      <t>ケンショウ</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</si>
  <si>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</si>
  <si>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国の事業として、空き家対策の一環としての前提の調査・解析という喫緊の課題を内容とする事業であり、重要と思料する。ただ、H２８、２９の2年度で終了する事業であり、H28年度については、（調査が終了していなかったからか、）研究内容が記事等において引用されることなく、政策的課題の解決を見たわけではないと認識している。一定の成果を得た、とのことであるので、具体的な成果が何であったかはきちんと検証してもらい、今年度の事業につなげてもらいたいし、また、本調査はあくまでも基礎資料となるものであるので、今後、調査内容を無駄にすることなく、効率的・効果的に国の事業（やそのための更なる深度ある調査）に活用されたい。</t>
    <rPh sb="8" eb="9">
      <t>ア</t>
    </rPh>
    <rPh sb="10" eb="11">
      <t>ヤ</t>
    </rPh>
    <rPh sb="11" eb="13">
      <t>タイサク</t>
    </rPh>
    <rPh sb="14" eb="16">
      <t>イッカン</t>
    </rPh>
    <rPh sb="20" eb="22">
      <t>ゼンテイ</t>
    </rPh>
    <rPh sb="23" eb="25">
      <t>チョウサ</t>
    </rPh>
    <rPh sb="26" eb="28">
      <t>カイセキ</t>
    </rPh>
    <rPh sb="31" eb="33">
      <t>キッキン</t>
    </rPh>
    <rPh sb="34" eb="36">
      <t>カダイ</t>
    </rPh>
    <rPh sb="37" eb="39">
      <t>ナイヨウ</t>
    </rPh>
    <rPh sb="42" eb="44">
      <t>ジギョウ</t>
    </rPh>
    <rPh sb="222" eb="223">
      <t>ホン</t>
    </rPh>
    <rPh sb="223" eb="225">
      <t>チョウサ</t>
    </rPh>
    <rPh sb="231" eb="233">
      <t>キソ</t>
    </rPh>
    <rPh sb="233" eb="235">
      <t>シリョウ</t>
    </rPh>
    <rPh sb="283" eb="284">
      <t>サラ</t>
    </rPh>
    <rPh sb="286" eb="288">
      <t>シンド</t>
    </rPh>
    <rPh sb="290" eb="292">
      <t>チョウサ</t>
    </rPh>
    <phoneticPr fontId="5"/>
  </si>
  <si>
    <t>終了予定</t>
  </si>
  <si>
    <t>平成29年度までに一定の結果が得られる見込みであり、その成果が活用されるよう、事業の効果的・効率的な執行に努め、今年度をもって終了とする。</t>
    <phoneticPr fontId="5"/>
  </si>
  <si>
    <t>-</t>
    <phoneticPr fontId="5"/>
  </si>
  <si>
    <t>当該事業は平成29年度をもって終了。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</si>
</sst>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13608</xdr:colOff>
      <xdr:row>743</xdr:row>
      <xdr:rowOff>122463</xdr:rowOff>
    </xdr:from>
    <xdr:to>
      <xdr:col>42</xdr:col>
      <xdr:colOff>143009</xdr:colOff>
      <xdr:row>754</xdr:row>
      <xdr:rowOff>3188</xdr:rowOff>
    </xdr:to>
    <xdr:grpSp>
      <xdr:nvGrpSpPr>
        <xdr:cNvPr id="13" name="グループ化 12"/>
        <xdr:cNvGrpSpPr/>
      </xdr:nvGrpSpPr>
      <xdr:grpSpPr>
        <a:xfrm>
          <a:off x="3075215" y="41855570"/>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312</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497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75</v>
      </c>
      <c r="H5" s="513"/>
      <c r="I5" s="513"/>
      <c r="J5" s="513"/>
      <c r="K5" s="513"/>
      <c r="L5" s="513"/>
      <c r="M5" s="514" t="s">
        <v>66</v>
      </c>
      <c r="N5" s="515"/>
      <c r="O5" s="515"/>
      <c r="P5" s="515"/>
      <c r="Q5" s="515"/>
      <c r="R5" s="516"/>
      <c r="S5" s="517" t="s">
        <v>77</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498</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487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487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500</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467</v>
      </c>
      <c r="Q13" s="169"/>
      <c r="R13" s="169"/>
      <c r="S13" s="169"/>
      <c r="T13" s="169"/>
      <c r="U13" s="169"/>
      <c r="V13" s="170"/>
      <c r="W13" s="168" t="s">
        <v>488</v>
      </c>
      <c r="X13" s="169"/>
      <c r="Y13" s="169"/>
      <c r="Z13" s="169"/>
      <c r="AA13" s="169"/>
      <c r="AB13" s="169"/>
      <c r="AC13" s="170"/>
      <c r="AD13" s="168">
        <v>8</v>
      </c>
      <c r="AE13" s="169"/>
      <c r="AF13" s="169"/>
      <c r="AG13" s="169"/>
      <c r="AH13" s="169"/>
      <c r="AI13" s="169"/>
      <c r="AJ13" s="170"/>
      <c r="AK13" s="168">
        <v>7</v>
      </c>
      <c r="AL13" s="169"/>
      <c r="AM13" s="169"/>
      <c r="AN13" s="169"/>
      <c r="AO13" s="169"/>
      <c r="AP13" s="169"/>
      <c r="AQ13" s="170"/>
      <c r="AR13" s="165" t="s">
        <v>467</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467</v>
      </c>
      <c r="Q14" s="169"/>
      <c r="R14" s="169"/>
      <c r="S14" s="169"/>
      <c r="T14" s="169"/>
      <c r="U14" s="169"/>
      <c r="V14" s="170"/>
      <c r="W14" s="168" t="s">
        <v>467</v>
      </c>
      <c r="X14" s="169"/>
      <c r="Y14" s="169"/>
      <c r="Z14" s="169"/>
      <c r="AA14" s="169"/>
      <c r="AB14" s="169"/>
      <c r="AC14" s="170"/>
      <c r="AD14" s="168" t="s">
        <v>467</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467</v>
      </c>
      <c r="Q15" s="169"/>
      <c r="R15" s="169"/>
      <c r="S15" s="169"/>
      <c r="T15" s="169"/>
      <c r="U15" s="169"/>
      <c r="V15" s="170"/>
      <c r="W15" s="168" t="s">
        <v>467</v>
      </c>
      <c r="X15" s="169"/>
      <c r="Y15" s="169"/>
      <c r="Z15" s="169"/>
      <c r="AA15" s="169"/>
      <c r="AB15" s="169"/>
      <c r="AC15" s="170"/>
      <c r="AD15" s="168" t="s">
        <v>467</v>
      </c>
      <c r="AE15" s="169"/>
      <c r="AF15" s="169"/>
      <c r="AG15" s="169"/>
      <c r="AH15" s="169"/>
      <c r="AI15" s="169"/>
      <c r="AJ15" s="170"/>
      <c r="AK15" s="168" t="s">
        <v>467</v>
      </c>
      <c r="AL15" s="169"/>
      <c r="AM15" s="169"/>
      <c r="AN15" s="169"/>
      <c r="AO15" s="169"/>
      <c r="AP15" s="169"/>
      <c r="AQ15" s="170"/>
      <c r="AR15" s="168" t="s">
        <v>467</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467</v>
      </c>
      <c r="Q16" s="169"/>
      <c r="R16" s="169"/>
      <c r="S16" s="169"/>
      <c r="T16" s="169"/>
      <c r="U16" s="169"/>
      <c r="V16" s="170"/>
      <c r="W16" s="168" t="s">
        <v>467</v>
      </c>
      <c r="X16" s="169"/>
      <c r="Y16" s="169"/>
      <c r="Z16" s="169"/>
      <c r="AA16" s="169"/>
      <c r="AB16" s="169"/>
      <c r="AC16" s="170"/>
      <c r="AD16" s="168" t="s">
        <v>467</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467</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8</v>
      </c>
      <c r="AE18" s="190"/>
      <c r="AF18" s="190"/>
      <c r="AG18" s="190"/>
      <c r="AH18" s="190"/>
      <c r="AI18" s="190"/>
      <c r="AJ18" s="191"/>
      <c r="AK18" s="189">
        <f>SUM(AK13:AQ17)</f>
        <v>7</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t="s">
        <v>467</v>
      </c>
      <c r="Q19" s="169"/>
      <c r="R19" s="169"/>
      <c r="S19" s="169"/>
      <c r="T19" s="169"/>
      <c r="U19" s="169"/>
      <c r="V19" s="170"/>
      <c r="W19" s="168" t="s">
        <v>489</v>
      </c>
      <c r="X19" s="169"/>
      <c r="Y19" s="169"/>
      <c r="Z19" s="169"/>
      <c r="AA19" s="169"/>
      <c r="AB19" s="169"/>
      <c r="AC19" s="170"/>
      <c r="AD19" s="168">
        <v>7</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0.875</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e">
        <f>IF(P19=0, "-", SUM(P19)/SUM(P13,P14))</f>
        <v>#DIV/0!</v>
      </c>
      <c r="Q21" s="495"/>
      <c r="R21" s="495"/>
      <c r="S21" s="495"/>
      <c r="T21" s="495"/>
      <c r="U21" s="495"/>
      <c r="V21" s="495"/>
      <c r="W21" s="495" t="e">
        <f t="shared" ref="W21" si="2">IF(W19=0, "-", SUM(W19)/SUM(W13,W14))</f>
        <v>#DIV/0!</v>
      </c>
      <c r="X21" s="495"/>
      <c r="Y21" s="495"/>
      <c r="Z21" s="495"/>
      <c r="AA21" s="495"/>
      <c r="AB21" s="495"/>
      <c r="AC21" s="495"/>
      <c r="AD21" s="495">
        <f t="shared" ref="AD21" si="3">IF(AD19=0, "-", SUM(AD19)/SUM(AD13,AD14))</f>
        <v>0.875</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490</v>
      </c>
      <c r="H23" s="134"/>
      <c r="I23" s="134"/>
      <c r="J23" s="134"/>
      <c r="K23" s="134"/>
      <c r="L23" s="134"/>
      <c r="M23" s="134"/>
      <c r="N23" s="134"/>
      <c r="O23" s="135"/>
      <c r="P23" s="165">
        <v>0.1</v>
      </c>
      <c r="Q23" s="166"/>
      <c r="R23" s="166"/>
      <c r="S23" s="166"/>
      <c r="T23" s="166"/>
      <c r="U23" s="166"/>
      <c r="V23" s="167"/>
      <c r="W23" s="165" t="s">
        <v>512</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491</v>
      </c>
      <c r="H24" s="137"/>
      <c r="I24" s="137"/>
      <c r="J24" s="137"/>
      <c r="K24" s="137"/>
      <c r="L24" s="137"/>
      <c r="M24" s="137"/>
      <c r="N24" s="137"/>
      <c r="O24" s="138"/>
      <c r="P24" s="168">
        <v>0.3</v>
      </c>
      <c r="Q24" s="169"/>
      <c r="R24" s="169"/>
      <c r="S24" s="169"/>
      <c r="T24" s="169"/>
      <c r="U24" s="169"/>
      <c r="V24" s="170"/>
      <c r="W24" s="168" t="s">
        <v>512</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492</v>
      </c>
      <c r="H25" s="137"/>
      <c r="I25" s="137"/>
      <c r="J25" s="137"/>
      <c r="K25" s="137"/>
      <c r="L25" s="137"/>
      <c r="M25" s="137"/>
      <c r="N25" s="137"/>
      <c r="O25" s="138"/>
      <c r="P25" s="168">
        <v>0.1</v>
      </c>
      <c r="Q25" s="169"/>
      <c r="R25" s="169"/>
      <c r="S25" s="169"/>
      <c r="T25" s="169"/>
      <c r="U25" s="169"/>
      <c r="V25" s="170"/>
      <c r="W25" s="168" t="s">
        <v>512</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493</v>
      </c>
      <c r="H26" s="137"/>
      <c r="I26" s="137"/>
      <c r="J26" s="137"/>
      <c r="K26" s="137"/>
      <c r="L26" s="137"/>
      <c r="M26" s="137"/>
      <c r="N26" s="137"/>
      <c r="O26" s="138"/>
      <c r="P26" s="168">
        <v>6.6</v>
      </c>
      <c r="Q26" s="169"/>
      <c r="R26" s="169"/>
      <c r="S26" s="169"/>
      <c r="T26" s="169"/>
      <c r="U26" s="169"/>
      <c r="V26" s="170"/>
      <c r="W26" s="168" t="s">
        <v>512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467</v>
      </c>
      <c r="H27" s="137"/>
      <c r="I27" s="137"/>
      <c r="J27" s="137"/>
      <c r="K27" s="137"/>
      <c r="L27" s="137"/>
      <c r="M27" s="137"/>
      <c r="N27" s="137"/>
      <c r="O27" s="138"/>
      <c r="P27" s="168" t="s">
        <v>467</v>
      </c>
      <c r="Q27" s="169"/>
      <c r="R27" s="169"/>
      <c r="S27" s="169"/>
      <c r="T27" s="169"/>
      <c r="U27" s="169"/>
      <c r="V27" s="170"/>
      <c r="W27" s="168" t="s">
        <v>512</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-9.9999999999999645E-2</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7</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467</v>
      </c>
      <c r="AR31" s="184"/>
      <c r="AS31" s="118" t="s">
        <v>309</v>
      </c>
      <c r="AT31" s="119"/>
      <c r="AU31" s="251">
        <v>30</v>
      </c>
      <c r="AV31" s="251"/>
      <c r="AW31" s="354" t="s">
        <v>297</v>
      </c>
      <c r="AX31" s="355"/>
    </row>
    <row r="32" spans="1:50" ht="23.25" customHeight="1" x14ac:dyDescent="0.15">
      <c r="A32" s="522"/>
      <c r="B32" s="520"/>
      <c r="C32" s="520"/>
      <c r="D32" s="520"/>
      <c r="E32" s="520"/>
      <c r="F32" s="521"/>
      <c r="G32" s="496" t="s">
        <v>468</v>
      </c>
      <c r="H32" s="497"/>
      <c r="I32" s="497"/>
      <c r="J32" s="497"/>
      <c r="K32" s="497"/>
      <c r="L32" s="497"/>
      <c r="M32" s="497"/>
      <c r="N32" s="497"/>
      <c r="O32" s="498"/>
      <c r="P32" s="107" t="s">
        <v>469</v>
      </c>
      <c r="Q32" s="107"/>
      <c r="R32" s="107"/>
      <c r="S32" s="107"/>
      <c r="T32" s="107"/>
      <c r="U32" s="107"/>
      <c r="V32" s="107"/>
      <c r="W32" s="107"/>
      <c r="X32" s="198"/>
      <c r="Y32" s="321" t="s">
        <v>13</v>
      </c>
      <c r="Z32" s="505"/>
      <c r="AA32" s="506"/>
      <c r="AB32" s="507" t="s">
        <v>470</v>
      </c>
      <c r="AC32" s="507"/>
      <c r="AD32" s="507"/>
      <c r="AE32" s="334" t="s">
        <v>467</v>
      </c>
      <c r="AF32" s="335"/>
      <c r="AG32" s="335"/>
      <c r="AH32" s="335"/>
      <c r="AI32" s="334" t="s">
        <v>489</v>
      </c>
      <c r="AJ32" s="335"/>
      <c r="AK32" s="335"/>
      <c r="AL32" s="335"/>
      <c r="AM32" s="334">
        <v>0</v>
      </c>
      <c r="AN32" s="335"/>
      <c r="AO32" s="335"/>
      <c r="AP32" s="335"/>
      <c r="AQ32" s="175" t="s">
        <v>467</v>
      </c>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470</v>
      </c>
      <c r="AC33" s="477"/>
      <c r="AD33" s="477"/>
      <c r="AE33" s="334" t="s">
        <v>467</v>
      </c>
      <c r="AF33" s="335"/>
      <c r="AG33" s="335"/>
      <c r="AH33" s="335"/>
      <c r="AI33" s="334" t="s">
        <v>489</v>
      </c>
      <c r="AJ33" s="335"/>
      <c r="AK33" s="335"/>
      <c r="AL33" s="335"/>
      <c r="AM33" s="334">
        <v>0</v>
      </c>
      <c r="AN33" s="335"/>
      <c r="AO33" s="335"/>
      <c r="AP33" s="335"/>
      <c r="AQ33" s="175" t="s">
        <v>467</v>
      </c>
      <c r="AR33" s="176"/>
      <c r="AS33" s="176"/>
      <c r="AT33" s="177"/>
      <c r="AU33" s="335">
        <v>1</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467</v>
      </c>
      <c r="AF34" s="335"/>
      <c r="AG34" s="335"/>
      <c r="AH34" s="335"/>
      <c r="AI34" s="334" t="s">
        <v>489</v>
      </c>
      <c r="AJ34" s="335"/>
      <c r="AK34" s="335"/>
      <c r="AL34" s="335"/>
      <c r="AM34" s="334">
        <v>0</v>
      </c>
      <c r="AN34" s="335"/>
      <c r="AO34" s="335"/>
      <c r="AP34" s="335"/>
      <c r="AQ34" s="175" t="s">
        <v>467</v>
      </c>
      <c r="AR34" s="176"/>
      <c r="AS34" s="176"/>
      <c r="AT34" s="177"/>
      <c r="AU34" s="335"/>
      <c r="AV34" s="335"/>
      <c r="AW34" s="335"/>
      <c r="AX34" s="351"/>
    </row>
    <row r="35" spans="1:50" ht="23.25" customHeight="1" x14ac:dyDescent="0.15">
      <c r="A35" s="858" t="s">
        <v>457</v>
      </c>
      <c r="B35" s="859"/>
      <c r="C35" s="859"/>
      <c r="D35" s="859"/>
      <c r="E35" s="859"/>
      <c r="F35" s="860"/>
      <c r="G35" s="864" t="s">
        <v>508</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471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472</v>
      </c>
      <c r="AC101" s="507"/>
      <c r="AD101" s="507"/>
      <c r="AE101" s="334" t="s">
        <v>467</v>
      </c>
      <c r="AF101" s="335"/>
      <c r="AG101" s="335"/>
      <c r="AH101" s="336"/>
      <c r="AI101" s="334" t="s">
        <v>489</v>
      </c>
      <c r="AJ101" s="335"/>
      <c r="AK101" s="335"/>
      <c r="AL101" s="336"/>
      <c r="AM101" s="334">
        <v>1</v>
      </c>
      <c r="AN101" s="335"/>
      <c r="AO101" s="335"/>
      <c r="AP101" s="336"/>
      <c r="AQ101" s="334"/>
      <c r="AR101" s="335"/>
      <c r="AS101" s="335"/>
      <c r="AT101" s="336"/>
      <c r="AU101" s="334" t="s">
        <v>467</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472</v>
      </c>
      <c r="AC102" s="507"/>
      <c r="AD102" s="507"/>
      <c r="AE102" s="311" t="s">
        <v>467</v>
      </c>
      <c r="AF102" s="311"/>
      <c r="AG102" s="311"/>
      <c r="AH102" s="311"/>
      <c r="AI102" s="311" t="s">
        <v>489</v>
      </c>
      <c r="AJ102" s="311"/>
      <c r="AK102" s="311"/>
      <c r="AL102" s="311"/>
      <c r="AM102" s="311">
        <v>1</v>
      </c>
      <c r="AN102" s="311"/>
      <c r="AO102" s="311"/>
      <c r="AP102" s="311"/>
      <c r="AQ102" s="855">
        <v>1</v>
      </c>
      <c r="AR102" s="856"/>
      <c r="AS102" s="856"/>
      <c r="AT102" s="857"/>
      <c r="AU102" s="855" t="s">
        <v>467</v>
      </c>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473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474</v>
      </c>
      <c r="AC116" s="266"/>
      <c r="AD116" s="267"/>
      <c r="AE116" s="311" t="s">
        <v>467</v>
      </c>
      <c r="AF116" s="311"/>
      <c r="AG116" s="311"/>
      <c r="AH116" s="311"/>
      <c r="AI116" s="311" t="s">
        <v>489</v>
      </c>
      <c r="AJ116" s="311"/>
      <c r="AK116" s="311"/>
      <c r="AL116" s="311"/>
      <c r="AM116" s="311">
        <v>7</v>
      </c>
      <c r="AN116" s="311"/>
      <c r="AO116" s="311"/>
      <c r="AP116" s="311"/>
      <c r="AQ116" s="334">
        <v>7</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475</v>
      </c>
      <c r="AC117" s="325"/>
      <c r="AD117" s="326"/>
      <c r="AE117" s="271" t="s">
        <v>467</v>
      </c>
      <c r="AF117" s="271"/>
      <c r="AG117" s="271"/>
      <c r="AH117" s="271"/>
      <c r="AI117" s="271" t="s">
        <v>389</v>
      </c>
      <c r="AJ117" s="271"/>
      <c r="AK117" s="271"/>
      <c r="AL117" s="271"/>
      <c r="AM117" s="271" t="s">
        <v>501</v>
      </c>
      <c r="AN117" s="271"/>
      <c r="AO117" s="271"/>
      <c r="AP117" s="271"/>
      <c r="AQ117" s="271" t="s">
        <v>501</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467</v>
      </c>
      <c r="AR133" s="251"/>
      <c r="AS133" s="118" t="s">
        <v>309</v>
      </c>
      <c r="AT133" s="119"/>
      <c r="AU133" s="184" t="s">
        <v>467</v>
      </c>
      <c r="AV133" s="184"/>
      <c r="AW133" s="118" t="s">
        <v>297</v>
      </c>
      <c r="AX133" s="196"/>
    </row>
    <row r="134" spans="1:50" ht="39.75" customHeight="1" x14ac:dyDescent="0.15">
      <c r="A134" s="988"/>
      <c r="B134" s="222"/>
      <c r="C134" s="221"/>
      <c r="D134" s="222"/>
      <c r="E134" s="221"/>
      <c r="F134" s="283"/>
      <c r="G134" s="197" t="s">
        <v>467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467</v>
      </c>
      <c r="AC134" s="174"/>
      <c r="AD134" s="174"/>
      <c r="AE134" s="252" t="s">
        <v>467</v>
      </c>
      <c r="AF134" s="176"/>
      <c r="AG134" s="176"/>
      <c r="AH134" s="176"/>
      <c r="AI134" s="252" t="s">
        <v>467</v>
      </c>
      <c r="AJ134" s="176"/>
      <c r="AK134" s="176"/>
      <c r="AL134" s="176"/>
      <c r="AM134" s="252" t="s">
        <v>467</v>
      </c>
      <c r="AN134" s="176"/>
      <c r="AO134" s="176"/>
      <c r="AP134" s="176"/>
      <c r="AQ134" s="252" t="s">
        <v>467</v>
      </c>
      <c r="AR134" s="176"/>
      <c r="AS134" s="176"/>
      <c r="AT134" s="176"/>
      <c r="AU134" s="252" t="s">
        <v>467</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467</v>
      </c>
      <c r="AC135" s="188"/>
      <c r="AD135" s="188"/>
      <c r="AE135" s="252" t="s">
        <v>467</v>
      </c>
      <c r="AF135" s="176"/>
      <c r="AG135" s="176"/>
      <c r="AH135" s="176"/>
      <c r="AI135" s="252" t="s">
        <v>467</v>
      </c>
      <c r="AJ135" s="176"/>
      <c r="AK135" s="176"/>
      <c r="AL135" s="176"/>
      <c r="AM135" s="252" t="s">
        <v>467</v>
      </c>
      <c r="AN135" s="176"/>
      <c r="AO135" s="176"/>
      <c r="AP135" s="176"/>
      <c r="AQ135" s="252" t="s">
        <v>467</v>
      </c>
      <c r="AR135" s="176"/>
      <c r="AS135" s="176"/>
      <c r="AT135" s="176"/>
      <c r="AU135" s="252" t="s">
        <v>467</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502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467</v>
      </c>
      <c r="AF432" s="184"/>
      <c r="AG432" s="118" t="s">
        <v>309</v>
      </c>
      <c r="AH432" s="119"/>
      <c r="AI432" s="129"/>
      <c r="AJ432" s="129"/>
      <c r="AK432" s="129"/>
      <c r="AL432" s="124"/>
      <c r="AM432" s="129"/>
      <c r="AN432" s="129"/>
      <c r="AO432" s="129"/>
      <c r="AP432" s="124"/>
      <c r="AQ432" s="195" t="s">
        <v>467</v>
      </c>
      <c r="AR432" s="184"/>
      <c r="AS432" s="118" t="s">
        <v>309</v>
      </c>
      <c r="AT432" s="119"/>
      <c r="AU432" s="184" t="s">
        <v>467</v>
      </c>
      <c r="AV432" s="184"/>
      <c r="AW432" s="118" t="s">
        <v>297</v>
      </c>
      <c r="AX432" s="196"/>
    </row>
    <row r="433" spans="1:50" ht="23.25" customHeight="1" x14ac:dyDescent="0.15">
      <c r="A433" s="988"/>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467</v>
      </c>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467</v>
      </c>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467</v>
      </c>
      <c r="AF457" s="184"/>
      <c r="AG457" s="118" t="s">
        <v>309</v>
      </c>
      <c r="AH457" s="119"/>
      <c r="AI457" s="129"/>
      <c r="AJ457" s="129"/>
      <c r="AK457" s="129"/>
      <c r="AL457" s="124"/>
      <c r="AM457" s="129"/>
      <c r="AN457" s="129"/>
      <c r="AO457" s="129"/>
      <c r="AP457" s="124"/>
      <c r="AQ457" s="195" t="s">
        <v>467</v>
      </c>
      <c r="AR457" s="184"/>
      <c r="AS457" s="118" t="s">
        <v>309</v>
      </c>
      <c r="AT457" s="119"/>
      <c r="AU457" s="184" t="s">
        <v>467</v>
      </c>
      <c r="AV457" s="184"/>
      <c r="AW457" s="118" t="s">
        <v>297</v>
      </c>
      <c r="AX457" s="196"/>
    </row>
    <row r="458" spans="1:50" ht="23.25" customHeight="1" x14ac:dyDescent="0.15">
      <c r="A458" s="988"/>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467</v>
      </c>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467</v>
      </c>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479</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466</v>
      </c>
      <c r="AE703" s="101"/>
      <c r="AF703" s="101"/>
      <c r="AG703" s="642" t="s">
        <v>480</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466</v>
      </c>
      <c r="AE704" s="554"/>
      <c r="AF704" s="554"/>
      <c r="AG704" s="408" t="s">
        <v>480</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466</v>
      </c>
      <c r="AE705" s="706"/>
      <c r="AF705" s="706"/>
      <c r="AG705" s="106" t="s">
        <v>494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481</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481</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482</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466</v>
      </c>
      <c r="AE709" s="101"/>
      <c r="AF709" s="101"/>
      <c r="AG709" s="642" t="s">
        <v>483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482</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466</v>
      </c>
      <c r="AE711" s="101"/>
      <c r="AF711" s="101"/>
      <c r="AG711" s="642" t="s">
        <v>484</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482</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482</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482</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45"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466</v>
      </c>
      <c r="AE715" s="657"/>
      <c r="AF715" s="658"/>
      <c r="AG715" s="481" t="s">
        <v>495</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482</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44.25"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466</v>
      </c>
      <c r="AE717" s="101"/>
      <c r="AF717" s="101"/>
      <c r="AG717" s="642" t="s">
        <v>495</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466</v>
      </c>
      <c r="AE718" s="101"/>
      <c r="AF718" s="101"/>
      <c r="AG718" s="109" t="s">
        <v>480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482</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478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496</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t="s">
        <v>509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510</v>
      </c>
      <c r="B731" s="592"/>
      <c r="C731" s="592"/>
      <c r="D731" s="592"/>
      <c r="E731" s="593"/>
      <c r="F731" s="659" t="s">
        <v>511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t="s">
        <v>459</v>
      </c>
      <c r="B733" s="725"/>
      <c r="C733" s="725"/>
      <c r="D733" s="725"/>
      <c r="E733" s="726"/>
      <c r="F733" s="745" t="s">
        <v>513</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467</v>
      </c>
      <c r="H737" s="910"/>
      <c r="I737" s="910"/>
      <c r="J737" s="910"/>
      <c r="K737" s="910"/>
      <c r="L737" s="910"/>
      <c r="M737" s="910"/>
      <c r="N737" s="910"/>
      <c r="O737" s="910"/>
      <c r="P737" s="911"/>
      <c r="Q737" s="599" t="s">
        <v>312</v>
      </c>
      <c r="R737" s="599"/>
      <c r="S737" s="599"/>
      <c r="T737" s="599"/>
      <c r="U737" s="599"/>
      <c r="V737" s="599"/>
      <c r="W737" s="909" t="s">
        <v>467</v>
      </c>
      <c r="X737" s="910"/>
      <c r="Y737" s="910"/>
      <c r="Z737" s="910"/>
      <c r="AA737" s="910"/>
      <c r="AB737" s="910"/>
      <c r="AC737" s="910"/>
      <c r="AD737" s="910"/>
      <c r="AE737" s="910"/>
      <c r="AF737" s="911"/>
      <c r="AG737" s="599" t="s">
        <v>313</v>
      </c>
      <c r="AH737" s="599"/>
      <c r="AI737" s="599"/>
      <c r="AJ737" s="599"/>
      <c r="AK737" s="599"/>
      <c r="AL737" s="599"/>
      <c r="AM737" s="909" t="s">
        <v>467</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467</v>
      </c>
      <c r="H738" s="910"/>
      <c r="I738" s="910"/>
      <c r="J738" s="910"/>
      <c r="K738" s="910"/>
      <c r="L738" s="910"/>
      <c r="M738" s="910"/>
      <c r="N738" s="910"/>
      <c r="O738" s="910"/>
      <c r="P738" s="910"/>
      <c r="Q738" s="599" t="s">
        <v>315</v>
      </c>
      <c r="R738" s="599"/>
      <c r="S738" s="599"/>
      <c r="T738" s="599"/>
      <c r="U738" s="599"/>
      <c r="V738" s="599"/>
      <c r="W738" s="909" t="s">
        <v>389</v>
      </c>
      <c r="X738" s="910"/>
      <c r="Y738" s="910"/>
      <c r="Z738" s="910"/>
      <c r="AA738" s="910"/>
      <c r="AB738" s="910"/>
      <c r="AC738" s="910"/>
      <c r="AD738" s="910"/>
      <c r="AE738" s="910"/>
      <c r="AF738" s="911"/>
      <c r="AG738" s="887" t="s">
        <v>316</v>
      </c>
      <c r="AH738" s="887"/>
      <c r="AI738" s="887"/>
      <c r="AJ738" s="887"/>
      <c r="AK738" s="887"/>
      <c r="AL738" s="887"/>
      <c r="AM738" s="909" t="s">
        <v>503</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504</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505</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485</v>
      </c>
      <c r="H781" s="421"/>
      <c r="I781" s="421"/>
      <c r="J781" s="421"/>
      <c r="K781" s="422"/>
      <c r="L781" s="423" t="s">
        <v>486</v>
      </c>
      <c r="M781" s="424"/>
      <c r="N781" s="424"/>
      <c r="O781" s="424"/>
      <c r="P781" s="424"/>
      <c r="Q781" s="424"/>
      <c r="R781" s="424"/>
      <c r="S781" s="424"/>
      <c r="T781" s="424"/>
      <c r="U781" s="424"/>
      <c r="V781" s="424"/>
      <c r="W781" s="424"/>
      <c r="X781" s="425"/>
      <c r="Y781" s="450">
        <v>7</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506</v>
      </c>
      <c r="D837" s="390"/>
      <c r="E837" s="390"/>
      <c r="F837" s="390"/>
      <c r="G837" s="390"/>
      <c r="H837" s="390"/>
      <c r="I837" s="390"/>
      <c r="J837" s="391">
        <v>5290801002046</v>
      </c>
      <c r="K837" s="392"/>
      <c r="L837" s="392"/>
      <c r="M837" s="392"/>
      <c r="N837" s="392"/>
      <c r="O837" s="392"/>
      <c r="P837" s="401" t="s">
        <v>507</v>
      </c>
      <c r="Q837" s="294"/>
      <c r="R837" s="294"/>
      <c r="S837" s="294"/>
      <c r="T837" s="294"/>
      <c r="U837" s="294"/>
      <c r="V837" s="294"/>
      <c r="W837" s="294"/>
      <c r="X837" s="294"/>
      <c r="Y837" s="302">
        <v>7</v>
      </c>
      <c r="Z837" s="303"/>
      <c r="AA837" s="303"/>
      <c r="AB837" s="304"/>
      <c r="AC837" s="393" t="s">
        <v>453</v>
      </c>
      <c r="AD837" s="399"/>
      <c r="AE837" s="399"/>
      <c r="AF837" s="399"/>
      <c r="AG837" s="399"/>
      <c r="AH837" s="394">
        <v>3</v>
      </c>
      <c r="AI837" s="395"/>
      <c r="AJ837" s="395"/>
      <c r="AK837" s="395"/>
      <c r="AL837" s="299">
        <v>100</v>
      </c>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401"/>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299"/>
      <c r="AM838" s="300"/>
      <c r="AN838" s="300"/>
      <c r="AO838" s="301"/>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2017-06-02T08:07:05Z</cp:lastPrinted>
  <dcterms:created xsi:type="dcterms:W3CDTF">2012-03-13T00:50:25Z</dcterms:created>
  <dcterms:modified xsi:type="dcterms:W3CDTF">2017-08-16T12:31:50Z</dcterms:modified>
</cp:coreProperties>
</file>