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no-m2he\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<sst xmlns="http://schemas.openxmlformats.org/spreadsheetml/2006/main" count="2906" uniqueCount="589">
  <si>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</si>
  <si>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</si>
  <si>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</si>
  <si>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</si>
  <si>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</si>
  <si>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</si>
  <si>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</si>
  <si>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</si>
  <si>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</si>
  <si>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</si>
  <si>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</si>
  <si>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</si>
  <si>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</si>
  <si>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</si>
  <si>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</si>
  <si>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</si>
  <si>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</si>
  <si>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</si>
  <si>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</si>
  <si>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</si>
  <si>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</si>
  <si>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</si>
  <si>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</si>
  <si>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</si>
  <si>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</si>
  <si>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</si>
  <si>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</si>
  <si>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</si>
  <si>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</si>
  <si>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</si>
  <si>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</si>
  <si>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</si>
  <si>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</si>
  <si>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</si>
  <si>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</si>
  <si>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</si>
  <si>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</si>
  <si>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</si>
  <si>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</si>
  <si>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</si>
  <si>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</si>
  <si>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</si>
  <si>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</si>
  <si>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</si>
  <si>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</si>
  <si>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</si>
  <si>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</si>
  <si>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</si>
  <si>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</si>
  <si>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</si>
  <si>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</si>
  <si>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</si>
  <si>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</si>
  <si>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</si>
  <si>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</si>
  <si>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</si>
  <si>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</si>
  <si>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</si>
  <si>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</si>
  <si>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</si>
  <si>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</si>
  <si>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</si>
  <si>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</si>
  <si>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</si>
  <si>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</si>
  <si>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</si>
  <si>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</si>
  <si>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</si>
  <si>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</si>
  <si>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</si>
  <si>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</si>
  <si>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</si>
  <si>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</si>
  <si>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</si>
  <si>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</si>
  <si>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</si>
  <si>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</si>
  <si>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</si>
  <si>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</si>
  <si>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</si>
  <si>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</si>
  <si>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</si>
  <si>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</si>
  <si>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</si>
  <si>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</si>
  <si>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</si>
  <si>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</si>
  <si>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</si>
  <si>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</si>
  <si>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</si>
  <si>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</si>
  <si>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</si>
  <si>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</si>
  <si>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</si>
  <si>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</si>
  <si>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</si>
  <si>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</si>
  <si>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</si>
  <si>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</si>
  <si>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</si>
  <si>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</si>
  <si>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</si>
  <si>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</si>
  <si>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</si>
  <si>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</si>
  <si>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</si>
  <si>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</si>
  <si>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</si>
  <si>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</si>
  <si>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</si>
  <si>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</si>
  <si>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</si>
  <si>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</si>
  <si>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</si>
  <si>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</si>
  <si>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</si>
  <si>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</si>
  <si>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</si>
  <si>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</si>
  <si>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</si>
  <si>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</si>
  <si>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</si>
  <si>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</si>
  <si>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</si>
  <si>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</si>
  <si>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</si>
  <si>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</si>
  <si>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</si>
  <si>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</si>
  <si>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</si>
  <si>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</si>
  <si>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</si>
  <si>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</si>
  <si>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</si>
  <si>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</si>
  <si>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</si>
  <si>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</si>
  <si>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</si>
  <si>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</si>
  <si>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</si>
  <si>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</si>
  <si>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</si>
  <si>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</si>
  <si>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</si>
  <si>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</si>
  <si>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</si>
  <si>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</si>
  <si>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</si>
  <si>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</si>
  <si>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</si>
  <si>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</si>
  <si>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</si>
  <si>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</si>
  <si>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</si>
  <si>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</si>
  <si>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</si>
  <si>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</si>
  <si>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</si>
  <si>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</si>
  <si>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</si>
  <si>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</si>
  <si>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</si>
  <si>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</si>
  <si>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</si>
  <si>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</si>
  <si>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</si>
  <si>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</si>
  <si>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</si>
  <si>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</si>
  <si>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</si>
  <si>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</si>
  <si>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</si>
  <si>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</si>
  <si>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</si>
  <si>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</si>
  <si>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</si>
  <si>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</si>
  <si>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</si>
  <si>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</si>
  <si>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</si>
  <si>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</si>
  <si>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</si>
  <si>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</si>
  <si>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</si>
  <si>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</si>
  <si>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</si>
  <si>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</si>
  <si>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</si>
  <si>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</si>
  <si>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</si>
  <si>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</si>
  <si>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</si>
  <si>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</si>
  <si>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</si>
  <si>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</si>
  <si>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</si>
  <si>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</si>
  <si>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</si>
  <si>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</si>
  <si>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</si>
  <si>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</si>
  <si>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</si>
  <si>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</si>
  <si>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</si>
  <si>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</si>
  <si>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</si>
  <si>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</si>
  <si>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</si>
  <si>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</si>
  <si>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</si>
  <si>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</si>
  <si>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</si>
  <si>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</si>
  <si>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</si>
  <si>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</si>
  <si>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</si>
  <si>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</si>
  <si>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</si>
  <si>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</si>
  <si>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</si>
  <si>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</si>
  <si>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</si>
  <si>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</si>
  <si>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</si>
  <si>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</si>
  <si>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</si>
  <si>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</si>
  <si>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</si>
  <si>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</si>
  <si>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</si>
  <si>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</si>
  <si>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</si>
  <si>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</si>
  <si>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</si>
  <si>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</si>
  <si>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</si>
  <si>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</si>
  <si>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</si>
  <si>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</si>
  <si>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</si>
  <si>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</si>
  <si>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</si>
  <si>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</si>
  <si>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</si>
  <si>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</si>
  <si>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</si>
  <si>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</si>
  <si>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</si>
  <si>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</si>
  <si>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</si>
  <si>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</si>
  <si>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</si>
  <si>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</si>
  <si>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</si>
  <si>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</si>
  <si>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</si>
  <si>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</si>
  <si>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</si>
  <si>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</si>
  <si>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</si>
  <si>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</si>
  <si>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</si>
  <si>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</si>
  <si>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</si>
  <si>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</si>
  <si>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</si>
  <si>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</si>
  <si>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</si>
  <si>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</si>
  <si>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</si>
  <si>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</si>
  <si>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</si>
  <si>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</si>
  <si>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</si>
  <si>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</si>
  <si>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</si>
  <si>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</si>
  <si>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</si>
  <si>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</si>
  <si>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</si>
  <si>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</si>
  <si>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</si>
  <si>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</si>
  <si>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</si>
  <si>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</si>
  <si>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</si>
  <si>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</si>
  <si>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</si>
  <si>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</si>
  <si>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</si>
  <si>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</si>
  <si>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</si>
  <si>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</si>
  <si>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</si>
  <si>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</si>
  <si>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</si>
  <si>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</si>
  <si>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</si>
  <si>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</si>
  <si>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</si>
  <si>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</si>
  <si>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</si>
  <si>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</si>
  <si>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</si>
  <si>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</si>
  <si>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</si>
  <si>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</si>
  <si>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</si>
  <si>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</si>
  <si>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</si>
  <si>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</si>
  <si>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</si>
  <si>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</si>
  <si>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</si>
  <si>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</si>
  <si>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</si>
  <si>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</si>
  <si>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</si>
  <si>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</si>
  <si>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</si>
  <si>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</si>
  <si>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</si>
  <si>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</si>
  <si>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</si>
  <si>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</si>
  <si>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</si>
  <si>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</si>
  <si>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</si>
  <si>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</si>
  <si>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</si>
  <si>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</si>
  <si>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</si>
  <si>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</si>
  <si>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</si>
  <si>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</si>
  <si>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</si>
  <si>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</si>
  <si>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</si>
  <si>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</si>
  <si>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</si>
  <si>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</si>
  <si>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</si>
  <si>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</si>
  <si>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</si>
  <si>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</si>
  <si>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</si>
  <si>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</si>
  <si>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</si>
  <si>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</si>
  <si>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</si>
  <si>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</si>
  <si>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</si>
  <si>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</si>
  <si>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</si>
  <si>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</si>
  <si>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</si>
  <si>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</si>
  <si>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</si>
  <si>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</si>
  <si>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</si>
  <si>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</si>
  <si>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</si>
  <si>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</si>
  <si>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</si>
  <si>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</si>
  <si>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</si>
  <si>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</si>
  <si>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</si>
  <si>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</si>
  <si>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</si>
  <si>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</si>
  <si>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</si>
  <si>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</si>
  <si>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</si>
  <si>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</si>
  <si>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</si>
  <si>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</si>
  <si>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</si>
  <si>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</si>
  <si>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</si>
  <si>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</si>
  <si>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</si>
  <si>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</si>
  <si>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</si>
  <si>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</si>
  <si>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</si>
  <si>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</si>
  <si>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</si>
  <si>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</si>
  <si>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</si>
  <si>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</si>
  <si>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</si>
  <si>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</si>
  <si>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</si>
  <si>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</si>
  <si>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</si>
  <si>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</si>
  <si>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</si>
  <si>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</si>
  <si>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</si>
  <si>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</si>
  <si>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</si>
  <si>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</si>
  <si>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</si>
  <si>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</si>
  <si>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</si>
  <si>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</si>
  <si>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</si>
  <si>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</si>
  <si>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</si>
  <si>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</si>
  <si>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</si>
  <si>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</si>
  <si>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</si>
  <si>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</si>
  <si>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</si>
  <si>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</si>
  <si>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</si>
  <si>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</si>
  <si>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</si>
  <si>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</si>
  <si>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</si>
  <si>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</si>
  <si>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</si>
  <si>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</si>
  <si>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</si>
  <si>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</si>
  <si>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</si>
  <si>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</si>
  <si>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</si>
  <si>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</si>
  <si>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</si>
  <si>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</si>
  <si>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</si>
  <si>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</si>
  <si>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</si>
  <si>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</si>
  <si>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</si>
  <si>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</si>
  <si>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</si>
  <si>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</si>
  <si>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</si>
  <si>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</si>
  <si>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</si>
  <si>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</si>
  <si>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</si>
  <si>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</si>
  <si>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</si>
  <si>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</si>
  <si>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</si>
  <si>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</si>
  <si>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</si>
  <si>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</si>
  <si>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</si>
  <si>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</si>
  <si>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</si>
  <si>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</si>
  <si>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</si>
  <si>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</si>
  <si>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</si>
  <si>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</si>
  <si>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</si>
  <si>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</si>
  <si>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</si>
  <si>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</si>
  <si>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</si>
  <si>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</si>
  <si>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</si>
  <si>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</si>
  <si>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</si>
  <si>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</si>
  <si>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</si>
  <si>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</si>
  <si>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</si>
  <si>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</si>
  <si>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</si>
  <si>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</si>
  <si>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</si>
  <si>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</si>
  <si>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</si>
  <si>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</si>
  <si>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</si>
  <si>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</si>
  <si>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</si>
  <si>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</si>
  <si>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</si>
  <si>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</si>
  <si>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</si>
  <si>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</si>
  <si>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</si>
  <si>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</si>
  <si>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</si>
  <si>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</si>
  <si>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</si>
  <si>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</si>
  <si>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</si>
  <si>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</si>
  <si>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</si>
  <si>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</si>
  <si>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</si>
  <si>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</si>
  <si>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</si>
  <si>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</si>
  <si>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</si>
  <si>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</si>
  <si>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</si>
  <si>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</si>
  <si>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</si>
  <si>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</si>
  <si>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</si>
  <si>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</si>
  <si>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</si>
  <si>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</si>
  <si>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</si>
  <si>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</si>
  <si>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</si>
  <si>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</si>
  <si>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</si>
  <si>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</si>
  <si>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</si>
  <si>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</si>
  <si>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</si>
  <si>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</si>
  <si>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</si>
  <si>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</si>
  <si>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</si>
  <si>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</si>
  <si>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</si>
  <si>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</si>
  <si>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</si>
  <si>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</si>
  <si>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</si>
  <si>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</si>
  <si>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</si>
  <si>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</si>
  <si>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</si>
  <si>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</si>
  <si>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</si>
  <si>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</si>
  <si>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</si>
  <si>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</si>
  <si>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</si>
  <si>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</si>
  <si>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</si>
  <si>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</si>
  <si>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</si>
  <si>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自動審査システムの強化による特車通行許可の迅速化に関する検討経費</t>
    <rPh sb="0" eb="2">
      <t>ジドウ</t>
    </rPh>
    <rPh sb="2" eb="4">
      <t>シンサ</t>
    </rPh>
    <rPh sb="9" eb="11">
      <t>キョウカ</t>
    </rPh>
    <rPh sb="14" eb="16">
      <t>トクシャ</t>
    </rPh>
    <rPh sb="16" eb="18">
      <t>ツウコウ</t>
    </rPh>
    <rPh sb="18" eb="20">
      <t>キョカ</t>
    </rPh>
    <rPh sb="21" eb="24">
      <t>ジンソクカ</t>
    </rPh>
    <rPh sb="25" eb="26">
      <t>カン</t>
    </rPh>
    <rPh sb="28" eb="30">
      <t>ケントウ</t>
    </rPh>
    <rPh sb="30" eb="32">
      <t>ケイヒ</t>
    </rPh>
    <phoneticPr fontId="5"/>
  </si>
  <si>
    <t>道路局</t>
    <rPh sb="0" eb="3">
      <t>ドウロキョク</t>
    </rPh>
    <phoneticPr fontId="5"/>
  </si>
  <si>
    <t>平成２９年度</t>
    <rPh sb="0" eb="2">
      <t>ヘイセイ</t>
    </rPh>
    <rPh sb="4" eb="6">
      <t>ネンド</t>
    </rPh>
    <phoneticPr fontId="5"/>
  </si>
  <si>
    <t>平成３１年度</t>
    <rPh sb="0" eb="2">
      <t>ヘイセイ</t>
    </rPh>
    <rPh sb="4" eb="6">
      <t>ネンド</t>
    </rPh>
    <phoneticPr fontId="5"/>
  </si>
  <si>
    <t>道路交通管理課　車両通行対策室</t>
    <rPh sb="0" eb="2">
      <t>ドウロ</t>
    </rPh>
    <rPh sb="2" eb="4">
      <t>コウツウ</t>
    </rPh>
    <rPh sb="4" eb="7">
      <t>カンリカ</t>
    </rPh>
    <rPh sb="8" eb="10">
      <t>シャリョウ</t>
    </rPh>
    <rPh sb="10" eb="12">
      <t>ツウコウ</t>
    </rPh>
    <rPh sb="12" eb="15">
      <t>タイサクシツ</t>
    </rPh>
    <phoneticPr fontId="5"/>
  </si>
  <si>
    <t>国土交通省</t>
  </si>
  <si>
    <t>○</t>
  </si>
  <si>
    <t>道路法第４７条</t>
    <rPh sb="0" eb="3">
      <t>ドウロホウ</t>
    </rPh>
    <rPh sb="3" eb="4">
      <t>ダイ</t>
    </rPh>
    <rPh sb="6" eb="7">
      <t>ジョウ</t>
    </rPh>
    <phoneticPr fontId="5"/>
  </si>
  <si>
    <t>-</t>
    <phoneticPr fontId="5"/>
  </si>
  <si>
    <t>平均審査日数を平成32年度末までに10日とする</t>
    <rPh sb="0" eb="2">
      <t>ヘイキン</t>
    </rPh>
    <rPh sb="2" eb="4">
      <t>シンサ</t>
    </rPh>
    <rPh sb="4" eb="6">
      <t>ニッスウ</t>
    </rPh>
    <rPh sb="7" eb="9">
      <t>ヘイセイ</t>
    </rPh>
    <rPh sb="11" eb="12">
      <t>ネン</t>
    </rPh>
    <rPh sb="12" eb="13">
      <t>ド</t>
    </rPh>
    <rPh sb="13" eb="14">
      <t>マツ</t>
    </rPh>
    <phoneticPr fontId="5"/>
  </si>
  <si>
    <t>平均審査日数</t>
    <rPh sb="0" eb="2">
      <t>ヘイキン</t>
    </rPh>
    <rPh sb="2" eb="4">
      <t>シンサ</t>
    </rPh>
    <rPh sb="4" eb="6">
      <t>ニッスウ</t>
    </rPh>
    <phoneticPr fontId="5"/>
  </si>
  <si>
    <t>日</t>
    <rPh sb="0" eb="1">
      <t>ニチ</t>
    </rPh>
    <phoneticPr fontId="5"/>
  </si>
  <si>
    <t>道路情報便覧の追加収録延長（累積）</t>
    <rPh sb="0" eb="2">
      <t>ドウロ</t>
    </rPh>
    <rPh sb="2" eb="4">
      <t>ジョウホウ</t>
    </rPh>
    <rPh sb="4" eb="6">
      <t>ビンラン</t>
    </rPh>
    <rPh sb="7" eb="9">
      <t>ツイカ</t>
    </rPh>
    <rPh sb="9" eb="11">
      <t>シュウロク</t>
    </rPh>
    <rPh sb="11" eb="13">
      <t>エンチョウ</t>
    </rPh>
    <rPh sb="14" eb="16">
      <t>ルイセキ</t>
    </rPh>
    <phoneticPr fontId="5"/>
  </si>
  <si>
    <t>km</t>
    <phoneticPr fontId="5"/>
  </si>
  <si>
    <t>自動審査システムの強化による特車通行許可の迅速化に関する検討経費/道路情報便覧の追加収録延長</t>
    <phoneticPr fontId="5"/>
  </si>
  <si>
    <t>百万円／ｋｍ</t>
    <rPh sb="0" eb="3">
      <t>ヒャクマンエン</t>
    </rPh>
    <phoneticPr fontId="5"/>
  </si>
  <si>
    <t>百万円／ｋｍ</t>
    <phoneticPr fontId="5"/>
  </si>
  <si>
    <t>道路交通安全対策費</t>
    <rPh sb="0" eb="2">
      <t>ドウロ</t>
    </rPh>
    <rPh sb="2" eb="4">
      <t>コウツウ</t>
    </rPh>
    <rPh sb="4" eb="6">
      <t>アンゼン</t>
    </rPh>
    <rPh sb="6" eb="9">
      <t>タイサクヒ</t>
    </rPh>
    <phoneticPr fontId="5"/>
  </si>
  <si>
    <t>77/200</t>
    <phoneticPr fontId="5"/>
  </si>
  <si>
    <t>１５　道路交通の安全性を確保・向上する</t>
    <rPh sb="3" eb="5">
      <t>ドウロ</t>
    </rPh>
    <rPh sb="5" eb="7">
      <t>コウツウ</t>
    </rPh>
    <rPh sb="8" eb="11">
      <t>アンゼンセイ</t>
    </rPh>
    <rPh sb="12" eb="14">
      <t>カクホ</t>
    </rPh>
    <rPh sb="15" eb="17">
      <t>コウジョウ</t>
    </rPh>
    <phoneticPr fontId="5"/>
  </si>
  <si>
    <t>○</t>
    <phoneticPr fontId="5"/>
  </si>
  <si>
    <t>トラック輸送の機動性が強化され、物流の生産性向上に寄与。</t>
    <rPh sb="4" eb="6">
      <t>ユソウ</t>
    </rPh>
    <rPh sb="7" eb="10">
      <t>キドウセイ</t>
    </rPh>
    <rPh sb="11" eb="13">
      <t>キョウカ</t>
    </rPh>
    <rPh sb="16" eb="18">
      <t>ブツリュウ</t>
    </rPh>
    <rPh sb="19" eb="22">
      <t>セイサンセイ</t>
    </rPh>
    <rPh sb="22" eb="24">
      <t>コウジョウ</t>
    </rPh>
    <rPh sb="25" eb="27">
      <t>キヨ</t>
    </rPh>
    <phoneticPr fontId="5"/>
  </si>
  <si>
    <t>公益性、専門性、技術性の観点から国が実施することが必要。</t>
    <rPh sb="0" eb="2">
      <t>コウエキ</t>
    </rPh>
    <rPh sb="18" eb="20">
      <t>ジッシ</t>
    </rPh>
    <phoneticPr fontId="5"/>
  </si>
  <si>
    <t>特殊車両通行許可申請に対する許可の迅速化を抜本的に短縮させるために自動審査システムの強化を進めることは必要かつ優先度が高い。</t>
    <rPh sb="0" eb="2">
      <t>トクシュ</t>
    </rPh>
    <rPh sb="2" eb="4">
      <t>シャリョウ</t>
    </rPh>
    <rPh sb="4" eb="6">
      <t>ツウコウ</t>
    </rPh>
    <rPh sb="6" eb="8">
      <t>キョカ</t>
    </rPh>
    <rPh sb="8" eb="10">
      <t>シンセイ</t>
    </rPh>
    <rPh sb="11" eb="12">
      <t>タイ</t>
    </rPh>
    <rPh sb="14" eb="16">
      <t>キョカ</t>
    </rPh>
    <rPh sb="17" eb="20">
      <t>ジンソクカ</t>
    </rPh>
    <rPh sb="21" eb="24">
      <t>バッポンテキ</t>
    </rPh>
    <rPh sb="25" eb="27">
      <t>タンシュク</t>
    </rPh>
    <rPh sb="33" eb="35">
      <t>ジドウ</t>
    </rPh>
    <rPh sb="35" eb="37">
      <t>シンサ</t>
    </rPh>
    <rPh sb="42" eb="44">
      <t>キョウカ</t>
    </rPh>
    <phoneticPr fontId="5"/>
  </si>
  <si>
    <t>‐</t>
  </si>
  <si>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</si>
  <si>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新29-014</t>
    <rPh sb="0" eb="1">
      <t>シン</t>
    </rPh>
    <phoneticPr fontId="5"/>
  </si>
  <si>
    <t>-</t>
    <phoneticPr fontId="5"/>
  </si>
  <si>
    <t>-</t>
    <phoneticPr fontId="5"/>
  </si>
  <si>
    <t xml:space="preserve"> 最近の車両の大型化により、トラック事業者からの申請件数が増加し、許可までの審査日数も増加しており、事業者からは、機動的な輸送計画が立てられないなど、経済的、社会的な損失が多大であることから、審査の迅速化に対して強い要望がある。　トラック輸送の生産性向上については、「経済財政運営と改革の基本方針2016」等において、「特車通行許可の迅速化」を図り、「生産性革命」に向けた取組を加速し、2020年までに平均審査日数を、現在の約1ヶ月から10日間程度に短縮を目指すこととしている。
　</t>
    <phoneticPr fontId="5"/>
  </si>
  <si>
    <t>-</t>
    <phoneticPr fontId="5"/>
  </si>
  <si>
    <t>-</t>
    <phoneticPr fontId="5"/>
  </si>
  <si>
    <t>国土交通省道路局調べ（平成28年4月）</t>
    <rPh sb="0" eb="2">
      <t>コクド</t>
    </rPh>
    <rPh sb="2" eb="5">
      <t>コウツウショウ</t>
    </rPh>
    <rPh sb="5" eb="8">
      <t>ドウロキョク</t>
    </rPh>
    <rPh sb="8" eb="9">
      <t>シラ</t>
    </rPh>
    <rPh sb="11" eb="13">
      <t>ヘイセイ</t>
    </rPh>
    <rPh sb="15" eb="16">
      <t>ネン</t>
    </rPh>
    <rPh sb="17" eb="18">
      <t>ツキ</t>
    </rPh>
    <phoneticPr fontId="5"/>
  </si>
  <si>
    <t>-</t>
    <phoneticPr fontId="5"/>
  </si>
  <si>
    <t>-</t>
    <phoneticPr fontId="5"/>
  </si>
  <si>
    <t>・当該予算の執行は国土交通省で実施し、全ての支出先を把握可能。</t>
    <rPh sb="28" eb="30">
      <t>カノウ</t>
    </rPh>
    <phoneticPr fontId="5"/>
  </si>
  <si>
    <t>無</t>
  </si>
  <si>
    <t xml:space="preserve"> 特車許可の迅速化のため、未収録路線の状況整理、申請件数の多い重点収録区間のデータ収集、当該データを活用した調査票の作成、未収録区間解消に向けた効果的な収集手法の整理等、許可期間短縮に向けた道路情報便覧収録方法の実行性等を検証する。</t>
    <phoneticPr fontId="5"/>
  </si>
  <si>
    <t>特車許可の迅速化についてより実効性を高めるため、データの収集方法や整理について優先順位をつけて取り組むなど、効率的に執行すべき。</t>
    <rPh sb="14" eb="17">
      <t>ジッコウセイ</t>
    </rPh>
    <rPh sb="18" eb="19">
      <t>タカ</t>
    </rPh>
    <rPh sb="28" eb="30">
      <t>シュウシュウ</t>
    </rPh>
    <rPh sb="30" eb="32">
      <t>ホウホウ</t>
    </rPh>
    <rPh sb="33" eb="35">
      <t>セイリ</t>
    </rPh>
    <rPh sb="39" eb="41">
      <t>ユウセン</t>
    </rPh>
    <rPh sb="41" eb="43">
      <t>ジュンイ</t>
    </rPh>
    <rPh sb="47" eb="48">
      <t>ト</t>
    </rPh>
    <rPh sb="49" eb="50">
      <t>ク</t>
    </rPh>
    <rPh sb="54" eb="57">
      <t>コウリツテキ</t>
    </rPh>
    <rPh sb="58" eb="60">
      <t>シッコウ</t>
    </rPh>
    <phoneticPr fontId="5"/>
  </si>
  <si>
    <t>「新しい日本のための優先課題推進枠」50</t>
    <rPh sb="1" eb="2">
      <t>アタラ</t>
    </rPh>
    <rPh sb="4" eb="6">
      <t>ニホン</t>
    </rPh>
    <rPh sb="10" eb="12">
      <t>ユウセン</t>
    </rPh>
    <rPh sb="12" eb="14">
      <t>カダイ</t>
    </rPh>
    <rPh sb="14" eb="16">
      <t>スイシン</t>
    </rPh>
    <rPh sb="16" eb="17">
      <t>ワク</t>
    </rPh>
    <phoneticPr fontId="5"/>
  </si>
  <si>
    <t>室長　山下　政浩</t>
    <rPh sb="0" eb="2">
      <t>シツチョウ</t>
    </rPh>
    <rPh sb="3" eb="5">
      <t>ヤマシタ</t>
    </rPh>
    <rPh sb="6" eb="8">
      <t>マサヒロ</t>
    </rPh>
    <phoneticPr fontId="5"/>
  </si>
  <si>
    <t>経済財政運営と改革の基本方針2016、日本再興戦略2016、規制改革実施計画、総合物流施策大綱（2017年度～2020年度）　等</t>
    <rPh sb="39" eb="41">
      <t>ソウゴウ</t>
    </rPh>
    <rPh sb="41" eb="43">
      <t>ブツリュウ</t>
    </rPh>
    <rPh sb="43" eb="45">
      <t>セサク</t>
    </rPh>
    <rPh sb="45" eb="47">
      <t>タイコウ</t>
    </rPh>
    <rPh sb="52" eb="54">
      <t>ネンド</t>
    </rPh>
    <rPh sb="59" eb="61">
      <t>ネンド</t>
    </rPh>
    <phoneticPr fontId="5"/>
  </si>
  <si>
    <t>データの収集・整理について、特車申請件数の多い路線等から優先的に着手することにより、効果的かつ効率的な執行を行う。</t>
    <rPh sb="4" eb="6">
      <t>シュウシュウ</t>
    </rPh>
    <rPh sb="7" eb="9">
      <t>セイリ</t>
    </rPh>
    <rPh sb="14" eb="16">
      <t>トクシャ</t>
    </rPh>
    <rPh sb="16" eb="18">
      <t>シンセイ</t>
    </rPh>
    <rPh sb="18" eb="20">
      <t>ケンスウ</t>
    </rPh>
    <rPh sb="21" eb="22">
      <t>オオ</t>
    </rPh>
    <rPh sb="23" eb="25">
      <t>ロセン</t>
    </rPh>
    <rPh sb="25" eb="26">
      <t>トウ</t>
    </rPh>
    <rPh sb="28" eb="31">
      <t>ユウセンテキ</t>
    </rPh>
    <rPh sb="32" eb="34">
      <t>チャクシュ</t>
    </rPh>
    <rPh sb="42" eb="45">
      <t>コウカテキ</t>
    </rPh>
    <rPh sb="47" eb="50">
      <t>コウリツテキ</t>
    </rPh>
    <rPh sb="51" eb="53">
      <t>シッコウ</t>
    </rPh>
    <rPh sb="54" eb="5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</si>
</sst>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123265</xdr:colOff>
      <xdr:row>745</xdr:row>
      <xdr:rowOff>66675</xdr:rowOff>
    </xdr:from>
    <xdr:to>
      <xdr:col>26</xdr:col>
      <xdr:colOff>133350</xdr:colOff>
      <xdr:row>752</xdr:row>
      <xdr:rowOff>280147</xdr:rowOff>
    </xdr:to>
    <xdr:cxnSp macro="">
      <xdr:nvCxnSpPr>
        <xdr:cNvPr id="2" name="直線矢印コネクタ 1"/>
        <xdr:cNvCxnSpPr/>
      </xdr:nvCxnSpPr>
      <xdr:spPr>
        <a:xfrm flipH="1">
          <a:off x="5367618" y="42492146"/>
          <a:ext cx="10085" cy="26451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96931</xdr:colOff>
      <xdr:row>744</xdr:row>
      <xdr:rowOff>336178</xdr:rowOff>
    </xdr:from>
    <xdr:to>
      <xdr:col>32</xdr:col>
      <xdr:colOff>123266</xdr:colOff>
      <xdr:row>746</xdr:row>
      <xdr:rowOff>328944</xdr:rowOff>
    </xdr:to>
    <xdr:sp macro="" textlink="">
      <xdr:nvSpPr>
        <xdr:cNvPr id="3" name="正方形/長方形 2"/>
        <xdr:cNvSpPr/>
      </xdr:nvSpPr>
      <xdr:spPr>
        <a:xfrm>
          <a:off x="4497481" y="40741228"/>
          <a:ext cx="2226610" cy="69761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77</a:t>
          </a:r>
          <a:r>
            <a:rPr kumimoji="1" lang="ja-JP" altLang="en-US" sz="1100">
              <a:solidFill>
                <a:schemeClr val="tx1"/>
              </a:solidFill>
            </a:rPr>
            <a:t>百万円）</a:t>
          </a:r>
        </a:p>
      </xdr:txBody>
    </xdr:sp>
    <xdr:clientData/>
  </xdr:twoCellAnchor>
  <xdr:twoCellAnchor>
    <xdr:from>
      <xdr:col>21</xdr:col>
      <xdr:colOff>53789</xdr:colOff>
      <xdr:row>755</xdr:row>
      <xdr:rowOff>11206</xdr:rowOff>
    </xdr:from>
    <xdr:to>
      <xdr:col>32</xdr:col>
      <xdr:colOff>145677</xdr:colOff>
      <xdr:row>757</xdr:row>
      <xdr:rowOff>30318</xdr:rowOff>
    </xdr:to>
    <xdr:sp macro="" textlink="">
      <xdr:nvSpPr>
        <xdr:cNvPr id="4" name="大かっこ 3"/>
        <xdr:cNvSpPr/>
      </xdr:nvSpPr>
      <xdr:spPr>
        <a:xfrm>
          <a:off x="4289613" y="45910500"/>
          <a:ext cx="2310652" cy="10388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自動審査システムの強化による特車通行許可の迅速化に関する検討 等</a:t>
          </a:r>
        </a:p>
      </xdr:txBody>
    </xdr:sp>
    <xdr:clientData/>
  </xdr:twoCellAnchor>
  <xdr:twoCellAnchor>
    <xdr:from>
      <xdr:col>21</xdr:col>
      <xdr:colOff>71719</xdr:colOff>
      <xdr:row>747</xdr:row>
      <xdr:rowOff>78442</xdr:rowOff>
    </xdr:from>
    <xdr:to>
      <xdr:col>32</xdr:col>
      <xdr:colOff>81245</xdr:colOff>
      <xdr:row>748</xdr:row>
      <xdr:rowOff>37542</xdr:rowOff>
    </xdr:to>
    <xdr:sp macro="" textlink="">
      <xdr:nvSpPr>
        <xdr:cNvPr id="5" name="大かっこ 4"/>
        <xdr:cNvSpPr/>
      </xdr:nvSpPr>
      <xdr:spPr>
        <a:xfrm>
          <a:off x="4472269" y="41540767"/>
          <a:ext cx="2209801" cy="31152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検討の企画立案、実施</a:t>
          </a:r>
        </a:p>
      </xdr:txBody>
    </xdr:sp>
    <xdr:clientData/>
  </xdr:twoCellAnchor>
  <xdr:twoCellAnchor>
    <xdr:from>
      <xdr:col>21</xdr:col>
      <xdr:colOff>85726</xdr:colOff>
      <xdr:row>753</xdr:row>
      <xdr:rowOff>0</xdr:rowOff>
    </xdr:from>
    <xdr:to>
      <xdr:col>32</xdr:col>
      <xdr:colOff>112059</xdr:colOff>
      <xdr:row>754</xdr:row>
      <xdr:rowOff>307601</xdr:rowOff>
    </xdr:to>
    <xdr:sp macro="" textlink="">
      <xdr:nvSpPr>
        <xdr:cNvPr id="6" name="正方形/長方形 5"/>
        <xdr:cNvSpPr/>
      </xdr:nvSpPr>
      <xdr:spPr>
        <a:xfrm>
          <a:off x="4486276" y="43576875"/>
          <a:ext cx="2226608" cy="6600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民間企業等</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Normal="75" zoomScaleSheetLayoutView="100" zoomScalePageLayoutView="85" workbookViewId="0">
      <selection activeCell="A734" sqref="A734:AX7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8" t="s">
        <v>0</v>
      </c>
      <c r="AK2" s="958"/>
      <c r="AL2" s="958"/>
      <c r="AM2" s="958"/>
      <c r="AN2" s="958"/>
      <c r="AO2" s="959" t="s">
        <v>437</v>
      </c>
      <c r="AP2" s="959"/>
      <c r="AQ2" s="959"/>
      <c r="AR2" s="86" t="str">
        <f>IF(OR(AO2="　", AO2=""), "", "-")</f>
        <v>-</v>
      </c>
      <c r="AS2" s="960">
        <v>12</v>
      </c>
      <c r="AT2" s="960"/>
      <c r="AU2" s="960"/>
      <c r="AV2" s="52" t="str">
        <f>IF(AW2="", "", "-")</f>
        <v/>
      </c>
      <c r="AW2" s="932"/>
      <c r="AX2" s="932"/>
    </row>
    <row r="3" spans="1:50" ht="21" customHeight="1" thickBot="1">
      <c r="A3" s="889" t="s">
        <v>474</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65</v>
      </c>
      <c r="AJ3" s="891" t="s">
        <v>551</v>
      </c>
      <c r="AK3" s="891"/>
      <c r="AL3" s="891"/>
      <c r="AM3" s="891"/>
      <c r="AN3" s="891"/>
      <c r="AO3" s="891"/>
      <c r="AP3" s="891"/>
      <c r="AQ3" s="891"/>
      <c r="AR3" s="891"/>
      <c r="AS3" s="891"/>
      <c r="AT3" s="891"/>
      <c r="AU3" s="891"/>
      <c r="AV3" s="891"/>
      <c r="AW3" s="891"/>
      <c r="AX3" s="24" t="s">
        <v>66</v>
      </c>
    </row>
    <row r="4" spans="1:50" ht="24.75" customHeight="1">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68</v>
      </c>
      <c r="B5" s="716"/>
      <c r="C5" s="716"/>
      <c r="D5" s="716"/>
      <c r="E5" s="716"/>
      <c r="F5" s="717"/>
      <c r="G5" s="861" t="s">
        <v>548</v>
      </c>
      <c r="H5" s="862"/>
      <c r="I5" s="862"/>
      <c r="J5" s="862"/>
      <c r="K5" s="862"/>
      <c r="L5" s="862"/>
      <c r="M5" s="863" t="s">
        <v>67</v>
      </c>
      <c r="N5" s="864"/>
      <c r="O5" s="864"/>
      <c r="P5" s="864"/>
      <c r="Q5" s="864"/>
      <c r="R5" s="865"/>
      <c r="S5" s="866" t="s">
        <v>549</v>
      </c>
      <c r="T5" s="862"/>
      <c r="U5" s="862"/>
      <c r="V5" s="862"/>
      <c r="W5" s="862"/>
      <c r="X5" s="867"/>
      <c r="Y5" s="721" t="s">
        <v>3</v>
      </c>
      <c r="Z5" s="554"/>
      <c r="AA5" s="554"/>
      <c r="AB5" s="554"/>
      <c r="AC5" s="554"/>
      <c r="AD5" s="555"/>
      <c r="AE5" s="722" t="s">
        <v>550</v>
      </c>
      <c r="AF5" s="722"/>
      <c r="AG5" s="722"/>
      <c r="AH5" s="722"/>
      <c r="AI5" s="722"/>
      <c r="AJ5" s="722"/>
      <c r="AK5" s="722"/>
      <c r="AL5" s="722"/>
      <c r="AM5" s="722"/>
      <c r="AN5" s="722"/>
      <c r="AO5" s="722"/>
      <c r="AP5" s="723"/>
      <c r="AQ5" s="724" t="s">
        <v>586</v>
      </c>
      <c r="AR5" s="725"/>
      <c r="AS5" s="725"/>
      <c r="AT5" s="725"/>
      <c r="AU5" s="725"/>
      <c r="AV5" s="725"/>
      <c r="AW5" s="725"/>
      <c r="AX5" s="726"/>
    </row>
    <row r="6" spans="1:50" ht="39" customHeight="1">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c r="A7" s="511" t="s">
        <v>23</v>
      </c>
      <c r="B7" s="512"/>
      <c r="C7" s="512"/>
      <c r="D7" s="512"/>
      <c r="E7" s="512"/>
      <c r="F7" s="513"/>
      <c r="G7" s="514" t="s">
        <v>553</v>
      </c>
      <c r="H7" s="515"/>
      <c r="I7" s="515"/>
      <c r="J7" s="515"/>
      <c r="K7" s="515"/>
      <c r="L7" s="515"/>
      <c r="M7" s="515"/>
      <c r="N7" s="515"/>
      <c r="O7" s="515"/>
      <c r="P7" s="515"/>
      <c r="Q7" s="515"/>
      <c r="R7" s="515"/>
      <c r="S7" s="515"/>
      <c r="T7" s="515"/>
      <c r="U7" s="515"/>
      <c r="V7" s="515"/>
      <c r="W7" s="515"/>
      <c r="X7" s="516"/>
      <c r="Y7" s="943" t="s">
        <v>5</v>
      </c>
      <c r="Z7" s="477"/>
      <c r="AA7" s="477"/>
      <c r="AB7" s="477"/>
      <c r="AC7" s="477"/>
      <c r="AD7" s="944"/>
      <c r="AE7" s="933" t="s">
        <v>587</v>
      </c>
      <c r="AF7" s="934"/>
      <c r="AG7" s="934"/>
      <c r="AH7" s="934"/>
      <c r="AI7" s="934"/>
      <c r="AJ7" s="934"/>
      <c r="AK7" s="934"/>
      <c r="AL7" s="934"/>
      <c r="AM7" s="934"/>
      <c r="AN7" s="934"/>
      <c r="AO7" s="934"/>
      <c r="AP7" s="934"/>
      <c r="AQ7" s="934"/>
      <c r="AR7" s="934"/>
      <c r="AS7" s="934"/>
      <c r="AT7" s="934"/>
      <c r="AU7" s="934"/>
      <c r="AV7" s="934"/>
      <c r="AW7" s="934"/>
      <c r="AX7" s="935"/>
    </row>
    <row r="8" spans="1:50" ht="53.25" customHeight="1">
      <c r="A8" s="511" t="s">
        <v>391</v>
      </c>
      <c r="B8" s="512"/>
      <c r="C8" s="512"/>
      <c r="D8" s="512"/>
      <c r="E8" s="512"/>
      <c r="F8" s="513"/>
      <c r="G8" s="961" t="str">
        <f>入力規則等!A26</f>
        <v>-</v>
      </c>
      <c r="H8" s="743"/>
      <c r="I8" s="743"/>
      <c r="J8" s="743"/>
      <c r="K8" s="743"/>
      <c r="L8" s="743"/>
      <c r="M8" s="743"/>
      <c r="N8" s="743"/>
      <c r="O8" s="743"/>
      <c r="P8" s="743"/>
      <c r="Q8" s="743"/>
      <c r="R8" s="743"/>
      <c r="S8" s="743"/>
      <c r="T8" s="743"/>
      <c r="U8" s="743"/>
      <c r="V8" s="743"/>
      <c r="W8" s="743"/>
      <c r="X8" s="962"/>
      <c r="Y8" s="868" t="s">
        <v>392</v>
      </c>
      <c r="Z8" s="869"/>
      <c r="AA8" s="869"/>
      <c r="AB8" s="869"/>
      <c r="AC8" s="869"/>
      <c r="AD8" s="870"/>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c r="A9" s="871" t="s">
        <v>24</v>
      </c>
      <c r="B9" s="872"/>
      <c r="C9" s="872"/>
      <c r="D9" s="872"/>
      <c r="E9" s="872"/>
      <c r="F9" s="872"/>
      <c r="G9" s="873" t="s">
        <v>575</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7.5" customHeight="1">
      <c r="A10" s="681" t="s">
        <v>31</v>
      </c>
      <c r="B10" s="682"/>
      <c r="C10" s="682"/>
      <c r="D10" s="682"/>
      <c r="E10" s="682"/>
      <c r="F10" s="682"/>
      <c r="G10" s="772" t="s">
        <v>583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965" t="s">
        <v>25</v>
      </c>
      <c r="B12" s="966"/>
      <c r="C12" s="966"/>
      <c r="D12" s="966"/>
      <c r="E12" s="966"/>
      <c r="F12" s="967"/>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c r="A13" s="637"/>
      <c r="B13" s="638"/>
      <c r="C13" s="638"/>
      <c r="D13" s="638"/>
      <c r="E13" s="638"/>
      <c r="F13" s="639"/>
      <c r="G13" s="746" t="s">
        <v>7</v>
      </c>
      <c r="H13" s="747"/>
      <c r="I13" s="788" t="s">
        <v>8</v>
      </c>
      <c r="J13" s="789"/>
      <c r="K13" s="789"/>
      <c r="L13" s="789"/>
      <c r="M13" s="789"/>
      <c r="N13" s="789"/>
      <c r="O13" s="790"/>
      <c r="P13" s="678" t="s">
        <v>554</v>
      </c>
      <c r="Q13" s="679"/>
      <c r="R13" s="679"/>
      <c r="S13" s="679"/>
      <c r="T13" s="679"/>
      <c r="U13" s="679"/>
      <c r="V13" s="680"/>
      <c r="W13" s="678" t="s">
        <v>554</v>
      </c>
      <c r="X13" s="679"/>
      <c r="Y13" s="679"/>
      <c r="Z13" s="679"/>
      <c r="AA13" s="679"/>
      <c r="AB13" s="679"/>
      <c r="AC13" s="680"/>
      <c r="AD13" s="678" t="s">
        <v>554</v>
      </c>
      <c r="AE13" s="679"/>
      <c r="AF13" s="679"/>
      <c r="AG13" s="679"/>
      <c r="AH13" s="679"/>
      <c r="AI13" s="679"/>
      <c r="AJ13" s="680"/>
      <c r="AK13" s="678">
        <v>77</v>
      </c>
      <c r="AL13" s="679"/>
      <c r="AM13" s="679"/>
      <c r="AN13" s="679"/>
      <c r="AO13" s="679"/>
      <c r="AP13" s="679"/>
      <c r="AQ13" s="680"/>
      <c r="AR13" s="940">
        <v>100</v>
      </c>
      <c r="AS13" s="941"/>
      <c r="AT13" s="941"/>
      <c r="AU13" s="941"/>
      <c r="AV13" s="941"/>
      <c r="AW13" s="941"/>
      <c r="AX13" s="942"/>
    </row>
    <row r="14" spans="1:50" ht="21" customHeight="1">
      <c r="A14" s="637"/>
      <c r="B14" s="638"/>
      <c r="C14" s="638"/>
      <c r="D14" s="638"/>
      <c r="E14" s="638"/>
      <c r="F14" s="639"/>
      <c r="G14" s="748"/>
      <c r="H14" s="749"/>
      <c r="I14" s="734" t="s">
        <v>9</v>
      </c>
      <c r="J14" s="783"/>
      <c r="K14" s="783"/>
      <c r="L14" s="783"/>
      <c r="M14" s="783"/>
      <c r="N14" s="783"/>
      <c r="O14" s="784"/>
      <c r="P14" s="678" t="s">
        <v>554</v>
      </c>
      <c r="Q14" s="679"/>
      <c r="R14" s="679"/>
      <c r="S14" s="679"/>
      <c r="T14" s="679"/>
      <c r="U14" s="679"/>
      <c r="V14" s="680"/>
      <c r="W14" s="678" t="s">
        <v>554</v>
      </c>
      <c r="X14" s="679"/>
      <c r="Y14" s="679"/>
      <c r="Z14" s="679"/>
      <c r="AA14" s="679"/>
      <c r="AB14" s="679"/>
      <c r="AC14" s="680"/>
      <c r="AD14" s="678" t="s">
        <v>554</v>
      </c>
      <c r="AE14" s="679"/>
      <c r="AF14" s="679"/>
      <c r="AG14" s="679"/>
      <c r="AH14" s="679"/>
      <c r="AI14" s="679"/>
      <c r="AJ14" s="680"/>
      <c r="AK14" s="678" t="s">
        <v>554</v>
      </c>
      <c r="AL14" s="679"/>
      <c r="AM14" s="679"/>
      <c r="AN14" s="679"/>
      <c r="AO14" s="679"/>
      <c r="AP14" s="679"/>
      <c r="AQ14" s="680"/>
      <c r="AR14" s="812"/>
      <c r="AS14" s="812"/>
      <c r="AT14" s="812"/>
      <c r="AU14" s="812"/>
      <c r="AV14" s="812"/>
      <c r="AW14" s="812"/>
      <c r="AX14" s="813"/>
    </row>
    <row r="15" spans="1:50" ht="21" customHeight="1">
      <c r="A15" s="637"/>
      <c r="B15" s="638"/>
      <c r="C15" s="638"/>
      <c r="D15" s="638"/>
      <c r="E15" s="638"/>
      <c r="F15" s="639"/>
      <c r="G15" s="748"/>
      <c r="H15" s="749"/>
      <c r="I15" s="734" t="s">
        <v>52</v>
      </c>
      <c r="J15" s="735"/>
      <c r="K15" s="735"/>
      <c r="L15" s="735"/>
      <c r="M15" s="735"/>
      <c r="N15" s="735"/>
      <c r="O15" s="736"/>
      <c r="P15" s="678" t="s">
        <v>554</v>
      </c>
      <c r="Q15" s="679"/>
      <c r="R15" s="679"/>
      <c r="S15" s="679"/>
      <c r="T15" s="679"/>
      <c r="U15" s="679"/>
      <c r="V15" s="680"/>
      <c r="W15" s="678" t="s">
        <v>554</v>
      </c>
      <c r="X15" s="679"/>
      <c r="Y15" s="679"/>
      <c r="Z15" s="679"/>
      <c r="AA15" s="679"/>
      <c r="AB15" s="679"/>
      <c r="AC15" s="680"/>
      <c r="AD15" s="678" t="s">
        <v>554</v>
      </c>
      <c r="AE15" s="679"/>
      <c r="AF15" s="679"/>
      <c r="AG15" s="679"/>
      <c r="AH15" s="679"/>
      <c r="AI15" s="679"/>
      <c r="AJ15" s="680"/>
      <c r="AK15" s="678" t="s">
        <v>554</v>
      </c>
      <c r="AL15" s="679"/>
      <c r="AM15" s="679"/>
      <c r="AN15" s="679"/>
      <c r="AO15" s="679"/>
      <c r="AP15" s="679"/>
      <c r="AQ15" s="680"/>
      <c r="AR15" s="678" t="s">
        <v>574</v>
      </c>
      <c r="AS15" s="679"/>
      <c r="AT15" s="679"/>
      <c r="AU15" s="679"/>
      <c r="AV15" s="679"/>
      <c r="AW15" s="679"/>
      <c r="AX15" s="782"/>
    </row>
    <row r="16" spans="1:50" ht="21" customHeight="1">
      <c r="A16" s="637"/>
      <c r="B16" s="638"/>
      <c r="C16" s="638"/>
      <c r="D16" s="638"/>
      <c r="E16" s="638"/>
      <c r="F16" s="639"/>
      <c r="G16" s="748"/>
      <c r="H16" s="749"/>
      <c r="I16" s="734" t="s">
        <v>53</v>
      </c>
      <c r="J16" s="735"/>
      <c r="K16" s="735"/>
      <c r="L16" s="735"/>
      <c r="M16" s="735"/>
      <c r="N16" s="735"/>
      <c r="O16" s="736"/>
      <c r="P16" s="678" t="s">
        <v>554</v>
      </c>
      <c r="Q16" s="679"/>
      <c r="R16" s="679"/>
      <c r="S16" s="679"/>
      <c r="T16" s="679"/>
      <c r="U16" s="679"/>
      <c r="V16" s="680"/>
      <c r="W16" s="678" t="s">
        <v>554</v>
      </c>
      <c r="X16" s="679"/>
      <c r="Y16" s="679"/>
      <c r="Z16" s="679"/>
      <c r="AA16" s="679"/>
      <c r="AB16" s="679"/>
      <c r="AC16" s="680"/>
      <c r="AD16" s="678" t="s">
        <v>554</v>
      </c>
      <c r="AE16" s="679"/>
      <c r="AF16" s="679"/>
      <c r="AG16" s="679"/>
      <c r="AH16" s="679"/>
      <c r="AI16" s="679"/>
      <c r="AJ16" s="680"/>
      <c r="AK16" s="678" t="s">
        <v>554</v>
      </c>
      <c r="AL16" s="679"/>
      <c r="AM16" s="679"/>
      <c r="AN16" s="679"/>
      <c r="AO16" s="679"/>
      <c r="AP16" s="679"/>
      <c r="AQ16" s="680"/>
      <c r="AR16" s="775"/>
      <c r="AS16" s="776"/>
      <c r="AT16" s="776"/>
      <c r="AU16" s="776"/>
      <c r="AV16" s="776"/>
      <c r="AW16" s="776"/>
      <c r="AX16" s="777"/>
    </row>
    <row r="17" spans="1:50" ht="24.75" customHeight="1">
      <c r="A17" s="637"/>
      <c r="B17" s="638"/>
      <c r="C17" s="638"/>
      <c r="D17" s="638"/>
      <c r="E17" s="638"/>
      <c r="F17" s="639"/>
      <c r="G17" s="748"/>
      <c r="H17" s="749"/>
      <c r="I17" s="734" t="s">
        <v>51</v>
      </c>
      <c r="J17" s="783"/>
      <c r="K17" s="783"/>
      <c r="L17" s="783"/>
      <c r="M17" s="783"/>
      <c r="N17" s="783"/>
      <c r="O17" s="784"/>
      <c r="P17" s="678" t="s">
        <v>554</v>
      </c>
      <c r="Q17" s="679"/>
      <c r="R17" s="679"/>
      <c r="S17" s="679"/>
      <c r="T17" s="679"/>
      <c r="U17" s="679"/>
      <c r="V17" s="680"/>
      <c r="W17" s="678" t="s">
        <v>554</v>
      </c>
      <c r="X17" s="679"/>
      <c r="Y17" s="679"/>
      <c r="Z17" s="679"/>
      <c r="AA17" s="679"/>
      <c r="AB17" s="679"/>
      <c r="AC17" s="680"/>
      <c r="AD17" s="678" t="s">
        <v>554</v>
      </c>
      <c r="AE17" s="679"/>
      <c r="AF17" s="679"/>
      <c r="AG17" s="679"/>
      <c r="AH17" s="679"/>
      <c r="AI17" s="679"/>
      <c r="AJ17" s="680"/>
      <c r="AK17" s="678" t="s">
        <v>554</v>
      </c>
      <c r="AL17" s="679"/>
      <c r="AM17" s="679"/>
      <c r="AN17" s="679"/>
      <c r="AO17" s="679"/>
      <c r="AP17" s="679"/>
      <c r="AQ17" s="680"/>
      <c r="AR17" s="938"/>
      <c r="AS17" s="938"/>
      <c r="AT17" s="938"/>
      <c r="AU17" s="938"/>
      <c r="AV17" s="938"/>
      <c r="AW17" s="938"/>
      <c r="AX17" s="939"/>
    </row>
    <row r="18" spans="1:50" ht="24.75" customHeight="1">
      <c r="A18" s="637"/>
      <c r="B18" s="638"/>
      <c r="C18" s="638"/>
      <c r="D18" s="638"/>
      <c r="E18" s="638"/>
      <c r="F18" s="639"/>
      <c r="G18" s="750"/>
      <c r="H18" s="751"/>
      <c r="I18" s="739" t="s">
        <v>21</v>
      </c>
      <c r="J18" s="740"/>
      <c r="K18" s="740"/>
      <c r="L18" s="740"/>
      <c r="M18" s="740"/>
      <c r="N18" s="740"/>
      <c r="O18" s="741"/>
      <c r="P18" s="900">
        <f>SUM(P13:V17)</f>
        <v>0</v>
      </c>
      <c r="Q18" s="901"/>
      <c r="R18" s="901"/>
      <c r="S18" s="901"/>
      <c r="T18" s="901"/>
      <c r="U18" s="901"/>
      <c r="V18" s="902"/>
      <c r="W18" s="900">
        <f>SUM(W13:AC17)</f>
        <v>0</v>
      </c>
      <c r="X18" s="901"/>
      <c r="Y18" s="901"/>
      <c r="Z18" s="901"/>
      <c r="AA18" s="901"/>
      <c r="AB18" s="901"/>
      <c r="AC18" s="902"/>
      <c r="AD18" s="900">
        <f>SUM(AD13:AJ17)</f>
        <v>0</v>
      </c>
      <c r="AE18" s="901"/>
      <c r="AF18" s="901"/>
      <c r="AG18" s="901"/>
      <c r="AH18" s="901"/>
      <c r="AI18" s="901"/>
      <c r="AJ18" s="902"/>
      <c r="AK18" s="900">
        <f>SUM(AK13:AQ17)</f>
        <v>77</v>
      </c>
      <c r="AL18" s="901"/>
      <c r="AM18" s="901"/>
      <c r="AN18" s="901"/>
      <c r="AO18" s="901"/>
      <c r="AP18" s="901"/>
      <c r="AQ18" s="902"/>
      <c r="AR18" s="900">
        <f>SUM(AR13:AX17)</f>
        <v>100</v>
      </c>
      <c r="AS18" s="901"/>
      <c r="AT18" s="901"/>
      <c r="AU18" s="901"/>
      <c r="AV18" s="901"/>
      <c r="AW18" s="901"/>
      <c r="AX18" s="903"/>
    </row>
    <row r="19" spans="1:50" ht="24.75" customHeight="1">
      <c r="A19" s="637"/>
      <c r="B19" s="638"/>
      <c r="C19" s="638"/>
      <c r="D19" s="638"/>
      <c r="E19" s="638"/>
      <c r="F19" s="639"/>
      <c r="G19" s="898" t="s">
        <v>10</v>
      </c>
      <c r="H19" s="899"/>
      <c r="I19" s="899"/>
      <c r="J19" s="899"/>
      <c r="K19" s="899"/>
      <c r="L19" s="899"/>
      <c r="M19" s="899"/>
      <c r="N19" s="899"/>
      <c r="O19" s="899"/>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c r="A20" s="637"/>
      <c r="B20" s="638"/>
      <c r="C20" s="638"/>
      <c r="D20" s="638"/>
      <c r="E20" s="638"/>
      <c r="F20" s="639"/>
      <c r="G20" s="898" t="s">
        <v>11</v>
      </c>
      <c r="H20" s="899"/>
      <c r="I20" s="899"/>
      <c r="J20" s="899"/>
      <c r="K20" s="899"/>
      <c r="L20" s="899"/>
      <c r="M20" s="899"/>
      <c r="N20" s="899"/>
      <c r="O20" s="899"/>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71"/>
      <c r="B21" s="872"/>
      <c r="C21" s="872"/>
      <c r="D21" s="872"/>
      <c r="E21" s="872"/>
      <c r="F21" s="968"/>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86" t="s">
        <v>485</v>
      </c>
      <c r="B22" s="987"/>
      <c r="C22" s="987"/>
      <c r="D22" s="987"/>
      <c r="E22" s="987"/>
      <c r="F22" s="988"/>
      <c r="G22" s="973" t="s">
        <v>483</v>
      </c>
      <c r="H22" s="243"/>
      <c r="I22" s="243"/>
      <c r="J22" s="243"/>
      <c r="K22" s="243"/>
      <c r="L22" s="243"/>
      <c r="M22" s="243"/>
      <c r="N22" s="243"/>
      <c r="O22" s="244"/>
      <c r="P22" s="963" t="s">
        <v>482</v>
      </c>
      <c r="Q22" s="243"/>
      <c r="R22" s="243"/>
      <c r="S22" s="243"/>
      <c r="T22" s="243"/>
      <c r="U22" s="243"/>
      <c r="V22" s="244"/>
      <c r="W22" s="963" t="s">
        <v>481</v>
      </c>
      <c r="X22" s="243"/>
      <c r="Y22" s="243"/>
      <c r="Z22" s="243"/>
      <c r="AA22" s="243"/>
      <c r="AB22" s="243"/>
      <c r="AC22" s="244"/>
      <c r="AD22" s="963" t="s">
        <v>480</v>
      </c>
      <c r="AE22" s="243"/>
      <c r="AF22" s="243"/>
      <c r="AG22" s="243"/>
      <c r="AH22" s="243"/>
      <c r="AI22" s="243"/>
      <c r="AJ22" s="243"/>
      <c r="AK22" s="243"/>
      <c r="AL22" s="243"/>
      <c r="AM22" s="243"/>
      <c r="AN22" s="243"/>
      <c r="AO22" s="243"/>
      <c r="AP22" s="243"/>
      <c r="AQ22" s="243"/>
      <c r="AR22" s="243"/>
      <c r="AS22" s="243"/>
      <c r="AT22" s="243"/>
      <c r="AU22" s="243"/>
      <c r="AV22" s="243"/>
      <c r="AW22" s="243"/>
      <c r="AX22" s="995"/>
    </row>
    <row r="23" spans="1:50" ht="25.5" customHeight="1">
      <c r="A23" s="989"/>
      <c r="B23" s="990"/>
      <c r="C23" s="990"/>
      <c r="D23" s="990"/>
      <c r="E23" s="990"/>
      <c r="F23" s="991"/>
      <c r="G23" s="974" t="s">
        <v>563</v>
      </c>
      <c r="H23" s="975"/>
      <c r="I23" s="975"/>
      <c r="J23" s="975"/>
      <c r="K23" s="975"/>
      <c r="L23" s="975"/>
      <c r="M23" s="975"/>
      <c r="N23" s="975"/>
      <c r="O23" s="976"/>
      <c r="P23" s="940">
        <v>77</v>
      </c>
      <c r="Q23" s="941"/>
      <c r="R23" s="941"/>
      <c r="S23" s="941"/>
      <c r="T23" s="941"/>
      <c r="U23" s="941"/>
      <c r="V23" s="964"/>
      <c r="W23" s="940">
        <v>100</v>
      </c>
      <c r="X23" s="941"/>
      <c r="Y23" s="941"/>
      <c r="Z23" s="941"/>
      <c r="AA23" s="941"/>
      <c r="AB23" s="941"/>
      <c r="AC23" s="964"/>
      <c r="AD23" s="996" t="s">
        <v>585</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c r="A24" s="989"/>
      <c r="B24" s="990"/>
      <c r="C24" s="990"/>
      <c r="D24" s="990"/>
      <c r="E24" s="990"/>
      <c r="F24" s="991"/>
      <c r="G24" s="977"/>
      <c r="H24" s="978"/>
      <c r="I24" s="978"/>
      <c r="J24" s="978"/>
      <c r="K24" s="978"/>
      <c r="L24" s="978"/>
      <c r="M24" s="978"/>
      <c r="N24" s="978"/>
      <c r="O24" s="979"/>
      <c r="P24" s="678"/>
      <c r="Q24" s="679"/>
      <c r="R24" s="679"/>
      <c r="S24" s="679"/>
      <c r="T24" s="679"/>
      <c r="U24" s="679"/>
      <c r="V24" s="680"/>
      <c r="W24" s="678"/>
      <c r="X24" s="679"/>
      <c r="Y24" s="679"/>
      <c r="Z24" s="679"/>
      <c r="AA24" s="679"/>
      <c r="AB24" s="679"/>
      <c r="AC24" s="680"/>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c r="A25" s="989"/>
      <c r="B25" s="990"/>
      <c r="C25" s="990"/>
      <c r="D25" s="990"/>
      <c r="E25" s="990"/>
      <c r="F25" s="991"/>
      <c r="G25" s="977"/>
      <c r="H25" s="978"/>
      <c r="I25" s="978"/>
      <c r="J25" s="978"/>
      <c r="K25" s="978"/>
      <c r="L25" s="978"/>
      <c r="M25" s="978"/>
      <c r="N25" s="978"/>
      <c r="O25" s="979"/>
      <c r="P25" s="678"/>
      <c r="Q25" s="679"/>
      <c r="R25" s="679"/>
      <c r="S25" s="679"/>
      <c r="T25" s="679"/>
      <c r="U25" s="679"/>
      <c r="V25" s="680"/>
      <c r="W25" s="678"/>
      <c r="X25" s="679"/>
      <c r="Y25" s="679"/>
      <c r="Z25" s="679"/>
      <c r="AA25" s="679"/>
      <c r="AB25" s="679"/>
      <c r="AC25" s="680"/>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c r="A26" s="989"/>
      <c r="B26" s="990"/>
      <c r="C26" s="990"/>
      <c r="D26" s="990"/>
      <c r="E26" s="990"/>
      <c r="F26" s="991"/>
      <c r="G26" s="977"/>
      <c r="H26" s="978"/>
      <c r="I26" s="978"/>
      <c r="J26" s="978"/>
      <c r="K26" s="978"/>
      <c r="L26" s="978"/>
      <c r="M26" s="978"/>
      <c r="N26" s="978"/>
      <c r="O26" s="979"/>
      <c r="P26" s="678"/>
      <c r="Q26" s="679"/>
      <c r="R26" s="679"/>
      <c r="S26" s="679"/>
      <c r="T26" s="679"/>
      <c r="U26" s="679"/>
      <c r="V26" s="680"/>
      <c r="W26" s="678"/>
      <c r="X26" s="679"/>
      <c r="Y26" s="679"/>
      <c r="Z26" s="679"/>
      <c r="AA26" s="679"/>
      <c r="AB26" s="679"/>
      <c r="AC26" s="680"/>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c r="A27" s="989"/>
      <c r="B27" s="990"/>
      <c r="C27" s="990"/>
      <c r="D27" s="990"/>
      <c r="E27" s="990"/>
      <c r="F27" s="991"/>
      <c r="G27" s="977"/>
      <c r="H27" s="978"/>
      <c r="I27" s="978"/>
      <c r="J27" s="978"/>
      <c r="K27" s="978"/>
      <c r="L27" s="978"/>
      <c r="M27" s="978"/>
      <c r="N27" s="978"/>
      <c r="O27" s="979"/>
      <c r="P27" s="678"/>
      <c r="Q27" s="679"/>
      <c r="R27" s="679"/>
      <c r="S27" s="679"/>
      <c r="T27" s="679"/>
      <c r="U27" s="679"/>
      <c r="V27" s="680"/>
      <c r="W27" s="678"/>
      <c r="X27" s="679"/>
      <c r="Y27" s="679"/>
      <c r="Z27" s="679"/>
      <c r="AA27" s="679"/>
      <c r="AB27" s="679"/>
      <c r="AC27" s="680"/>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c r="A28" s="989"/>
      <c r="B28" s="990"/>
      <c r="C28" s="990"/>
      <c r="D28" s="990"/>
      <c r="E28" s="990"/>
      <c r="F28" s="991"/>
      <c r="G28" s="980" t="s">
        <v>488</v>
      </c>
      <c r="H28" s="981"/>
      <c r="I28" s="981"/>
      <c r="J28" s="981"/>
      <c r="K28" s="981"/>
      <c r="L28" s="981"/>
      <c r="M28" s="981"/>
      <c r="N28" s="981"/>
      <c r="O28" s="982"/>
      <c r="P28" s="900">
        <f>P29-SUM(P23:P27)</f>
        <v>0</v>
      </c>
      <c r="Q28" s="901"/>
      <c r="R28" s="901"/>
      <c r="S28" s="901"/>
      <c r="T28" s="901"/>
      <c r="U28" s="901"/>
      <c r="V28" s="902"/>
      <c r="W28" s="900">
        <f>W29-SUM(W23:W27)</f>
        <v>0</v>
      </c>
      <c r="X28" s="901"/>
      <c r="Y28" s="901"/>
      <c r="Z28" s="901"/>
      <c r="AA28" s="901"/>
      <c r="AB28" s="901"/>
      <c r="AC28" s="90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c r="A29" s="992"/>
      <c r="B29" s="993"/>
      <c r="C29" s="993"/>
      <c r="D29" s="993"/>
      <c r="E29" s="993"/>
      <c r="F29" s="994"/>
      <c r="G29" s="983" t="s">
        <v>484</v>
      </c>
      <c r="H29" s="984"/>
      <c r="I29" s="984"/>
      <c r="J29" s="984"/>
      <c r="K29" s="984"/>
      <c r="L29" s="984"/>
      <c r="M29" s="984"/>
      <c r="N29" s="984"/>
      <c r="O29" s="985"/>
      <c r="P29" s="955">
        <f>AK13</f>
        <v>77</v>
      </c>
      <c r="Q29" s="956"/>
      <c r="R29" s="956"/>
      <c r="S29" s="956"/>
      <c r="T29" s="956"/>
      <c r="U29" s="956"/>
      <c r="V29" s="957"/>
      <c r="W29" s="955">
        <f>AR13</f>
        <v>100</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c r="A30" s="883" t="s">
        <v>501</v>
      </c>
      <c r="B30" s="884"/>
      <c r="C30" s="884"/>
      <c r="D30" s="884"/>
      <c r="E30" s="884"/>
      <c r="F30" s="885"/>
      <c r="G30" s="797" t="s">
        <v>266</v>
      </c>
      <c r="H30" s="798"/>
      <c r="I30" s="798"/>
      <c r="J30" s="798"/>
      <c r="K30" s="798"/>
      <c r="L30" s="798"/>
      <c r="M30" s="798"/>
      <c r="N30" s="798"/>
      <c r="O30" s="799"/>
      <c r="P30" s="879" t="s">
        <v>60</v>
      </c>
      <c r="Q30" s="798"/>
      <c r="R30" s="798"/>
      <c r="S30" s="798"/>
      <c r="T30" s="798"/>
      <c r="U30" s="798"/>
      <c r="V30" s="798"/>
      <c r="W30" s="798"/>
      <c r="X30" s="799"/>
      <c r="Y30" s="876"/>
      <c r="Z30" s="877"/>
      <c r="AA30" s="878"/>
      <c r="AB30" s="880" t="s">
        <v>12</v>
      </c>
      <c r="AC30" s="881"/>
      <c r="AD30" s="882"/>
      <c r="AE30" s="936" t="s">
        <v>358</v>
      </c>
      <c r="AF30" s="936"/>
      <c r="AG30" s="936"/>
      <c r="AH30" s="936"/>
      <c r="AI30" s="936" t="s">
        <v>359</v>
      </c>
      <c r="AJ30" s="936"/>
      <c r="AK30" s="936"/>
      <c r="AL30" s="936"/>
      <c r="AM30" s="936" t="s">
        <v>365</v>
      </c>
      <c r="AN30" s="936"/>
      <c r="AO30" s="936"/>
      <c r="AP30" s="880"/>
      <c r="AQ30" s="791" t="s">
        <v>356</v>
      </c>
      <c r="AR30" s="792"/>
      <c r="AS30" s="792"/>
      <c r="AT30" s="793"/>
      <c r="AU30" s="798" t="s">
        <v>254</v>
      </c>
      <c r="AV30" s="798"/>
      <c r="AW30" s="798"/>
      <c r="AX30" s="937"/>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554</v>
      </c>
      <c r="AR31" s="187"/>
      <c r="AS31" s="131" t="s">
        <v>357</v>
      </c>
      <c r="AT31" s="132"/>
      <c r="AU31" s="186">
        <v>32</v>
      </c>
      <c r="AV31" s="186"/>
      <c r="AW31" s="429" t="s">
        <v>301</v>
      </c>
      <c r="AX31" s="430"/>
    </row>
    <row r="32" spans="1:50" ht="23.25" customHeight="1">
      <c r="A32" s="434"/>
      <c r="B32" s="432"/>
      <c r="C32" s="432"/>
      <c r="D32" s="432"/>
      <c r="E32" s="432"/>
      <c r="F32" s="433"/>
      <c r="G32" s="575" t="s">
        <v>555</v>
      </c>
      <c r="H32" s="576"/>
      <c r="I32" s="576"/>
      <c r="J32" s="576"/>
      <c r="K32" s="576"/>
      <c r="L32" s="576"/>
      <c r="M32" s="576"/>
      <c r="N32" s="576"/>
      <c r="O32" s="577"/>
      <c r="P32" s="100" t="s">
        <v>556</v>
      </c>
      <c r="Q32" s="100"/>
      <c r="R32" s="100"/>
      <c r="S32" s="100"/>
      <c r="T32" s="100"/>
      <c r="U32" s="100"/>
      <c r="V32" s="100"/>
      <c r="W32" s="100"/>
      <c r="X32" s="101"/>
      <c r="Y32" s="497" t="s">
        <v>13</v>
      </c>
      <c r="Z32" s="544"/>
      <c r="AA32" s="545"/>
      <c r="AB32" s="482" t="s">
        <v>557</v>
      </c>
      <c r="AC32" s="482"/>
      <c r="AD32" s="482"/>
      <c r="AE32" s="239" t="s">
        <v>554</v>
      </c>
      <c r="AF32" s="240"/>
      <c r="AG32" s="240"/>
      <c r="AH32" s="240"/>
      <c r="AI32" s="239">
        <v>28</v>
      </c>
      <c r="AJ32" s="240"/>
      <c r="AK32" s="240"/>
      <c r="AL32" s="240"/>
      <c r="AM32" s="239" t="s">
        <v>579</v>
      </c>
      <c r="AN32" s="240"/>
      <c r="AO32" s="240"/>
      <c r="AP32" s="240"/>
      <c r="AQ32" s="359" t="s">
        <v>554</v>
      </c>
      <c r="AR32" s="194"/>
      <c r="AS32" s="194"/>
      <c r="AT32" s="360"/>
      <c r="AU32" s="240" t="s">
        <v>554</v>
      </c>
      <c r="AV32" s="240"/>
      <c r="AW32" s="240"/>
      <c r="AX32" s="242"/>
    </row>
    <row r="33" spans="1:50" ht="23.25"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557</v>
      </c>
      <c r="AC33" s="536"/>
      <c r="AD33" s="536"/>
      <c r="AE33" s="239" t="s">
        <v>554</v>
      </c>
      <c r="AF33" s="240"/>
      <c r="AG33" s="240"/>
      <c r="AH33" s="240"/>
      <c r="AI33" s="239" t="s">
        <v>554</v>
      </c>
      <c r="AJ33" s="240"/>
      <c r="AK33" s="240"/>
      <c r="AL33" s="240"/>
      <c r="AM33" s="239" t="s">
        <v>554</v>
      </c>
      <c r="AN33" s="240"/>
      <c r="AO33" s="240"/>
      <c r="AP33" s="240"/>
      <c r="AQ33" s="359" t="s">
        <v>554</v>
      </c>
      <c r="AR33" s="194"/>
      <c r="AS33" s="194"/>
      <c r="AT33" s="360"/>
      <c r="AU33" s="240">
        <v>10</v>
      </c>
      <c r="AV33" s="240"/>
      <c r="AW33" s="240"/>
      <c r="AX33" s="242"/>
    </row>
    <row r="34" spans="1:50" ht="23.25"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554</v>
      </c>
      <c r="AF34" s="240"/>
      <c r="AG34" s="240"/>
      <c r="AH34" s="240"/>
      <c r="AI34" s="239" t="s">
        <v>554</v>
      </c>
      <c r="AJ34" s="240"/>
      <c r="AK34" s="240"/>
      <c r="AL34" s="240"/>
      <c r="AM34" s="239" t="s">
        <v>554</v>
      </c>
      <c r="AN34" s="240"/>
      <c r="AO34" s="240"/>
      <c r="AP34" s="240"/>
      <c r="AQ34" s="359" t="s">
        <v>554</v>
      </c>
      <c r="AR34" s="194"/>
      <c r="AS34" s="194"/>
      <c r="AT34" s="360"/>
      <c r="AU34" s="240" t="s">
        <v>554</v>
      </c>
      <c r="AV34" s="240"/>
      <c r="AW34" s="240"/>
      <c r="AX34" s="242"/>
    </row>
    <row r="35" spans="1:50" ht="23.25" customHeight="1">
      <c r="A35" s="225" t="s">
        <v>539</v>
      </c>
      <c r="B35" s="226"/>
      <c r="C35" s="226"/>
      <c r="D35" s="226"/>
      <c r="E35" s="226"/>
      <c r="F35" s="227"/>
      <c r="G35" s="231" t="s">
        <v>578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1"/>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1"/>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2"/>
      <c r="AF77" s="913"/>
      <c r="AG77" s="913"/>
      <c r="AH77" s="913"/>
      <c r="AI77" s="912"/>
      <c r="AJ77" s="913"/>
      <c r="AK77" s="913"/>
      <c r="AL77" s="913"/>
      <c r="AM77" s="912"/>
      <c r="AN77" s="913"/>
      <c r="AO77" s="913"/>
      <c r="AP77" s="913"/>
      <c r="AQ77" s="359"/>
      <c r="AR77" s="194"/>
      <c r="AS77" s="194"/>
      <c r="AT77" s="360"/>
      <c r="AU77" s="240"/>
      <c r="AV77" s="240"/>
      <c r="AW77" s="240"/>
      <c r="AX77" s="242"/>
    </row>
    <row r="78" spans="1:50" ht="69.75" hidden="1" customHeight="1">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69"/>
    </row>
    <row r="80" spans="1:50" ht="18.75" hidden="1" customHeight="1">
      <c r="A80" s="886"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87"/>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87"/>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6"/>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7"/>
    </row>
    <row r="83" spans="1:60" ht="22.5" hidden="1" customHeight="1">
      <c r="A83" s="887"/>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08"/>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09"/>
    </row>
    <row r="84" spans="1:60" ht="19.5" hidden="1" customHeight="1">
      <c r="A84" s="887"/>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0"/>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1"/>
    </row>
    <row r="85" spans="1:60" ht="18.75" hidden="1" customHeight="1">
      <c r="A85" s="887"/>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c r="A86" s="887"/>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c r="A87" s="887"/>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87"/>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87"/>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87"/>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c r="A91" s="887"/>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c r="A92" s="887"/>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87"/>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87"/>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87"/>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87"/>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c r="A97" s="887"/>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87"/>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88"/>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7" t="s">
        <v>14</v>
      </c>
      <c r="Z99" s="918"/>
      <c r="AA99" s="919"/>
      <c r="AB99" s="914" t="s">
        <v>15</v>
      </c>
      <c r="AC99" s="915"/>
      <c r="AD99" s="916"/>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6"/>
      <c r="Z100" s="877"/>
      <c r="AA100" s="878"/>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c r="A101" s="456"/>
      <c r="B101" s="457"/>
      <c r="C101" s="457"/>
      <c r="D101" s="457"/>
      <c r="E101" s="457"/>
      <c r="F101" s="458"/>
      <c r="G101" s="100" t="s">
        <v>558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559</v>
      </c>
      <c r="AC101" s="482"/>
      <c r="AD101" s="482"/>
      <c r="AE101" s="239" t="s">
        <v>554</v>
      </c>
      <c r="AF101" s="240"/>
      <c r="AG101" s="240"/>
      <c r="AH101" s="241"/>
      <c r="AI101" s="239" t="s">
        <v>554</v>
      </c>
      <c r="AJ101" s="240"/>
      <c r="AK101" s="240"/>
      <c r="AL101" s="241"/>
      <c r="AM101" s="239" t="s">
        <v>554</v>
      </c>
      <c r="AN101" s="240"/>
      <c r="AO101" s="240"/>
      <c r="AP101" s="241"/>
      <c r="AQ101" s="239" t="s">
        <v>554</v>
      </c>
      <c r="AR101" s="240"/>
      <c r="AS101" s="240"/>
      <c r="AT101" s="241"/>
      <c r="AU101" s="239" t="s">
        <v>554</v>
      </c>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559</v>
      </c>
      <c r="AC102" s="482"/>
      <c r="AD102" s="482"/>
      <c r="AE102" s="452" t="s">
        <v>554</v>
      </c>
      <c r="AF102" s="452"/>
      <c r="AG102" s="452"/>
      <c r="AH102" s="452"/>
      <c r="AI102" s="452" t="s">
        <v>554</v>
      </c>
      <c r="AJ102" s="452"/>
      <c r="AK102" s="452"/>
      <c r="AL102" s="452"/>
      <c r="AM102" s="452" t="s">
        <v>554</v>
      </c>
      <c r="AN102" s="452"/>
      <c r="AO102" s="452"/>
      <c r="AP102" s="452"/>
      <c r="AQ102" s="237">
        <v>200</v>
      </c>
      <c r="AR102" s="238"/>
      <c r="AS102" s="238"/>
      <c r="AT102" s="334"/>
      <c r="AU102" s="237">
        <v>400</v>
      </c>
      <c r="AV102" s="238"/>
      <c r="AW102" s="238"/>
      <c r="AX102" s="334"/>
    </row>
    <row r="103" spans="1:60" ht="31.5" hidden="1" customHeight="1">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5" t="s">
        <v>504</v>
      </c>
      <c r="AR112" s="946"/>
      <c r="AS112" s="946"/>
      <c r="AT112" s="947"/>
      <c r="AU112" s="310" t="s">
        <v>505</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c r="A116" s="473"/>
      <c r="B116" s="474"/>
      <c r="C116" s="474"/>
      <c r="D116" s="474"/>
      <c r="E116" s="474"/>
      <c r="F116" s="475"/>
      <c r="G116" s="424" t="s">
        <v>560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561</v>
      </c>
      <c r="AC116" s="484"/>
      <c r="AD116" s="485"/>
      <c r="AE116" s="452" t="s">
        <v>554</v>
      </c>
      <c r="AF116" s="452"/>
      <c r="AG116" s="452"/>
      <c r="AH116" s="452"/>
      <c r="AI116" s="452" t="s">
        <v>554</v>
      </c>
      <c r="AJ116" s="452"/>
      <c r="AK116" s="452"/>
      <c r="AL116" s="452"/>
      <c r="AM116" s="452" t="s">
        <v>554</v>
      </c>
      <c r="AN116" s="452"/>
      <c r="AO116" s="452"/>
      <c r="AP116" s="452"/>
      <c r="AQ116" s="239">
        <f>77/200</f>
        <v>0.38500000000000001</v>
      </c>
      <c r="AR116" s="240"/>
      <c r="AS116" s="240"/>
      <c r="AT116" s="240"/>
      <c r="AU116" s="240"/>
      <c r="AV116" s="240"/>
      <c r="AW116" s="240"/>
      <c r="AX116" s="242"/>
    </row>
    <row r="117" spans="1:50" ht="46.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562</v>
      </c>
      <c r="AC117" s="499"/>
      <c r="AD117" s="500"/>
      <c r="AE117" s="548" t="s">
        <v>554</v>
      </c>
      <c r="AF117" s="548"/>
      <c r="AG117" s="548"/>
      <c r="AH117" s="548"/>
      <c r="AI117" s="548" t="s">
        <v>554</v>
      </c>
      <c r="AJ117" s="548"/>
      <c r="AK117" s="548"/>
      <c r="AL117" s="548"/>
      <c r="AM117" s="548" t="s">
        <v>554</v>
      </c>
      <c r="AN117" s="548"/>
      <c r="AO117" s="548"/>
      <c r="AP117" s="548"/>
      <c r="AQ117" s="548" t="s">
        <v>564</v>
      </c>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1"/>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2"/>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48"/>
      <c r="Z127" s="949"/>
      <c r="AA127" s="950"/>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371</v>
      </c>
      <c r="B130" s="138"/>
      <c r="C130" s="137" t="s">
        <v>368</v>
      </c>
      <c r="D130" s="138"/>
      <c r="E130" s="202" t="s">
        <v>401</v>
      </c>
      <c r="F130" s="203"/>
      <c r="G130" s="204" t="s">
        <v>571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565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554</v>
      </c>
      <c r="AR133" s="186"/>
      <c r="AS133" s="131" t="s">
        <v>357</v>
      </c>
      <c r="AT133" s="132"/>
      <c r="AU133" s="187" t="s">
        <v>554</v>
      </c>
      <c r="AV133" s="187"/>
      <c r="AW133" s="131" t="s">
        <v>301</v>
      </c>
      <c r="AX133" s="170"/>
    </row>
    <row r="134" spans="1:50" ht="39.75" customHeight="1">
      <c r="A134" s="144"/>
      <c r="B134" s="140"/>
      <c r="C134" s="139"/>
      <c r="D134" s="140"/>
      <c r="E134" s="139"/>
      <c r="F134" s="213"/>
      <c r="G134" s="99" t="s">
        <v>554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554</v>
      </c>
      <c r="AC134" s="192"/>
      <c r="AD134" s="192"/>
      <c r="AE134" s="193" t="s">
        <v>554</v>
      </c>
      <c r="AF134" s="194"/>
      <c r="AG134" s="194"/>
      <c r="AH134" s="194"/>
      <c r="AI134" s="193" t="s">
        <v>554</v>
      </c>
      <c r="AJ134" s="194"/>
      <c r="AK134" s="194"/>
      <c r="AL134" s="194"/>
      <c r="AM134" s="193" t="s">
        <v>554</v>
      </c>
      <c r="AN134" s="194"/>
      <c r="AO134" s="194"/>
      <c r="AP134" s="194"/>
      <c r="AQ134" s="193" t="s">
        <v>554</v>
      </c>
      <c r="AR134" s="194"/>
      <c r="AS134" s="194"/>
      <c r="AT134" s="194"/>
      <c r="AU134" s="193" t="s">
        <v>554</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554</v>
      </c>
      <c r="AC135" s="200"/>
      <c r="AD135" s="200"/>
      <c r="AE135" s="193" t="s">
        <v>554</v>
      </c>
      <c r="AF135" s="194"/>
      <c r="AG135" s="194"/>
      <c r="AH135" s="194"/>
      <c r="AI135" s="193" t="s">
        <v>554</v>
      </c>
      <c r="AJ135" s="194"/>
      <c r="AK135" s="194"/>
      <c r="AL135" s="194"/>
      <c r="AM135" s="193" t="s">
        <v>554</v>
      </c>
      <c r="AN135" s="194"/>
      <c r="AO135" s="194"/>
      <c r="AP135" s="194"/>
      <c r="AQ135" s="193" t="s">
        <v>554</v>
      </c>
      <c r="AR135" s="194"/>
      <c r="AS135" s="194"/>
      <c r="AT135" s="194"/>
      <c r="AU135" s="193" t="s">
        <v>554</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t="s">
        <v>554</v>
      </c>
      <c r="H154" s="100"/>
      <c r="I154" s="100"/>
      <c r="J154" s="100"/>
      <c r="K154" s="100"/>
      <c r="L154" s="100"/>
      <c r="M154" s="100"/>
      <c r="N154" s="100"/>
      <c r="O154" s="100"/>
      <c r="P154" s="101"/>
      <c r="Q154" s="123" t="s">
        <v>554</v>
      </c>
      <c r="R154" s="100"/>
      <c r="S154" s="100"/>
      <c r="T154" s="100"/>
      <c r="U154" s="100"/>
      <c r="V154" s="100"/>
      <c r="W154" s="100"/>
      <c r="X154" s="100"/>
      <c r="Y154" s="100"/>
      <c r="Z154" s="100"/>
      <c r="AA154" s="133"/>
      <c r="AB154" s="147" t="s">
        <v>554</v>
      </c>
      <c r="AC154" s="148"/>
      <c r="AD154" s="148"/>
      <c r="AE154" s="153" t="s">
        <v>554</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554</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554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53"/>
      <c r="E430" s="207" t="s">
        <v>390</v>
      </c>
      <c r="F430" s="208"/>
      <c r="G430" s="920" t="s">
        <v>386</v>
      </c>
      <c r="H430" s="121"/>
      <c r="I430" s="121"/>
      <c r="J430" s="921" t="s">
        <v>554</v>
      </c>
      <c r="K430" s="922"/>
      <c r="L430" s="922"/>
      <c r="M430" s="922"/>
      <c r="N430" s="922"/>
      <c r="O430" s="922"/>
      <c r="P430" s="922"/>
      <c r="Q430" s="922"/>
      <c r="R430" s="922"/>
      <c r="S430" s="922"/>
      <c r="T430" s="923"/>
      <c r="U430" s="602" t="s">
        <v>554</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4"/>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554</v>
      </c>
      <c r="AF432" s="187"/>
      <c r="AG432" s="131" t="s">
        <v>357</v>
      </c>
      <c r="AH432" s="132"/>
      <c r="AI432" s="182"/>
      <c r="AJ432" s="182"/>
      <c r="AK432" s="182"/>
      <c r="AL432" s="160"/>
      <c r="AM432" s="182"/>
      <c r="AN432" s="182"/>
      <c r="AO432" s="182"/>
      <c r="AP432" s="160"/>
      <c r="AQ432" s="604" t="s">
        <v>554</v>
      </c>
      <c r="AR432" s="187"/>
      <c r="AS432" s="131" t="s">
        <v>357</v>
      </c>
      <c r="AT432" s="132"/>
      <c r="AU432" s="187" t="s">
        <v>554</v>
      </c>
      <c r="AV432" s="187"/>
      <c r="AW432" s="131" t="s">
        <v>301</v>
      </c>
      <c r="AX432" s="170"/>
    </row>
    <row r="433" spans="1:50" ht="23.25" customHeight="1">
      <c r="A433" s="144"/>
      <c r="B433" s="140"/>
      <c r="C433" s="139"/>
      <c r="D433" s="140"/>
      <c r="E433" s="361"/>
      <c r="F433" s="362"/>
      <c r="G433" s="99" t="s">
        <v>554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554</v>
      </c>
      <c r="AC433" s="200"/>
      <c r="AD433" s="200"/>
      <c r="AE433" s="359" t="s">
        <v>554</v>
      </c>
      <c r="AF433" s="194"/>
      <c r="AG433" s="194"/>
      <c r="AH433" s="194"/>
      <c r="AI433" s="359" t="s">
        <v>554</v>
      </c>
      <c r="AJ433" s="194"/>
      <c r="AK433" s="194"/>
      <c r="AL433" s="194"/>
      <c r="AM433" s="359" t="s">
        <v>554</v>
      </c>
      <c r="AN433" s="194"/>
      <c r="AO433" s="194"/>
      <c r="AP433" s="360"/>
      <c r="AQ433" s="359" t="s">
        <v>554</v>
      </c>
      <c r="AR433" s="194"/>
      <c r="AS433" s="194"/>
      <c r="AT433" s="360"/>
      <c r="AU433" s="194" t="s">
        <v>554</v>
      </c>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554</v>
      </c>
      <c r="AC434" s="192"/>
      <c r="AD434" s="192"/>
      <c r="AE434" s="359" t="s">
        <v>554</v>
      </c>
      <c r="AF434" s="194"/>
      <c r="AG434" s="194"/>
      <c r="AH434" s="360"/>
      <c r="AI434" s="359" t="s">
        <v>554</v>
      </c>
      <c r="AJ434" s="194"/>
      <c r="AK434" s="194"/>
      <c r="AL434" s="194"/>
      <c r="AM434" s="359" t="s">
        <v>554</v>
      </c>
      <c r="AN434" s="194"/>
      <c r="AO434" s="194"/>
      <c r="AP434" s="360"/>
      <c r="AQ434" s="359" t="s">
        <v>554</v>
      </c>
      <c r="AR434" s="194"/>
      <c r="AS434" s="194"/>
      <c r="AT434" s="360"/>
      <c r="AU434" s="194" t="s">
        <v>554</v>
      </c>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554</v>
      </c>
      <c r="AF435" s="194"/>
      <c r="AG435" s="194"/>
      <c r="AH435" s="360"/>
      <c r="AI435" s="359" t="s">
        <v>554</v>
      </c>
      <c r="AJ435" s="194"/>
      <c r="AK435" s="194"/>
      <c r="AL435" s="194"/>
      <c r="AM435" s="359" t="s">
        <v>554</v>
      </c>
      <c r="AN435" s="194"/>
      <c r="AO435" s="194"/>
      <c r="AP435" s="360"/>
      <c r="AQ435" s="359" t="s">
        <v>554</v>
      </c>
      <c r="AR435" s="194"/>
      <c r="AS435" s="194"/>
      <c r="AT435" s="360"/>
      <c r="AU435" s="194" t="s">
        <v>554</v>
      </c>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554</v>
      </c>
      <c r="AF437" s="187"/>
      <c r="AG437" s="131" t="s">
        <v>357</v>
      </c>
      <c r="AH437" s="132"/>
      <c r="AI437" s="182"/>
      <c r="AJ437" s="182"/>
      <c r="AK437" s="182"/>
      <c r="AL437" s="160"/>
      <c r="AM437" s="182"/>
      <c r="AN437" s="182"/>
      <c r="AO437" s="182"/>
      <c r="AP437" s="160"/>
      <c r="AQ437" s="604" t="s">
        <v>554</v>
      </c>
      <c r="AR437" s="187"/>
      <c r="AS437" s="131" t="s">
        <v>357</v>
      </c>
      <c r="AT437" s="132"/>
      <c r="AU437" s="187" t="s">
        <v>554</v>
      </c>
      <c r="AV437" s="187"/>
      <c r="AW437" s="131" t="s">
        <v>301</v>
      </c>
      <c r="AX437" s="170"/>
    </row>
    <row r="438" spans="1:50" ht="23.25" hidden="1" customHeight="1">
      <c r="A438" s="144"/>
      <c r="B438" s="140"/>
      <c r="C438" s="139"/>
      <c r="D438" s="140"/>
      <c r="E438" s="361"/>
      <c r="F438" s="362"/>
      <c r="G438" s="99" t="s">
        <v>554</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554</v>
      </c>
      <c r="AC438" s="200"/>
      <c r="AD438" s="200"/>
      <c r="AE438" s="359" t="s">
        <v>554</v>
      </c>
      <c r="AF438" s="194"/>
      <c r="AG438" s="194"/>
      <c r="AH438" s="194"/>
      <c r="AI438" s="359" t="s">
        <v>554</v>
      </c>
      <c r="AJ438" s="194"/>
      <c r="AK438" s="194"/>
      <c r="AL438" s="194"/>
      <c r="AM438" s="359" t="s">
        <v>554</v>
      </c>
      <c r="AN438" s="194"/>
      <c r="AO438" s="194"/>
      <c r="AP438" s="360"/>
      <c r="AQ438" s="359" t="s">
        <v>554</v>
      </c>
      <c r="AR438" s="194"/>
      <c r="AS438" s="194"/>
      <c r="AT438" s="360"/>
      <c r="AU438" s="194" t="s">
        <v>554</v>
      </c>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554</v>
      </c>
      <c r="AC439" s="192"/>
      <c r="AD439" s="192"/>
      <c r="AE439" s="359" t="s">
        <v>554</v>
      </c>
      <c r="AF439" s="194"/>
      <c r="AG439" s="194"/>
      <c r="AH439" s="360"/>
      <c r="AI439" s="359" t="s">
        <v>554</v>
      </c>
      <c r="AJ439" s="194"/>
      <c r="AK439" s="194"/>
      <c r="AL439" s="194"/>
      <c r="AM439" s="359" t="s">
        <v>554</v>
      </c>
      <c r="AN439" s="194"/>
      <c r="AO439" s="194"/>
      <c r="AP439" s="360"/>
      <c r="AQ439" s="359" t="s">
        <v>554</v>
      </c>
      <c r="AR439" s="194"/>
      <c r="AS439" s="194"/>
      <c r="AT439" s="360"/>
      <c r="AU439" s="194" t="s">
        <v>554</v>
      </c>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t="s">
        <v>554</v>
      </c>
      <c r="AF440" s="194"/>
      <c r="AG440" s="194"/>
      <c r="AH440" s="360"/>
      <c r="AI440" s="359" t="s">
        <v>554</v>
      </c>
      <c r="AJ440" s="194"/>
      <c r="AK440" s="194"/>
      <c r="AL440" s="194"/>
      <c r="AM440" s="359" t="s">
        <v>554</v>
      </c>
      <c r="AN440" s="194"/>
      <c r="AO440" s="194"/>
      <c r="AP440" s="360"/>
      <c r="AQ440" s="359" t="s">
        <v>554</v>
      </c>
      <c r="AR440" s="194"/>
      <c r="AS440" s="194"/>
      <c r="AT440" s="360"/>
      <c r="AU440" s="194" t="s">
        <v>554</v>
      </c>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554</v>
      </c>
      <c r="AF457" s="187"/>
      <c r="AG457" s="131" t="s">
        <v>357</v>
      </c>
      <c r="AH457" s="132"/>
      <c r="AI457" s="182"/>
      <c r="AJ457" s="182"/>
      <c r="AK457" s="182"/>
      <c r="AL457" s="160"/>
      <c r="AM457" s="182"/>
      <c r="AN457" s="182"/>
      <c r="AO457" s="182"/>
      <c r="AP457" s="160"/>
      <c r="AQ457" s="604" t="s">
        <v>554</v>
      </c>
      <c r="AR457" s="187"/>
      <c r="AS457" s="131" t="s">
        <v>357</v>
      </c>
      <c r="AT457" s="132"/>
      <c r="AU457" s="187" t="s">
        <v>554</v>
      </c>
      <c r="AV457" s="187"/>
      <c r="AW457" s="131" t="s">
        <v>301</v>
      </c>
      <c r="AX457" s="170"/>
    </row>
    <row r="458" spans="1:50" ht="23.25" customHeight="1">
      <c r="A458" s="144"/>
      <c r="B458" s="140"/>
      <c r="C458" s="139"/>
      <c r="D458" s="140"/>
      <c r="E458" s="361"/>
      <c r="F458" s="362"/>
      <c r="G458" s="99" t="s">
        <v>554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554</v>
      </c>
      <c r="AC458" s="200"/>
      <c r="AD458" s="200"/>
      <c r="AE458" s="359" t="s">
        <v>554</v>
      </c>
      <c r="AF458" s="194"/>
      <c r="AG458" s="194"/>
      <c r="AH458" s="194"/>
      <c r="AI458" s="359" t="s">
        <v>554</v>
      </c>
      <c r="AJ458" s="194"/>
      <c r="AK458" s="194"/>
      <c r="AL458" s="194"/>
      <c r="AM458" s="359" t="s">
        <v>554</v>
      </c>
      <c r="AN458" s="194"/>
      <c r="AO458" s="194"/>
      <c r="AP458" s="360"/>
      <c r="AQ458" s="359" t="s">
        <v>554</v>
      </c>
      <c r="AR458" s="194"/>
      <c r="AS458" s="194"/>
      <c r="AT458" s="360"/>
      <c r="AU458" s="194" t="s">
        <v>554</v>
      </c>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554</v>
      </c>
      <c r="AC459" s="192"/>
      <c r="AD459" s="192"/>
      <c r="AE459" s="359" t="s">
        <v>554</v>
      </c>
      <c r="AF459" s="194"/>
      <c r="AG459" s="194"/>
      <c r="AH459" s="360"/>
      <c r="AI459" s="359" t="s">
        <v>554</v>
      </c>
      <c r="AJ459" s="194"/>
      <c r="AK459" s="194"/>
      <c r="AL459" s="194"/>
      <c r="AM459" s="359" t="s">
        <v>554</v>
      </c>
      <c r="AN459" s="194"/>
      <c r="AO459" s="194"/>
      <c r="AP459" s="360"/>
      <c r="AQ459" s="359" t="s">
        <v>554</v>
      </c>
      <c r="AR459" s="194"/>
      <c r="AS459" s="194"/>
      <c r="AT459" s="360"/>
      <c r="AU459" s="194" t="s">
        <v>554</v>
      </c>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554</v>
      </c>
      <c r="AF460" s="194"/>
      <c r="AG460" s="194"/>
      <c r="AH460" s="360"/>
      <c r="AI460" s="359" t="s">
        <v>554</v>
      </c>
      <c r="AJ460" s="194"/>
      <c r="AK460" s="194"/>
      <c r="AL460" s="194"/>
      <c r="AM460" s="359" t="s">
        <v>554</v>
      </c>
      <c r="AN460" s="194"/>
      <c r="AO460" s="194"/>
      <c r="AP460" s="360"/>
      <c r="AQ460" s="359" t="s">
        <v>554</v>
      </c>
      <c r="AR460" s="194"/>
      <c r="AS460" s="194"/>
      <c r="AT460" s="360"/>
      <c r="AU460" s="194" t="s">
        <v>554</v>
      </c>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0" t="s">
        <v>386</v>
      </c>
      <c r="H484" s="121"/>
      <c r="I484" s="121"/>
      <c r="J484" s="921"/>
      <c r="K484" s="922"/>
      <c r="L484" s="922"/>
      <c r="M484" s="922"/>
      <c r="N484" s="922"/>
      <c r="O484" s="922"/>
      <c r="P484" s="922"/>
      <c r="Q484" s="922"/>
      <c r="R484" s="922"/>
      <c r="S484" s="922"/>
      <c r="T484" s="923"/>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4"/>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0" t="s">
        <v>386</v>
      </c>
      <c r="H538" s="121"/>
      <c r="I538" s="121"/>
      <c r="J538" s="921"/>
      <c r="K538" s="922"/>
      <c r="L538" s="922"/>
      <c r="M538" s="922"/>
      <c r="N538" s="922"/>
      <c r="O538" s="922"/>
      <c r="P538" s="922"/>
      <c r="Q538" s="922"/>
      <c r="R538" s="922"/>
      <c r="S538" s="922"/>
      <c r="T538" s="923"/>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4"/>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0" t="s">
        <v>386</v>
      </c>
      <c r="H592" s="121"/>
      <c r="I592" s="121"/>
      <c r="J592" s="921"/>
      <c r="K592" s="922"/>
      <c r="L592" s="922"/>
      <c r="M592" s="922"/>
      <c r="N592" s="922"/>
      <c r="O592" s="922"/>
      <c r="P592" s="922"/>
      <c r="Q592" s="922"/>
      <c r="R592" s="922"/>
      <c r="S592" s="922"/>
      <c r="T592" s="923"/>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4"/>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0" t="s">
        <v>386</v>
      </c>
      <c r="H646" s="121"/>
      <c r="I646" s="121"/>
      <c r="J646" s="921"/>
      <c r="K646" s="922"/>
      <c r="L646" s="922"/>
      <c r="M646" s="922"/>
      <c r="N646" s="922"/>
      <c r="O646" s="922"/>
      <c r="P646" s="922"/>
      <c r="Q646" s="922"/>
      <c r="R646" s="922"/>
      <c r="S646" s="922"/>
      <c r="T646" s="923"/>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4"/>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c r="A698" s="144"/>
      <c r="B698" s="140"/>
      <c r="C698" s="139"/>
      <c r="D698" s="140"/>
      <c r="E698" s="123" t="s">
        <v>573</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c r="A699" s="145"/>
      <c r="B699" s="146"/>
      <c r="C699" s="95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28" t="s">
        <v>48</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c r="A702" s="892" t="s">
        <v>260</v>
      </c>
      <c r="B702" s="893"/>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566</v>
      </c>
      <c r="AE702" s="368"/>
      <c r="AF702" s="368"/>
      <c r="AG702" s="410" t="s">
        <v>567</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c r="A703" s="894"/>
      <c r="B703" s="895"/>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566</v>
      </c>
      <c r="AE703" s="348"/>
      <c r="AF703" s="348"/>
      <c r="AG703" s="117" t="s">
        <v>568</v>
      </c>
      <c r="AH703" s="118"/>
      <c r="AI703" s="118"/>
      <c r="AJ703" s="118"/>
      <c r="AK703" s="118"/>
      <c r="AL703" s="118"/>
      <c r="AM703" s="118"/>
      <c r="AN703" s="118"/>
      <c r="AO703" s="118"/>
      <c r="AP703" s="118"/>
      <c r="AQ703" s="118"/>
      <c r="AR703" s="118"/>
      <c r="AS703" s="118"/>
      <c r="AT703" s="118"/>
      <c r="AU703" s="118"/>
      <c r="AV703" s="118"/>
      <c r="AW703" s="118"/>
      <c r="AX703" s="119"/>
    </row>
    <row r="704" spans="1:50" ht="51" customHeight="1">
      <c r="A704" s="896"/>
      <c r="B704" s="897"/>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566</v>
      </c>
      <c r="AE704" s="807"/>
      <c r="AF704" s="807"/>
      <c r="AG704" s="134" t="s">
        <v>569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570</v>
      </c>
      <c r="AE705" s="738"/>
      <c r="AF705" s="738"/>
      <c r="AG705" s="123" t="s">
        <v>580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582</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347" t="s">
        <v>582</v>
      </c>
      <c r="AE707" s="348"/>
      <c r="AF707" s="684"/>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570</v>
      </c>
      <c r="AE708" s="628"/>
      <c r="AF708" s="628"/>
      <c r="AG708" s="766" t="s">
        <v>554</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570</v>
      </c>
      <c r="AE709" s="348"/>
      <c r="AF709" s="348"/>
      <c r="AG709" s="117" t="s">
        <v>468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570</v>
      </c>
      <c r="AE710" s="348"/>
      <c r="AF710" s="348"/>
      <c r="AG710" s="117" t="s">
        <v>554</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570</v>
      </c>
      <c r="AE711" s="348"/>
      <c r="AF711" s="348"/>
      <c r="AG711" s="117" t="s">
        <v>468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570</v>
      </c>
      <c r="AE712" s="807"/>
      <c r="AF712" s="807"/>
      <c r="AG712" s="834" t="s">
        <v>554</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c r="A713" s="667"/>
      <c r="B713" s="669"/>
      <c r="C713" s="970" t="s">
        <v>499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47" t="s">
        <v>570</v>
      </c>
      <c r="AE713" s="348"/>
      <c r="AF713" s="684"/>
      <c r="AG713" s="117" t="s">
        <v>554</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570</v>
      </c>
      <c r="AE714" s="832"/>
      <c r="AF714" s="833"/>
      <c r="AG714" s="760" t="s">
        <v>554</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570</v>
      </c>
      <c r="AE715" s="628"/>
      <c r="AF715" s="752"/>
      <c r="AG715" s="766" t="s">
        <v>554</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570</v>
      </c>
      <c r="AE716" s="652"/>
      <c r="AF716" s="652"/>
      <c r="AG716" s="117" t="s">
        <v>554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570</v>
      </c>
      <c r="AE717" s="348"/>
      <c r="AF717" s="348"/>
      <c r="AG717" s="117" t="s">
        <v>554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570</v>
      </c>
      <c r="AE718" s="348"/>
      <c r="AF718" s="348"/>
      <c r="AG718" s="125" t="s">
        <v>554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570</v>
      </c>
      <c r="AE719" s="628"/>
      <c r="AF719" s="628"/>
      <c r="AG719" s="123" t="s">
        <v>554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2"/>
      <c r="B721" s="803"/>
      <c r="C721" s="336"/>
      <c r="D721" s="337"/>
      <c r="E721" s="337"/>
      <c r="F721" s="338"/>
      <c r="G721" s="319"/>
      <c r="H721" s="320"/>
      <c r="I721" s="92" t="str">
        <f>IF(OR(G721="　", G721=""), "", "-")</f>
        <v/>
      </c>
      <c r="J721" s="323"/>
      <c r="K721" s="323"/>
      <c r="L721" s="92" t="str">
        <f>IF(M721="","","-")</f>
        <v/>
      </c>
      <c r="M721" s="93"/>
      <c r="N721" s="298" t="s">
        <v>576</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2"/>
      <c r="B722" s="803"/>
      <c r="C722" s="336"/>
      <c r="D722" s="337"/>
      <c r="E722" s="337"/>
      <c r="F722" s="338"/>
      <c r="G722" s="319"/>
      <c r="H722" s="320"/>
      <c r="I722" s="92" t="str">
        <f t="shared" ref="I722:I725" si="4">IF(OR(G722="　", G722=""), "", "-")</f>
        <v/>
      </c>
      <c r="J722" s="323"/>
      <c r="K722" s="323"/>
      <c r="L722" s="92" t="str">
        <f t="shared" ref="L722:L725" si="5">IF(M722="","","-")</f>
        <v/>
      </c>
      <c r="M722" s="93"/>
      <c r="N722" s="298" t="s">
        <v>576</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2"/>
      <c r="B723" s="803"/>
      <c r="C723" s="336"/>
      <c r="D723" s="337"/>
      <c r="E723" s="337"/>
      <c r="F723" s="338"/>
      <c r="G723" s="319"/>
      <c r="H723" s="320"/>
      <c r="I723" s="92" t="str">
        <f t="shared" si="4"/>
        <v/>
      </c>
      <c r="J723" s="323"/>
      <c r="K723" s="323"/>
      <c r="L723" s="92" t="str">
        <f t="shared" si="5"/>
        <v/>
      </c>
      <c r="M723" s="93"/>
      <c r="N723" s="298" t="s">
        <v>576</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2"/>
      <c r="B724" s="803"/>
      <c r="C724" s="336"/>
      <c r="D724" s="337"/>
      <c r="E724" s="337"/>
      <c r="F724" s="338"/>
      <c r="G724" s="319"/>
      <c r="H724" s="320"/>
      <c r="I724" s="92" t="str">
        <f t="shared" si="4"/>
        <v/>
      </c>
      <c r="J724" s="323"/>
      <c r="K724" s="323"/>
      <c r="L724" s="92" t="str">
        <f t="shared" si="5"/>
        <v/>
      </c>
      <c r="M724" s="93"/>
      <c r="N724" s="298" t="s">
        <v>576</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4"/>
      <c r="B725" s="805"/>
      <c r="C725" s="344"/>
      <c r="D725" s="345"/>
      <c r="E725" s="345"/>
      <c r="F725" s="346"/>
      <c r="G725" s="321"/>
      <c r="H725" s="322"/>
      <c r="I725" s="94" t="str">
        <f t="shared" si="4"/>
        <v/>
      </c>
      <c r="J725" s="324"/>
      <c r="K725" s="324"/>
      <c r="L725" s="94" t="str">
        <f t="shared" si="5"/>
        <v/>
      </c>
      <c r="M725" s="95"/>
      <c r="N725" s="301" t="s">
        <v>576</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5" t="s">
        <v>49</v>
      </c>
      <c r="B726" s="826"/>
      <c r="C726" s="839" t="s">
        <v>54</v>
      </c>
      <c r="D726" s="859"/>
      <c r="E726" s="859"/>
      <c r="F726" s="860"/>
      <c r="G726" s="613" t="s">
        <v>581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c r="A727" s="827"/>
      <c r="B727" s="828"/>
      <c r="C727" s="608" t="s">
        <v>58</v>
      </c>
      <c r="D727" s="609"/>
      <c r="E727" s="609"/>
      <c r="F727" s="610"/>
      <c r="G727" s="611" t="s">
        <v>577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c r="A731" s="823"/>
      <c r="B731" s="824"/>
      <c r="C731" s="824"/>
      <c r="D731" s="824"/>
      <c r="E731" s="825"/>
      <c r="F731" s="753" t="s">
        <v>584</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c r="A733" s="696"/>
      <c r="B733" s="697"/>
      <c r="C733" s="697"/>
      <c r="D733" s="697"/>
      <c r="E733" s="698"/>
      <c r="F733" s="662" t="s">
        <v>588</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c r="A737" s="830"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c r="A739" s="685" t="s">
        <v>492</v>
      </c>
      <c r="B739" s="686"/>
      <c r="C739" s="686"/>
      <c r="D739" s="686"/>
      <c r="E739" s="686"/>
      <c r="F739" s="686"/>
      <c r="G739" s="316" t="s">
        <v>572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hidden="1" customHeight="1">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hidden="1" customHeight="1">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hidden="1" customHeight="1">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thickBot="1">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c r="A831" s="925" t="s">
        <v>268</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306" t="s">
        <v>496</v>
      </c>
      <c r="AM831" s="307"/>
      <c r="AN831" s="307"/>
      <c r="AO831" s="91" t="s">
        <v>494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17" max="49" man="1"/>
    <brk id="699"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11" sqref="A11"/>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1"/>
      <c r="Z2" s="853"/>
      <c r="AA2" s="854"/>
      <c r="AB2" s="1035" t="s">
        <v>12</v>
      </c>
      <c r="AC2" s="1036"/>
      <c r="AD2" s="1037"/>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32"/>
      <c r="Z3" s="1033"/>
      <c r="AA3" s="1034"/>
      <c r="AB3" s="1038"/>
      <c r="AC3" s="1039"/>
      <c r="AD3" s="1040"/>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c r="A4" s="434"/>
      <c r="B4" s="432"/>
      <c r="C4" s="432"/>
      <c r="D4" s="432"/>
      <c r="E4" s="432"/>
      <c r="F4" s="433"/>
      <c r="G4" s="575"/>
      <c r="H4" s="1008"/>
      <c r="I4" s="1008"/>
      <c r="J4" s="1008"/>
      <c r="K4" s="1008"/>
      <c r="L4" s="1008"/>
      <c r="M4" s="1008"/>
      <c r="N4" s="1008"/>
      <c r="O4" s="1009"/>
      <c r="P4" s="100"/>
      <c r="Q4" s="1016"/>
      <c r="R4" s="1016"/>
      <c r="S4" s="1016"/>
      <c r="T4" s="1016"/>
      <c r="U4" s="1016"/>
      <c r="V4" s="1016"/>
      <c r="W4" s="1016"/>
      <c r="X4" s="1017"/>
      <c r="Y4" s="1026" t="s">
        <v>13</v>
      </c>
      <c r="Z4" s="1027"/>
      <c r="AA4" s="1028"/>
      <c r="AB4" s="482"/>
      <c r="AC4" s="1030"/>
      <c r="AD4" s="103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10"/>
      <c r="H5" s="1011"/>
      <c r="I5" s="1011"/>
      <c r="J5" s="1011"/>
      <c r="K5" s="1011"/>
      <c r="L5" s="1011"/>
      <c r="M5" s="1011"/>
      <c r="N5" s="1011"/>
      <c r="O5" s="1012"/>
      <c r="P5" s="1018"/>
      <c r="Q5" s="1018"/>
      <c r="R5" s="1018"/>
      <c r="S5" s="1018"/>
      <c r="T5" s="1018"/>
      <c r="U5" s="1018"/>
      <c r="V5" s="1018"/>
      <c r="W5" s="1018"/>
      <c r="X5" s="1019"/>
      <c r="Y5" s="419" t="s">
        <v>55</v>
      </c>
      <c r="Z5" s="1023"/>
      <c r="AA5" s="1024"/>
      <c r="AB5" s="536"/>
      <c r="AC5" s="1029"/>
      <c r="AD5" s="102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13"/>
      <c r="H6" s="1014"/>
      <c r="I6" s="1014"/>
      <c r="J6" s="1014"/>
      <c r="K6" s="1014"/>
      <c r="L6" s="1014"/>
      <c r="M6" s="1014"/>
      <c r="N6" s="1014"/>
      <c r="O6" s="1015"/>
      <c r="P6" s="1020"/>
      <c r="Q6" s="1020"/>
      <c r="R6" s="1020"/>
      <c r="S6" s="1020"/>
      <c r="T6" s="1020"/>
      <c r="U6" s="1020"/>
      <c r="V6" s="1020"/>
      <c r="W6" s="1020"/>
      <c r="X6" s="1021"/>
      <c r="Y6" s="1022" t="s">
        <v>14</v>
      </c>
      <c r="Z6" s="1023"/>
      <c r="AA6" s="1024"/>
      <c r="AB6" s="547" t="s">
        <v>302</v>
      </c>
      <c r="AC6" s="1025"/>
      <c r="AD6" s="102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1"/>
      <c r="Z9" s="853"/>
      <c r="AA9" s="854"/>
      <c r="AB9" s="1035" t="s">
        <v>12</v>
      </c>
      <c r="AC9" s="1036"/>
      <c r="AD9" s="1037"/>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2"/>
      <c r="Z10" s="1033"/>
      <c r="AA10" s="1034"/>
      <c r="AB10" s="1038"/>
      <c r="AC10" s="1039"/>
      <c r="AD10" s="1040"/>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c r="A11" s="434"/>
      <c r="B11" s="432"/>
      <c r="C11" s="432"/>
      <c r="D11" s="432"/>
      <c r="E11" s="432"/>
      <c r="F11" s="433"/>
      <c r="G11" s="575"/>
      <c r="H11" s="1008"/>
      <c r="I11" s="1008"/>
      <c r="J11" s="1008"/>
      <c r="K11" s="1008"/>
      <c r="L11" s="1008"/>
      <c r="M11" s="1008"/>
      <c r="N11" s="1008"/>
      <c r="O11" s="1009"/>
      <c r="P11" s="100"/>
      <c r="Q11" s="1016"/>
      <c r="R11" s="1016"/>
      <c r="S11" s="1016"/>
      <c r="T11" s="1016"/>
      <c r="U11" s="1016"/>
      <c r="V11" s="1016"/>
      <c r="W11" s="1016"/>
      <c r="X11" s="1017"/>
      <c r="Y11" s="1026" t="s">
        <v>13</v>
      </c>
      <c r="Z11" s="1027"/>
      <c r="AA11" s="1028"/>
      <c r="AB11" s="482"/>
      <c r="AC11" s="1030"/>
      <c r="AD11" s="103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10"/>
      <c r="H12" s="1011"/>
      <c r="I12" s="1011"/>
      <c r="J12" s="1011"/>
      <c r="K12" s="1011"/>
      <c r="L12" s="1011"/>
      <c r="M12" s="1011"/>
      <c r="N12" s="1011"/>
      <c r="O12" s="1012"/>
      <c r="P12" s="1018"/>
      <c r="Q12" s="1018"/>
      <c r="R12" s="1018"/>
      <c r="S12" s="1018"/>
      <c r="T12" s="1018"/>
      <c r="U12" s="1018"/>
      <c r="V12" s="1018"/>
      <c r="W12" s="1018"/>
      <c r="X12" s="1019"/>
      <c r="Y12" s="419" t="s">
        <v>55</v>
      </c>
      <c r="Z12" s="1023"/>
      <c r="AA12" s="1024"/>
      <c r="AB12" s="536"/>
      <c r="AC12" s="1029"/>
      <c r="AD12" s="102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13"/>
      <c r="H13" s="1014"/>
      <c r="I13" s="1014"/>
      <c r="J13" s="1014"/>
      <c r="K13" s="1014"/>
      <c r="L13" s="1014"/>
      <c r="M13" s="1014"/>
      <c r="N13" s="1014"/>
      <c r="O13" s="1015"/>
      <c r="P13" s="1020"/>
      <c r="Q13" s="1020"/>
      <c r="R13" s="1020"/>
      <c r="S13" s="1020"/>
      <c r="T13" s="1020"/>
      <c r="U13" s="1020"/>
      <c r="V13" s="1020"/>
      <c r="W13" s="1020"/>
      <c r="X13" s="1021"/>
      <c r="Y13" s="1022" t="s">
        <v>14</v>
      </c>
      <c r="Z13" s="1023"/>
      <c r="AA13" s="1024"/>
      <c r="AB13" s="547" t="s">
        <v>302</v>
      </c>
      <c r="AC13" s="1025"/>
      <c r="AD13" s="102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1"/>
      <c r="Z16" s="853"/>
      <c r="AA16" s="854"/>
      <c r="AB16" s="1035" t="s">
        <v>12</v>
      </c>
      <c r="AC16" s="1036"/>
      <c r="AD16" s="1037"/>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2"/>
      <c r="Z17" s="1033"/>
      <c r="AA17" s="1034"/>
      <c r="AB17" s="1038"/>
      <c r="AC17" s="1039"/>
      <c r="AD17" s="1040"/>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c r="A18" s="434"/>
      <c r="B18" s="432"/>
      <c r="C18" s="432"/>
      <c r="D18" s="432"/>
      <c r="E18" s="432"/>
      <c r="F18" s="433"/>
      <c r="G18" s="575"/>
      <c r="H18" s="1008"/>
      <c r="I18" s="1008"/>
      <c r="J18" s="1008"/>
      <c r="K18" s="1008"/>
      <c r="L18" s="1008"/>
      <c r="M18" s="1008"/>
      <c r="N18" s="1008"/>
      <c r="O18" s="1009"/>
      <c r="P18" s="100"/>
      <c r="Q18" s="1016"/>
      <c r="R18" s="1016"/>
      <c r="S18" s="1016"/>
      <c r="T18" s="1016"/>
      <c r="U18" s="1016"/>
      <c r="V18" s="1016"/>
      <c r="W18" s="1016"/>
      <c r="X18" s="1017"/>
      <c r="Y18" s="1026" t="s">
        <v>13</v>
      </c>
      <c r="Z18" s="1027"/>
      <c r="AA18" s="1028"/>
      <c r="AB18" s="482"/>
      <c r="AC18" s="1030"/>
      <c r="AD18" s="103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10"/>
      <c r="H19" s="1011"/>
      <c r="I19" s="1011"/>
      <c r="J19" s="1011"/>
      <c r="K19" s="1011"/>
      <c r="L19" s="1011"/>
      <c r="M19" s="1011"/>
      <c r="N19" s="1011"/>
      <c r="O19" s="1012"/>
      <c r="P19" s="1018"/>
      <c r="Q19" s="1018"/>
      <c r="R19" s="1018"/>
      <c r="S19" s="1018"/>
      <c r="T19" s="1018"/>
      <c r="U19" s="1018"/>
      <c r="V19" s="1018"/>
      <c r="W19" s="1018"/>
      <c r="X19" s="1019"/>
      <c r="Y19" s="419" t="s">
        <v>55</v>
      </c>
      <c r="Z19" s="1023"/>
      <c r="AA19" s="1024"/>
      <c r="AB19" s="536"/>
      <c r="AC19" s="1029"/>
      <c r="AD19" s="102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13"/>
      <c r="H20" s="1014"/>
      <c r="I20" s="1014"/>
      <c r="J20" s="1014"/>
      <c r="K20" s="1014"/>
      <c r="L20" s="1014"/>
      <c r="M20" s="1014"/>
      <c r="N20" s="1014"/>
      <c r="O20" s="1015"/>
      <c r="P20" s="1020"/>
      <c r="Q20" s="1020"/>
      <c r="R20" s="1020"/>
      <c r="S20" s="1020"/>
      <c r="T20" s="1020"/>
      <c r="U20" s="1020"/>
      <c r="V20" s="1020"/>
      <c r="W20" s="1020"/>
      <c r="X20" s="1021"/>
      <c r="Y20" s="1022" t="s">
        <v>14</v>
      </c>
      <c r="Z20" s="1023"/>
      <c r="AA20" s="1024"/>
      <c r="AB20" s="547" t="s">
        <v>302</v>
      </c>
      <c r="AC20" s="1025"/>
      <c r="AD20" s="102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1"/>
      <c r="Z23" s="853"/>
      <c r="AA23" s="854"/>
      <c r="AB23" s="1035" t="s">
        <v>12</v>
      </c>
      <c r="AC23" s="1036"/>
      <c r="AD23" s="1037"/>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2"/>
      <c r="Z24" s="1033"/>
      <c r="AA24" s="1034"/>
      <c r="AB24" s="1038"/>
      <c r="AC24" s="1039"/>
      <c r="AD24" s="1040"/>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c r="A25" s="434"/>
      <c r="B25" s="432"/>
      <c r="C25" s="432"/>
      <c r="D25" s="432"/>
      <c r="E25" s="432"/>
      <c r="F25" s="433"/>
      <c r="G25" s="575"/>
      <c r="H25" s="1008"/>
      <c r="I25" s="1008"/>
      <c r="J25" s="1008"/>
      <c r="K25" s="1008"/>
      <c r="L25" s="1008"/>
      <c r="M25" s="1008"/>
      <c r="N25" s="1008"/>
      <c r="O25" s="1009"/>
      <c r="P25" s="100"/>
      <c r="Q25" s="1016"/>
      <c r="R25" s="1016"/>
      <c r="S25" s="1016"/>
      <c r="T25" s="1016"/>
      <c r="U25" s="1016"/>
      <c r="V25" s="1016"/>
      <c r="W25" s="1016"/>
      <c r="X25" s="1017"/>
      <c r="Y25" s="1026" t="s">
        <v>13</v>
      </c>
      <c r="Z25" s="1027"/>
      <c r="AA25" s="1028"/>
      <c r="AB25" s="482"/>
      <c r="AC25" s="1030"/>
      <c r="AD25" s="103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10"/>
      <c r="H26" s="1011"/>
      <c r="I26" s="1011"/>
      <c r="J26" s="1011"/>
      <c r="K26" s="1011"/>
      <c r="L26" s="1011"/>
      <c r="M26" s="1011"/>
      <c r="N26" s="1011"/>
      <c r="O26" s="1012"/>
      <c r="P26" s="1018"/>
      <c r="Q26" s="1018"/>
      <c r="R26" s="1018"/>
      <c r="S26" s="1018"/>
      <c r="T26" s="1018"/>
      <c r="U26" s="1018"/>
      <c r="V26" s="1018"/>
      <c r="W26" s="1018"/>
      <c r="X26" s="1019"/>
      <c r="Y26" s="419" t="s">
        <v>55</v>
      </c>
      <c r="Z26" s="1023"/>
      <c r="AA26" s="1024"/>
      <c r="AB26" s="536"/>
      <c r="AC26" s="1029"/>
      <c r="AD26" s="102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13"/>
      <c r="H27" s="1014"/>
      <c r="I27" s="1014"/>
      <c r="J27" s="1014"/>
      <c r="K27" s="1014"/>
      <c r="L27" s="1014"/>
      <c r="M27" s="1014"/>
      <c r="N27" s="1014"/>
      <c r="O27" s="1015"/>
      <c r="P27" s="1020"/>
      <c r="Q27" s="1020"/>
      <c r="R27" s="1020"/>
      <c r="S27" s="1020"/>
      <c r="T27" s="1020"/>
      <c r="U27" s="1020"/>
      <c r="V27" s="1020"/>
      <c r="W27" s="1020"/>
      <c r="X27" s="1021"/>
      <c r="Y27" s="1022" t="s">
        <v>14</v>
      </c>
      <c r="Z27" s="1023"/>
      <c r="AA27" s="1024"/>
      <c r="AB27" s="547" t="s">
        <v>302</v>
      </c>
      <c r="AC27" s="1025"/>
      <c r="AD27" s="102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1"/>
      <c r="Z30" s="853"/>
      <c r="AA30" s="854"/>
      <c r="AB30" s="1035" t="s">
        <v>12</v>
      </c>
      <c r="AC30" s="1036"/>
      <c r="AD30" s="1037"/>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2"/>
      <c r="Z31" s="1033"/>
      <c r="AA31" s="1034"/>
      <c r="AB31" s="1038"/>
      <c r="AC31" s="1039"/>
      <c r="AD31" s="1040"/>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c r="A32" s="434"/>
      <c r="B32" s="432"/>
      <c r="C32" s="432"/>
      <c r="D32" s="432"/>
      <c r="E32" s="432"/>
      <c r="F32" s="433"/>
      <c r="G32" s="575"/>
      <c r="H32" s="1008"/>
      <c r="I32" s="1008"/>
      <c r="J32" s="1008"/>
      <c r="K32" s="1008"/>
      <c r="L32" s="1008"/>
      <c r="M32" s="1008"/>
      <c r="N32" s="1008"/>
      <c r="O32" s="1009"/>
      <c r="P32" s="100"/>
      <c r="Q32" s="1016"/>
      <c r="R32" s="1016"/>
      <c r="S32" s="1016"/>
      <c r="T32" s="1016"/>
      <c r="U32" s="1016"/>
      <c r="V32" s="1016"/>
      <c r="W32" s="1016"/>
      <c r="X32" s="1017"/>
      <c r="Y32" s="1026" t="s">
        <v>13</v>
      </c>
      <c r="Z32" s="1027"/>
      <c r="AA32" s="1028"/>
      <c r="AB32" s="482"/>
      <c r="AC32" s="1030"/>
      <c r="AD32" s="103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10"/>
      <c r="H33" s="1011"/>
      <c r="I33" s="1011"/>
      <c r="J33" s="1011"/>
      <c r="K33" s="1011"/>
      <c r="L33" s="1011"/>
      <c r="M33" s="1011"/>
      <c r="N33" s="1011"/>
      <c r="O33" s="1012"/>
      <c r="P33" s="1018"/>
      <c r="Q33" s="1018"/>
      <c r="R33" s="1018"/>
      <c r="S33" s="1018"/>
      <c r="T33" s="1018"/>
      <c r="U33" s="1018"/>
      <c r="V33" s="1018"/>
      <c r="W33" s="1018"/>
      <c r="X33" s="1019"/>
      <c r="Y33" s="419" t="s">
        <v>55</v>
      </c>
      <c r="Z33" s="1023"/>
      <c r="AA33" s="1024"/>
      <c r="AB33" s="536"/>
      <c r="AC33" s="1029"/>
      <c r="AD33" s="102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13"/>
      <c r="H34" s="1014"/>
      <c r="I34" s="1014"/>
      <c r="J34" s="1014"/>
      <c r="K34" s="1014"/>
      <c r="L34" s="1014"/>
      <c r="M34" s="1014"/>
      <c r="N34" s="1014"/>
      <c r="O34" s="1015"/>
      <c r="P34" s="1020"/>
      <c r="Q34" s="1020"/>
      <c r="R34" s="1020"/>
      <c r="S34" s="1020"/>
      <c r="T34" s="1020"/>
      <c r="U34" s="1020"/>
      <c r="V34" s="1020"/>
      <c r="W34" s="1020"/>
      <c r="X34" s="1021"/>
      <c r="Y34" s="1022" t="s">
        <v>14</v>
      </c>
      <c r="Z34" s="1023"/>
      <c r="AA34" s="1024"/>
      <c r="AB34" s="547" t="s">
        <v>302</v>
      </c>
      <c r="AC34" s="1025"/>
      <c r="AD34" s="102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1"/>
      <c r="Z37" s="853"/>
      <c r="AA37" s="854"/>
      <c r="AB37" s="1035" t="s">
        <v>12</v>
      </c>
      <c r="AC37" s="1036"/>
      <c r="AD37" s="1037"/>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2"/>
      <c r="Z38" s="1033"/>
      <c r="AA38" s="1034"/>
      <c r="AB38" s="1038"/>
      <c r="AC38" s="1039"/>
      <c r="AD38" s="1040"/>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c r="A39" s="434"/>
      <c r="B39" s="432"/>
      <c r="C39" s="432"/>
      <c r="D39" s="432"/>
      <c r="E39" s="432"/>
      <c r="F39" s="433"/>
      <c r="G39" s="575"/>
      <c r="H39" s="1008"/>
      <c r="I39" s="1008"/>
      <c r="J39" s="1008"/>
      <c r="K39" s="1008"/>
      <c r="L39" s="1008"/>
      <c r="M39" s="1008"/>
      <c r="N39" s="1008"/>
      <c r="O39" s="1009"/>
      <c r="P39" s="100"/>
      <c r="Q39" s="1016"/>
      <c r="R39" s="1016"/>
      <c r="S39" s="1016"/>
      <c r="T39" s="1016"/>
      <c r="U39" s="1016"/>
      <c r="V39" s="1016"/>
      <c r="W39" s="1016"/>
      <c r="X39" s="1017"/>
      <c r="Y39" s="1026" t="s">
        <v>13</v>
      </c>
      <c r="Z39" s="1027"/>
      <c r="AA39" s="1028"/>
      <c r="AB39" s="482"/>
      <c r="AC39" s="1030"/>
      <c r="AD39" s="103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10"/>
      <c r="H40" s="1011"/>
      <c r="I40" s="1011"/>
      <c r="J40" s="1011"/>
      <c r="K40" s="1011"/>
      <c r="L40" s="1011"/>
      <c r="M40" s="1011"/>
      <c r="N40" s="1011"/>
      <c r="O40" s="1012"/>
      <c r="P40" s="1018"/>
      <c r="Q40" s="1018"/>
      <c r="R40" s="1018"/>
      <c r="S40" s="1018"/>
      <c r="T40" s="1018"/>
      <c r="U40" s="1018"/>
      <c r="V40" s="1018"/>
      <c r="W40" s="1018"/>
      <c r="X40" s="1019"/>
      <c r="Y40" s="419" t="s">
        <v>55</v>
      </c>
      <c r="Z40" s="1023"/>
      <c r="AA40" s="1024"/>
      <c r="AB40" s="536"/>
      <c r="AC40" s="1029"/>
      <c r="AD40" s="102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13"/>
      <c r="H41" s="1014"/>
      <c r="I41" s="1014"/>
      <c r="J41" s="1014"/>
      <c r="K41" s="1014"/>
      <c r="L41" s="1014"/>
      <c r="M41" s="1014"/>
      <c r="N41" s="1014"/>
      <c r="O41" s="1015"/>
      <c r="P41" s="1020"/>
      <c r="Q41" s="1020"/>
      <c r="R41" s="1020"/>
      <c r="S41" s="1020"/>
      <c r="T41" s="1020"/>
      <c r="U41" s="1020"/>
      <c r="V41" s="1020"/>
      <c r="W41" s="1020"/>
      <c r="X41" s="1021"/>
      <c r="Y41" s="1022" t="s">
        <v>14</v>
      </c>
      <c r="Z41" s="1023"/>
      <c r="AA41" s="1024"/>
      <c r="AB41" s="547" t="s">
        <v>302</v>
      </c>
      <c r="AC41" s="1025"/>
      <c r="AD41" s="102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1"/>
      <c r="Z44" s="853"/>
      <c r="AA44" s="854"/>
      <c r="AB44" s="1035" t="s">
        <v>12</v>
      </c>
      <c r="AC44" s="1036"/>
      <c r="AD44" s="1037"/>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2"/>
      <c r="Z45" s="1033"/>
      <c r="AA45" s="1034"/>
      <c r="AB45" s="1038"/>
      <c r="AC45" s="1039"/>
      <c r="AD45" s="1040"/>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c r="A46" s="434"/>
      <c r="B46" s="432"/>
      <c r="C46" s="432"/>
      <c r="D46" s="432"/>
      <c r="E46" s="432"/>
      <c r="F46" s="433"/>
      <c r="G46" s="575"/>
      <c r="H46" s="1008"/>
      <c r="I46" s="1008"/>
      <c r="J46" s="1008"/>
      <c r="K46" s="1008"/>
      <c r="L46" s="1008"/>
      <c r="M46" s="1008"/>
      <c r="N46" s="1008"/>
      <c r="O46" s="1009"/>
      <c r="P46" s="100"/>
      <c r="Q46" s="1016"/>
      <c r="R46" s="1016"/>
      <c r="S46" s="1016"/>
      <c r="T46" s="1016"/>
      <c r="U46" s="1016"/>
      <c r="V46" s="1016"/>
      <c r="W46" s="1016"/>
      <c r="X46" s="1017"/>
      <c r="Y46" s="1026" t="s">
        <v>13</v>
      </c>
      <c r="Z46" s="1027"/>
      <c r="AA46" s="1028"/>
      <c r="AB46" s="482"/>
      <c r="AC46" s="1030"/>
      <c r="AD46" s="103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10"/>
      <c r="H47" s="1011"/>
      <c r="I47" s="1011"/>
      <c r="J47" s="1011"/>
      <c r="K47" s="1011"/>
      <c r="L47" s="1011"/>
      <c r="M47" s="1011"/>
      <c r="N47" s="1011"/>
      <c r="O47" s="1012"/>
      <c r="P47" s="1018"/>
      <c r="Q47" s="1018"/>
      <c r="R47" s="1018"/>
      <c r="S47" s="1018"/>
      <c r="T47" s="1018"/>
      <c r="U47" s="1018"/>
      <c r="V47" s="1018"/>
      <c r="W47" s="1018"/>
      <c r="X47" s="1019"/>
      <c r="Y47" s="419" t="s">
        <v>55</v>
      </c>
      <c r="Z47" s="1023"/>
      <c r="AA47" s="1024"/>
      <c r="AB47" s="536"/>
      <c r="AC47" s="1029"/>
      <c r="AD47" s="102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13"/>
      <c r="H48" s="1014"/>
      <c r="I48" s="1014"/>
      <c r="J48" s="1014"/>
      <c r="K48" s="1014"/>
      <c r="L48" s="1014"/>
      <c r="M48" s="1014"/>
      <c r="N48" s="1014"/>
      <c r="O48" s="1015"/>
      <c r="P48" s="1020"/>
      <c r="Q48" s="1020"/>
      <c r="R48" s="1020"/>
      <c r="S48" s="1020"/>
      <c r="T48" s="1020"/>
      <c r="U48" s="1020"/>
      <c r="V48" s="1020"/>
      <c r="W48" s="1020"/>
      <c r="X48" s="1021"/>
      <c r="Y48" s="1022" t="s">
        <v>14</v>
      </c>
      <c r="Z48" s="1023"/>
      <c r="AA48" s="1024"/>
      <c r="AB48" s="547" t="s">
        <v>302</v>
      </c>
      <c r="AC48" s="1025"/>
      <c r="AD48" s="102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1"/>
      <c r="Z51" s="853"/>
      <c r="AA51" s="854"/>
      <c r="AB51" s="441" t="s">
        <v>12</v>
      </c>
      <c r="AC51" s="1036"/>
      <c r="AD51" s="1037"/>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2"/>
      <c r="Z52" s="1033"/>
      <c r="AA52" s="1034"/>
      <c r="AB52" s="1038"/>
      <c r="AC52" s="1039"/>
      <c r="AD52" s="1040"/>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c r="A53" s="434"/>
      <c r="B53" s="432"/>
      <c r="C53" s="432"/>
      <c r="D53" s="432"/>
      <c r="E53" s="432"/>
      <c r="F53" s="433"/>
      <c r="G53" s="575"/>
      <c r="H53" s="1008"/>
      <c r="I53" s="1008"/>
      <c r="J53" s="1008"/>
      <c r="K53" s="1008"/>
      <c r="L53" s="1008"/>
      <c r="M53" s="1008"/>
      <c r="N53" s="1008"/>
      <c r="O53" s="1009"/>
      <c r="P53" s="100"/>
      <c r="Q53" s="1016"/>
      <c r="R53" s="1016"/>
      <c r="S53" s="1016"/>
      <c r="T53" s="1016"/>
      <c r="U53" s="1016"/>
      <c r="V53" s="1016"/>
      <c r="W53" s="1016"/>
      <c r="X53" s="1017"/>
      <c r="Y53" s="1026" t="s">
        <v>13</v>
      </c>
      <c r="Z53" s="1027"/>
      <c r="AA53" s="1028"/>
      <c r="AB53" s="482"/>
      <c r="AC53" s="1030"/>
      <c r="AD53" s="103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10"/>
      <c r="H54" s="1011"/>
      <c r="I54" s="1011"/>
      <c r="J54" s="1011"/>
      <c r="K54" s="1011"/>
      <c r="L54" s="1011"/>
      <c r="M54" s="1011"/>
      <c r="N54" s="1011"/>
      <c r="O54" s="1012"/>
      <c r="P54" s="1018"/>
      <c r="Q54" s="1018"/>
      <c r="R54" s="1018"/>
      <c r="S54" s="1018"/>
      <c r="T54" s="1018"/>
      <c r="U54" s="1018"/>
      <c r="V54" s="1018"/>
      <c r="W54" s="1018"/>
      <c r="X54" s="1019"/>
      <c r="Y54" s="419" t="s">
        <v>55</v>
      </c>
      <c r="Z54" s="1023"/>
      <c r="AA54" s="1024"/>
      <c r="AB54" s="536"/>
      <c r="AC54" s="1029"/>
      <c r="AD54" s="102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13"/>
      <c r="H55" s="1014"/>
      <c r="I55" s="1014"/>
      <c r="J55" s="1014"/>
      <c r="K55" s="1014"/>
      <c r="L55" s="1014"/>
      <c r="M55" s="1014"/>
      <c r="N55" s="1014"/>
      <c r="O55" s="1015"/>
      <c r="P55" s="1020"/>
      <c r="Q55" s="1020"/>
      <c r="R55" s="1020"/>
      <c r="S55" s="1020"/>
      <c r="T55" s="1020"/>
      <c r="U55" s="1020"/>
      <c r="V55" s="1020"/>
      <c r="W55" s="1020"/>
      <c r="X55" s="1021"/>
      <c r="Y55" s="1022" t="s">
        <v>14</v>
      </c>
      <c r="Z55" s="1023"/>
      <c r="AA55" s="1024"/>
      <c r="AB55" s="547" t="s">
        <v>302</v>
      </c>
      <c r="AC55" s="1025"/>
      <c r="AD55" s="102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1"/>
      <c r="Z58" s="853"/>
      <c r="AA58" s="854"/>
      <c r="AB58" s="1035" t="s">
        <v>12</v>
      </c>
      <c r="AC58" s="1036"/>
      <c r="AD58" s="1037"/>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2"/>
      <c r="Z59" s="1033"/>
      <c r="AA59" s="1034"/>
      <c r="AB59" s="1038"/>
      <c r="AC59" s="1039"/>
      <c r="AD59" s="1040"/>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c r="A60" s="434"/>
      <c r="B60" s="432"/>
      <c r="C60" s="432"/>
      <c r="D60" s="432"/>
      <c r="E60" s="432"/>
      <c r="F60" s="433"/>
      <c r="G60" s="575"/>
      <c r="H60" s="1008"/>
      <c r="I60" s="1008"/>
      <c r="J60" s="1008"/>
      <c r="K60" s="1008"/>
      <c r="L60" s="1008"/>
      <c r="M60" s="1008"/>
      <c r="N60" s="1008"/>
      <c r="O60" s="1009"/>
      <c r="P60" s="100"/>
      <c r="Q60" s="1016"/>
      <c r="R60" s="1016"/>
      <c r="S60" s="1016"/>
      <c r="T60" s="1016"/>
      <c r="U60" s="1016"/>
      <c r="V60" s="1016"/>
      <c r="W60" s="1016"/>
      <c r="X60" s="1017"/>
      <c r="Y60" s="1026" t="s">
        <v>13</v>
      </c>
      <c r="Z60" s="1027"/>
      <c r="AA60" s="1028"/>
      <c r="AB60" s="482"/>
      <c r="AC60" s="1030"/>
      <c r="AD60" s="103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10"/>
      <c r="H61" s="1011"/>
      <c r="I61" s="1011"/>
      <c r="J61" s="1011"/>
      <c r="K61" s="1011"/>
      <c r="L61" s="1011"/>
      <c r="M61" s="1011"/>
      <c r="N61" s="1011"/>
      <c r="O61" s="1012"/>
      <c r="P61" s="1018"/>
      <c r="Q61" s="1018"/>
      <c r="R61" s="1018"/>
      <c r="S61" s="1018"/>
      <c r="T61" s="1018"/>
      <c r="U61" s="1018"/>
      <c r="V61" s="1018"/>
      <c r="W61" s="1018"/>
      <c r="X61" s="1019"/>
      <c r="Y61" s="419" t="s">
        <v>55</v>
      </c>
      <c r="Z61" s="1023"/>
      <c r="AA61" s="1024"/>
      <c r="AB61" s="536"/>
      <c r="AC61" s="1029"/>
      <c r="AD61" s="102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13"/>
      <c r="H62" s="1014"/>
      <c r="I62" s="1014"/>
      <c r="J62" s="1014"/>
      <c r="K62" s="1014"/>
      <c r="L62" s="1014"/>
      <c r="M62" s="1014"/>
      <c r="N62" s="1014"/>
      <c r="O62" s="1015"/>
      <c r="P62" s="1020"/>
      <c r="Q62" s="1020"/>
      <c r="R62" s="1020"/>
      <c r="S62" s="1020"/>
      <c r="T62" s="1020"/>
      <c r="U62" s="1020"/>
      <c r="V62" s="1020"/>
      <c r="W62" s="1020"/>
      <c r="X62" s="1021"/>
      <c r="Y62" s="1022" t="s">
        <v>14</v>
      </c>
      <c r="Z62" s="1023"/>
      <c r="AA62" s="1024"/>
      <c r="AB62" s="547" t="s">
        <v>302</v>
      </c>
      <c r="AC62" s="1025"/>
      <c r="AD62" s="102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1"/>
      <c r="Z65" s="853"/>
      <c r="AA65" s="854"/>
      <c r="AB65" s="1035" t="s">
        <v>12</v>
      </c>
      <c r="AC65" s="1036"/>
      <c r="AD65" s="1037"/>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2"/>
      <c r="Z66" s="1033"/>
      <c r="AA66" s="1034"/>
      <c r="AB66" s="1038"/>
      <c r="AC66" s="1039"/>
      <c r="AD66" s="1040"/>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c r="A67" s="434"/>
      <c r="B67" s="432"/>
      <c r="C67" s="432"/>
      <c r="D67" s="432"/>
      <c r="E67" s="432"/>
      <c r="F67" s="433"/>
      <c r="G67" s="575"/>
      <c r="H67" s="1008"/>
      <c r="I67" s="1008"/>
      <c r="J67" s="1008"/>
      <c r="K67" s="1008"/>
      <c r="L67" s="1008"/>
      <c r="M67" s="1008"/>
      <c r="N67" s="1008"/>
      <c r="O67" s="1009"/>
      <c r="P67" s="100"/>
      <c r="Q67" s="1016"/>
      <c r="R67" s="1016"/>
      <c r="S67" s="1016"/>
      <c r="T67" s="1016"/>
      <c r="U67" s="1016"/>
      <c r="V67" s="1016"/>
      <c r="W67" s="1016"/>
      <c r="X67" s="1017"/>
      <c r="Y67" s="1026" t="s">
        <v>13</v>
      </c>
      <c r="Z67" s="1027"/>
      <c r="AA67" s="1028"/>
      <c r="AB67" s="482"/>
      <c r="AC67" s="1030"/>
      <c r="AD67" s="103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10"/>
      <c r="H68" s="1011"/>
      <c r="I68" s="1011"/>
      <c r="J68" s="1011"/>
      <c r="K68" s="1011"/>
      <c r="L68" s="1011"/>
      <c r="M68" s="1011"/>
      <c r="N68" s="1011"/>
      <c r="O68" s="1012"/>
      <c r="P68" s="1018"/>
      <c r="Q68" s="1018"/>
      <c r="R68" s="1018"/>
      <c r="S68" s="1018"/>
      <c r="T68" s="1018"/>
      <c r="U68" s="1018"/>
      <c r="V68" s="1018"/>
      <c r="W68" s="1018"/>
      <c r="X68" s="1019"/>
      <c r="Y68" s="419" t="s">
        <v>55</v>
      </c>
      <c r="Z68" s="1023"/>
      <c r="AA68" s="1024"/>
      <c r="AB68" s="536"/>
      <c r="AC68" s="1029"/>
      <c r="AD68" s="102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13"/>
      <c r="H69" s="1014"/>
      <c r="I69" s="1014"/>
      <c r="J69" s="1014"/>
      <c r="K69" s="1014"/>
      <c r="L69" s="1014"/>
      <c r="M69" s="1014"/>
      <c r="N69" s="1014"/>
      <c r="O69" s="1015"/>
      <c r="P69" s="1020"/>
      <c r="Q69" s="1020"/>
      <c r="R69" s="1020"/>
      <c r="S69" s="1020"/>
      <c r="T69" s="1020"/>
      <c r="U69" s="1020"/>
      <c r="V69" s="1020"/>
      <c r="W69" s="1020"/>
      <c r="X69" s="1021"/>
      <c r="Y69" s="419" t="s">
        <v>14</v>
      </c>
      <c r="Z69" s="1023"/>
      <c r="AA69" s="1024"/>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9" t="s">
        <v>29</v>
      </c>
      <c r="B2" s="1060"/>
      <c r="C2" s="1060"/>
      <c r="D2" s="1060"/>
      <c r="E2" s="1060"/>
      <c r="F2" s="1061"/>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c r="A3" s="1053"/>
      <c r="B3" s="1054"/>
      <c r="C3" s="1054"/>
      <c r="D3" s="1054"/>
      <c r="E3" s="1054"/>
      <c r="F3" s="1055"/>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c r="A4" s="1053"/>
      <c r="B4" s="1054"/>
      <c r="C4" s="1054"/>
      <c r="D4" s="1054"/>
      <c r="E4" s="1054"/>
      <c r="F4" s="1055"/>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c r="A5" s="1053"/>
      <c r="B5" s="1054"/>
      <c r="C5" s="1054"/>
      <c r="D5" s="1054"/>
      <c r="E5" s="1054"/>
      <c r="F5" s="1055"/>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53"/>
      <c r="B6" s="1054"/>
      <c r="C6" s="1054"/>
      <c r="D6" s="1054"/>
      <c r="E6" s="1054"/>
      <c r="F6" s="1055"/>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53"/>
      <c r="B7" s="1054"/>
      <c r="C7" s="1054"/>
      <c r="D7" s="1054"/>
      <c r="E7" s="1054"/>
      <c r="F7" s="1055"/>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53"/>
      <c r="B8" s="1054"/>
      <c r="C8" s="1054"/>
      <c r="D8" s="1054"/>
      <c r="E8" s="1054"/>
      <c r="F8" s="1055"/>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53"/>
      <c r="B9" s="1054"/>
      <c r="C9" s="1054"/>
      <c r="D9" s="1054"/>
      <c r="E9" s="1054"/>
      <c r="F9" s="1055"/>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53"/>
      <c r="B10" s="1054"/>
      <c r="C10" s="1054"/>
      <c r="D10" s="1054"/>
      <c r="E10" s="1054"/>
      <c r="F10" s="1055"/>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53"/>
      <c r="B11" s="1054"/>
      <c r="C11" s="1054"/>
      <c r="D11" s="1054"/>
      <c r="E11" s="1054"/>
      <c r="F11" s="1055"/>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53"/>
      <c r="B12" s="1054"/>
      <c r="C12" s="1054"/>
      <c r="D12" s="1054"/>
      <c r="E12" s="1054"/>
      <c r="F12" s="1055"/>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53"/>
      <c r="B13" s="1054"/>
      <c r="C13" s="1054"/>
      <c r="D13" s="1054"/>
      <c r="E13" s="1054"/>
      <c r="F13" s="1055"/>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53"/>
      <c r="B14" s="1054"/>
      <c r="C14" s="1054"/>
      <c r="D14" s="1054"/>
      <c r="E14" s="1054"/>
      <c r="F14" s="1055"/>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c r="A15" s="1053"/>
      <c r="B15" s="1054"/>
      <c r="C15" s="1054"/>
      <c r="D15" s="1054"/>
      <c r="E15" s="1054"/>
      <c r="F15" s="1055"/>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c r="A16" s="1053"/>
      <c r="B16" s="1054"/>
      <c r="C16" s="1054"/>
      <c r="D16" s="1054"/>
      <c r="E16" s="1054"/>
      <c r="F16" s="1055"/>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c r="A17" s="1053"/>
      <c r="B17" s="1054"/>
      <c r="C17" s="1054"/>
      <c r="D17" s="1054"/>
      <c r="E17" s="1054"/>
      <c r="F17" s="1055"/>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c r="A18" s="1053"/>
      <c r="B18" s="1054"/>
      <c r="C18" s="1054"/>
      <c r="D18" s="1054"/>
      <c r="E18" s="1054"/>
      <c r="F18" s="1055"/>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53"/>
      <c r="B19" s="1054"/>
      <c r="C19" s="1054"/>
      <c r="D19" s="1054"/>
      <c r="E19" s="1054"/>
      <c r="F19" s="1055"/>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53"/>
      <c r="B20" s="1054"/>
      <c r="C20" s="1054"/>
      <c r="D20" s="1054"/>
      <c r="E20" s="1054"/>
      <c r="F20" s="1055"/>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53"/>
      <c r="B21" s="1054"/>
      <c r="C21" s="1054"/>
      <c r="D21" s="1054"/>
      <c r="E21" s="1054"/>
      <c r="F21" s="1055"/>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53"/>
      <c r="B22" s="1054"/>
      <c r="C22" s="1054"/>
      <c r="D22" s="1054"/>
      <c r="E22" s="1054"/>
      <c r="F22" s="1055"/>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53"/>
      <c r="B23" s="1054"/>
      <c r="C23" s="1054"/>
      <c r="D23" s="1054"/>
      <c r="E23" s="1054"/>
      <c r="F23" s="1055"/>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53"/>
      <c r="B24" s="1054"/>
      <c r="C24" s="1054"/>
      <c r="D24" s="1054"/>
      <c r="E24" s="1054"/>
      <c r="F24" s="1055"/>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53"/>
      <c r="B25" s="1054"/>
      <c r="C25" s="1054"/>
      <c r="D25" s="1054"/>
      <c r="E25" s="1054"/>
      <c r="F25" s="1055"/>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53"/>
      <c r="B26" s="1054"/>
      <c r="C26" s="1054"/>
      <c r="D26" s="1054"/>
      <c r="E26" s="1054"/>
      <c r="F26" s="1055"/>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53"/>
      <c r="B27" s="1054"/>
      <c r="C27" s="1054"/>
      <c r="D27" s="1054"/>
      <c r="E27" s="1054"/>
      <c r="F27" s="1055"/>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c r="A28" s="1053"/>
      <c r="B28" s="1054"/>
      <c r="C28" s="1054"/>
      <c r="D28" s="1054"/>
      <c r="E28" s="1054"/>
      <c r="F28" s="1055"/>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c r="A29" s="1053"/>
      <c r="B29" s="1054"/>
      <c r="C29" s="1054"/>
      <c r="D29" s="1054"/>
      <c r="E29" s="1054"/>
      <c r="F29" s="1055"/>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c r="A30" s="1053"/>
      <c r="B30" s="1054"/>
      <c r="C30" s="1054"/>
      <c r="D30" s="1054"/>
      <c r="E30" s="1054"/>
      <c r="F30" s="1055"/>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c r="A31" s="1053"/>
      <c r="B31" s="1054"/>
      <c r="C31" s="1054"/>
      <c r="D31" s="1054"/>
      <c r="E31" s="1054"/>
      <c r="F31" s="1055"/>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53"/>
      <c r="B32" s="1054"/>
      <c r="C32" s="1054"/>
      <c r="D32" s="1054"/>
      <c r="E32" s="1054"/>
      <c r="F32" s="1055"/>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53"/>
      <c r="B33" s="1054"/>
      <c r="C33" s="1054"/>
      <c r="D33" s="1054"/>
      <c r="E33" s="1054"/>
      <c r="F33" s="1055"/>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53"/>
      <c r="B34" s="1054"/>
      <c r="C34" s="1054"/>
      <c r="D34" s="1054"/>
      <c r="E34" s="1054"/>
      <c r="F34" s="1055"/>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53"/>
      <c r="B35" s="1054"/>
      <c r="C35" s="1054"/>
      <c r="D35" s="1054"/>
      <c r="E35" s="1054"/>
      <c r="F35" s="1055"/>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53"/>
      <c r="B36" s="1054"/>
      <c r="C36" s="1054"/>
      <c r="D36" s="1054"/>
      <c r="E36" s="1054"/>
      <c r="F36" s="1055"/>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53"/>
      <c r="B37" s="1054"/>
      <c r="C37" s="1054"/>
      <c r="D37" s="1054"/>
      <c r="E37" s="1054"/>
      <c r="F37" s="1055"/>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53"/>
      <c r="B38" s="1054"/>
      <c r="C38" s="1054"/>
      <c r="D38" s="1054"/>
      <c r="E38" s="1054"/>
      <c r="F38" s="1055"/>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53"/>
      <c r="B39" s="1054"/>
      <c r="C39" s="1054"/>
      <c r="D39" s="1054"/>
      <c r="E39" s="1054"/>
      <c r="F39" s="1055"/>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53"/>
      <c r="B40" s="1054"/>
      <c r="C40" s="1054"/>
      <c r="D40" s="1054"/>
      <c r="E40" s="1054"/>
      <c r="F40" s="1055"/>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c r="A41" s="1053"/>
      <c r="B41" s="1054"/>
      <c r="C41" s="1054"/>
      <c r="D41" s="1054"/>
      <c r="E41" s="1054"/>
      <c r="F41" s="1055"/>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c r="A42" s="1053"/>
      <c r="B42" s="1054"/>
      <c r="C42" s="1054"/>
      <c r="D42" s="1054"/>
      <c r="E42" s="1054"/>
      <c r="F42" s="1055"/>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c r="A43" s="1053"/>
      <c r="B43" s="1054"/>
      <c r="C43" s="1054"/>
      <c r="D43" s="1054"/>
      <c r="E43" s="1054"/>
      <c r="F43" s="1055"/>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c r="A44" s="1053"/>
      <c r="B44" s="1054"/>
      <c r="C44" s="1054"/>
      <c r="D44" s="1054"/>
      <c r="E44" s="1054"/>
      <c r="F44" s="1055"/>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53"/>
      <c r="B45" s="1054"/>
      <c r="C45" s="1054"/>
      <c r="D45" s="1054"/>
      <c r="E45" s="1054"/>
      <c r="F45" s="1055"/>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53"/>
      <c r="B46" s="1054"/>
      <c r="C46" s="1054"/>
      <c r="D46" s="1054"/>
      <c r="E46" s="1054"/>
      <c r="F46" s="1055"/>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53"/>
      <c r="B47" s="1054"/>
      <c r="C47" s="1054"/>
      <c r="D47" s="1054"/>
      <c r="E47" s="1054"/>
      <c r="F47" s="1055"/>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53"/>
      <c r="B48" s="1054"/>
      <c r="C48" s="1054"/>
      <c r="D48" s="1054"/>
      <c r="E48" s="1054"/>
      <c r="F48" s="1055"/>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53"/>
      <c r="B49" s="1054"/>
      <c r="C49" s="1054"/>
      <c r="D49" s="1054"/>
      <c r="E49" s="1054"/>
      <c r="F49" s="1055"/>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53"/>
      <c r="B50" s="1054"/>
      <c r="C50" s="1054"/>
      <c r="D50" s="1054"/>
      <c r="E50" s="1054"/>
      <c r="F50" s="1055"/>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53"/>
      <c r="B51" s="1054"/>
      <c r="C51" s="1054"/>
      <c r="D51" s="1054"/>
      <c r="E51" s="1054"/>
      <c r="F51" s="1055"/>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53"/>
      <c r="B52" s="1054"/>
      <c r="C52" s="1054"/>
      <c r="D52" s="1054"/>
      <c r="E52" s="1054"/>
      <c r="F52" s="1055"/>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56"/>
      <c r="B53" s="1057"/>
      <c r="C53" s="1057"/>
      <c r="D53" s="1057"/>
      <c r="E53" s="1057"/>
      <c r="F53" s="1058"/>
      <c r="G53" s="1041" t="s">
        <v>21</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21</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row r="55" spans="1:50" ht="30" customHeight="1">
      <c r="A55" s="1059" t="s">
        <v>29</v>
      </c>
      <c r="B55" s="1060"/>
      <c r="C55" s="1060"/>
      <c r="D55" s="1060"/>
      <c r="E55" s="1060"/>
      <c r="F55" s="1061"/>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c r="A56" s="1053"/>
      <c r="B56" s="1054"/>
      <c r="C56" s="1054"/>
      <c r="D56" s="1054"/>
      <c r="E56" s="1054"/>
      <c r="F56" s="1055"/>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c r="A57" s="1053"/>
      <c r="B57" s="1054"/>
      <c r="C57" s="1054"/>
      <c r="D57" s="1054"/>
      <c r="E57" s="1054"/>
      <c r="F57" s="1055"/>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c r="A58" s="1053"/>
      <c r="B58" s="1054"/>
      <c r="C58" s="1054"/>
      <c r="D58" s="1054"/>
      <c r="E58" s="1054"/>
      <c r="F58" s="1055"/>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53"/>
      <c r="B59" s="1054"/>
      <c r="C59" s="1054"/>
      <c r="D59" s="1054"/>
      <c r="E59" s="1054"/>
      <c r="F59" s="1055"/>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53"/>
      <c r="B60" s="1054"/>
      <c r="C60" s="1054"/>
      <c r="D60" s="1054"/>
      <c r="E60" s="1054"/>
      <c r="F60" s="1055"/>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53"/>
      <c r="B61" s="1054"/>
      <c r="C61" s="1054"/>
      <c r="D61" s="1054"/>
      <c r="E61" s="1054"/>
      <c r="F61" s="1055"/>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53"/>
      <c r="B62" s="1054"/>
      <c r="C62" s="1054"/>
      <c r="D62" s="1054"/>
      <c r="E62" s="1054"/>
      <c r="F62" s="1055"/>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53"/>
      <c r="B63" s="1054"/>
      <c r="C63" s="1054"/>
      <c r="D63" s="1054"/>
      <c r="E63" s="1054"/>
      <c r="F63" s="1055"/>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53"/>
      <c r="B64" s="1054"/>
      <c r="C64" s="1054"/>
      <c r="D64" s="1054"/>
      <c r="E64" s="1054"/>
      <c r="F64" s="1055"/>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53"/>
      <c r="B65" s="1054"/>
      <c r="C65" s="1054"/>
      <c r="D65" s="1054"/>
      <c r="E65" s="1054"/>
      <c r="F65" s="1055"/>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53"/>
      <c r="B66" s="1054"/>
      <c r="C66" s="1054"/>
      <c r="D66" s="1054"/>
      <c r="E66" s="1054"/>
      <c r="F66" s="1055"/>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53"/>
      <c r="B67" s="1054"/>
      <c r="C67" s="1054"/>
      <c r="D67" s="1054"/>
      <c r="E67" s="1054"/>
      <c r="F67" s="1055"/>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c r="A68" s="1053"/>
      <c r="B68" s="1054"/>
      <c r="C68" s="1054"/>
      <c r="D68" s="1054"/>
      <c r="E68" s="1054"/>
      <c r="F68" s="1055"/>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c r="A69" s="1053"/>
      <c r="B69" s="1054"/>
      <c r="C69" s="1054"/>
      <c r="D69" s="1054"/>
      <c r="E69" s="1054"/>
      <c r="F69" s="1055"/>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c r="A70" s="1053"/>
      <c r="B70" s="1054"/>
      <c r="C70" s="1054"/>
      <c r="D70" s="1054"/>
      <c r="E70" s="1054"/>
      <c r="F70" s="1055"/>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c r="A71" s="1053"/>
      <c r="B71" s="1054"/>
      <c r="C71" s="1054"/>
      <c r="D71" s="1054"/>
      <c r="E71" s="1054"/>
      <c r="F71" s="1055"/>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53"/>
      <c r="B72" s="1054"/>
      <c r="C72" s="1054"/>
      <c r="D72" s="1054"/>
      <c r="E72" s="1054"/>
      <c r="F72" s="1055"/>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53"/>
      <c r="B73" s="1054"/>
      <c r="C73" s="1054"/>
      <c r="D73" s="1054"/>
      <c r="E73" s="1054"/>
      <c r="F73" s="1055"/>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53"/>
      <c r="B74" s="1054"/>
      <c r="C74" s="1054"/>
      <c r="D74" s="1054"/>
      <c r="E74" s="1054"/>
      <c r="F74" s="1055"/>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53"/>
      <c r="B75" s="1054"/>
      <c r="C75" s="1054"/>
      <c r="D75" s="1054"/>
      <c r="E75" s="1054"/>
      <c r="F75" s="1055"/>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53"/>
      <c r="B76" s="1054"/>
      <c r="C76" s="1054"/>
      <c r="D76" s="1054"/>
      <c r="E76" s="1054"/>
      <c r="F76" s="1055"/>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53"/>
      <c r="B77" s="1054"/>
      <c r="C77" s="1054"/>
      <c r="D77" s="1054"/>
      <c r="E77" s="1054"/>
      <c r="F77" s="1055"/>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53"/>
      <c r="B78" s="1054"/>
      <c r="C78" s="1054"/>
      <c r="D78" s="1054"/>
      <c r="E78" s="1054"/>
      <c r="F78" s="1055"/>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53"/>
      <c r="B79" s="1054"/>
      <c r="C79" s="1054"/>
      <c r="D79" s="1054"/>
      <c r="E79" s="1054"/>
      <c r="F79" s="1055"/>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53"/>
      <c r="B80" s="1054"/>
      <c r="C80" s="1054"/>
      <c r="D80" s="1054"/>
      <c r="E80" s="1054"/>
      <c r="F80" s="1055"/>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c r="A81" s="1053"/>
      <c r="B81" s="1054"/>
      <c r="C81" s="1054"/>
      <c r="D81" s="1054"/>
      <c r="E81" s="1054"/>
      <c r="F81" s="1055"/>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c r="A82" s="1053"/>
      <c r="B82" s="1054"/>
      <c r="C82" s="1054"/>
      <c r="D82" s="1054"/>
      <c r="E82" s="1054"/>
      <c r="F82" s="1055"/>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c r="A83" s="1053"/>
      <c r="B83" s="1054"/>
      <c r="C83" s="1054"/>
      <c r="D83" s="1054"/>
      <c r="E83" s="1054"/>
      <c r="F83" s="1055"/>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c r="A84" s="1053"/>
      <c r="B84" s="1054"/>
      <c r="C84" s="1054"/>
      <c r="D84" s="1054"/>
      <c r="E84" s="1054"/>
      <c r="F84" s="1055"/>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53"/>
      <c r="B85" s="1054"/>
      <c r="C85" s="1054"/>
      <c r="D85" s="1054"/>
      <c r="E85" s="1054"/>
      <c r="F85" s="1055"/>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53"/>
      <c r="B86" s="1054"/>
      <c r="C86" s="1054"/>
      <c r="D86" s="1054"/>
      <c r="E86" s="1054"/>
      <c r="F86" s="1055"/>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53"/>
      <c r="B87" s="1054"/>
      <c r="C87" s="1054"/>
      <c r="D87" s="1054"/>
      <c r="E87" s="1054"/>
      <c r="F87" s="1055"/>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53"/>
      <c r="B88" s="1054"/>
      <c r="C88" s="1054"/>
      <c r="D88" s="1054"/>
      <c r="E88" s="1054"/>
      <c r="F88" s="1055"/>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53"/>
      <c r="B89" s="1054"/>
      <c r="C89" s="1054"/>
      <c r="D89" s="1054"/>
      <c r="E89" s="1054"/>
      <c r="F89" s="1055"/>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53"/>
      <c r="B90" s="1054"/>
      <c r="C90" s="1054"/>
      <c r="D90" s="1054"/>
      <c r="E90" s="1054"/>
      <c r="F90" s="1055"/>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53"/>
      <c r="B91" s="1054"/>
      <c r="C91" s="1054"/>
      <c r="D91" s="1054"/>
      <c r="E91" s="1054"/>
      <c r="F91" s="1055"/>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53"/>
      <c r="B92" s="1054"/>
      <c r="C92" s="1054"/>
      <c r="D92" s="1054"/>
      <c r="E92" s="1054"/>
      <c r="F92" s="1055"/>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53"/>
      <c r="B93" s="1054"/>
      <c r="C93" s="1054"/>
      <c r="D93" s="1054"/>
      <c r="E93" s="1054"/>
      <c r="F93" s="1055"/>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c r="A94" s="1053"/>
      <c r="B94" s="1054"/>
      <c r="C94" s="1054"/>
      <c r="D94" s="1054"/>
      <c r="E94" s="1054"/>
      <c r="F94" s="1055"/>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c r="A95" s="1053"/>
      <c r="B95" s="1054"/>
      <c r="C95" s="1054"/>
      <c r="D95" s="1054"/>
      <c r="E95" s="1054"/>
      <c r="F95" s="1055"/>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c r="A96" s="1053"/>
      <c r="B96" s="1054"/>
      <c r="C96" s="1054"/>
      <c r="D96" s="1054"/>
      <c r="E96" s="1054"/>
      <c r="F96" s="1055"/>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c r="A97" s="1053"/>
      <c r="B97" s="1054"/>
      <c r="C97" s="1054"/>
      <c r="D97" s="1054"/>
      <c r="E97" s="1054"/>
      <c r="F97" s="1055"/>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53"/>
      <c r="B98" s="1054"/>
      <c r="C98" s="1054"/>
      <c r="D98" s="1054"/>
      <c r="E98" s="1054"/>
      <c r="F98" s="1055"/>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53"/>
      <c r="B99" s="1054"/>
      <c r="C99" s="1054"/>
      <c r="D99" s="1054"/>
      <c r="E99" s="1054"/>
      <c r="F99" s="1055"/>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53"/>
      <c r="B100" s="1054"/>
      <c r="C100" s="1054"/>
      <c r="D100" s="1054"/>
      <c r="E100" s="1054"/>
      <c r="F100" s="1055"/>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53"/>
      <c r="B101" s="1054"/>
      <c r="C101" s="1054"/>
      <c r="D101" s="1054"/>
      <c r="E101" s="1054"/>
      <c r="F101" s="1055"/>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53"/>
      <c r="B102" s="1054"/>
      <c r="C102" s="1054"/>
      <c r="D102" s="1054"/>
      <c r="E102" s="1054"/>
      <c r="F102" s="1055"/>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53"/>
      <c r="B103" s="1054"/>
      <c r="C103" s="1054"/>
      <c r="D103" s="1054"/>
      <c r="E103" s="1054"/>
      <c r="F103" s="1055"/>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53"/>
      <c r="B104" s="1054"/>
      <c r="C104" s="1054"/>
      <c r="D104" s="1054"/>
      <c r="E104" s="1054"/>
      <c r="F104" s="1055"/>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53"/>
      <c r="B105" s="1054"/>
      <c r="C105" s="1054"/>
      <c r="D105" s="1054"/>
      <c r="E105" s="1054"/>
      <c r="F105" s="1055"/>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56"/>
      <c r="B106" s="1057"/>
      <c r="C106" s="1057"/>
      <c r="D106" s="1057"/>
      <c r="E106" s="1057"/>
      <c r="F106" s="1058"/>
      <c r="G106" s="1041" t="s">
        <v>21</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21</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row r="108" spans="1:50" ht="30" customHeight="1">
      <c r="A108" s="1059" t="s">
        <v>29</v>
      </c>
      <c r="B108" s="1060"/>
      <c r="C108" s="1060"/>
      <c r="D108" s="1060"/>
      <c r="E108" s="1060"/>
      <c r="F108" s="1061"/>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c r="A109" s="1053"/>
      <c r="B109" s="1054"/>
      <c r="C109" s="1054"/>
      <c r="D109" s="1054"/>
      <c r="E109" s="1054"/>
      <c r="F109" s="1055"/>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c r="A110" s="1053"/>
      <c r="B110" s="1054"/>
      <c r="C110" s="1054"/>
      <c r="D110" s="1054"/>
      <c r="E110" s="1054"/>
      <c r="F110" s="1055"/>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c r="A111" s="1053"/>
      <c r="B111" s="1054"/>
      <c r="C111" s="1054"/>
      <c r="D111" s="1054"/>
      <c r="E111" s="1054"/>
      <c r="F111" s="1055"/>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53"/>
      <c r="B112" s="1054"/>
      <c r="C112" s="1054"/>
      <c r="D112" s="1054"/>
      <c r="E112" s="1054"/>
      <c r="F112" s="1055"/>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53"/>
      <c r="B113" s="1054"/>
      <c r="C113" s="1054"/>
      <c r="D113" s="1054"/>
      <c r="E113" s="1054"/>
      <c r="F113" s="1055"/>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53"/>
      <c r="B114" s="1054"/>
      <c r="C114" s="1054"/>
      <c r="D114" s="1054"/>
      <c r="E114" s="1054"/>
      <c r="F114" s="1055"/>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53"/>
      <c r="B115" s="1054"/>
      <c r="C115" s="1054"/>
      <c r="D115" s="1054"/>
      <c r="E115" s="1054"/>
      <c r="F115" s="1055"/>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53"/>
      <c r="B116" s="1054"/>
      <c r="C116" s="1054"/>
      <c r="D116" s="1054"/>
      <c r="E116" s="1054"/>
      <c r="F116" s="1055"/>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53"/>
      <c r="B117" s="1054"/>
      <c r="C117" s="1054"/>
      <c r="D117" s="1054"/>
      <c r="E117" s="1054"/>
      <c r="F117" s="1055"/>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53"/>
      <c r="B118" s="1054"/>
      <c r="C118" s="1054"/>
      <c r="D118" s="1054"/>
      <c r="E118" s="1054"/>
      <c r="F118" s="1055"/>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53"/>
      <c r="B119" s="1054"/>
      <c r="C119" s="1054"/>
      <c r="D119" s="1054"/>
      <c r="E119" s="1054"/>
      <c r="F119" s="1055"/>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53"/>
      <c r="B120" s="1054"/>
      <c r="C120" s="1054"/>
      <c r="D120" s="1054"/>
      <c r="E120" s="1054"/>
      <c r="F120" s="1055"/>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c r="A121" s="1053"/>
      <c r="B121" s="1054"/>
      <c r="C121" s="1054"/>
      <c r="D121" s="1054"/>
      <c r="E121" s="1054"/>
      <c r="F121" s="1055"/>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c r="A122" s="1053"/>
      <c r="B122" s="1054"/>
      <c r="C122" s="1054"/>
      <c r="D122" s="1054"/>
      <c r="E122" s="1054"/>
      <c r="F122" s="1055"/>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c r="A123" s="1053"/>
      <c r="B123" s="1054"/>
      <c r="C123" s="1054"/>
      <c r="D123" s="1054"/>
      <c r="E123" s="1054"/>
      <c r="F123" s="1055"/>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c r="A124" s="1053"/>
      <c r="B124" s="1054"/>
      <c r="C124" s="1054"/>
      <c r="D124" s="1054"/>
      <c r="E124" s="1054"/>
      <c r="F124" s="1055"/>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53"/>
      <c r="B125" s="1054"/>
      <c r="C125" s="1054"/>
      <c r="D125" s="1054"/>
      <c r="E125" s="1054"/>
      <c r="F125" s="1055"/>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53"/>
      <c r="B126" s="1054"/>
      <c r="C126" s="1054"/>
      <c r="D126" s="1054"/>
      <c r="E126" s="1054"/>
      <c r="F126" s="1055"/>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53"/>
      <c r="B127" s="1054"/>
      <c r="C127" s="1054"/>
      <c r="D127" s="1054"/>
      <c r="E127" s="1054"/>
      <c r="F127" s="1055"/>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53"/>
      <c r="B128" s="1054"/>
      <c r="C128" s="1054"/>
      <c r="D128" s="1054"/>
      <c r="E128" s="1054"/>
      <c r="F128" s="1055"/>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53"/>
      <c r="B129" s="1054"/>
      <c r="C129" s="1054"/>
      <c r="D129" s="1054"/>
      <c r="E129" s="1054"/>
      <c r="F129" s="1055"/>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53"/>
      <c r="B130" s="1054"/>
      <c r="C130" s="1054"/>
      <c r="D130" s="1054"/>
      <c r="E130" s="1054"/>
      <c r="F130" s="1055"/>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53"/>
      <c r="B131" s="1054"/>
      <c r="C131" s="1054"/>
      <c r="D131" s="1054"/>
      <c r="E131" s="1054"/>
      <c r="F131" s="1055"/>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53"/>
      <c r="B132" s="1054"/>
      <c r="C132" s="1054"/>
      <c r="D132" s="1054"/>
      <c r="E132" s="1054"/>
      <c r="F132" s="1055"/>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53"/>
      <c r="B133" s="1054"/>
      <c r="C133" s="1054"/>
      <c r="D133" s="1054"/>
      <c r="E133" s="1054"/>
      <c r="F133" s="1055"/>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c r="A134" s="1053"/>
      <c r="B134" s="1054"/>
      <c r="C134" s="1054"/>
      <c r="D134" s="1054"/>
      <c r="E134" s="1054"/>
      <c r="F134" s="1055"/>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c r="A135" s="1053"/>
      <c r="B135" s="1054"/>
      <c r="C135" s="1054"/>
      <c r="D135" s="1054"/>
      <c r="E135" s="1054"/>
      <c r="F135" s="1055"/>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c r="A136" s="1053"/>
      <c r="B136" s="1054"/>
      <c r="C136" s="1054"/>
      <c r="D136" s="1054"/>
      <c r="E136" s="1054"/>
      <c r="F136" s="1055"/>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c r="A137" s="1053"/>
      <c r="B137" s="1054"/>
      <c r="C137" s="1054"/>
      <c r="D137" s="1054"/>
      <c r="E137" s="1054"/>
      <c r="F137" s="1055"/>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53"/>
      <c r="B138" s="1054"/>
      <c r="C138" s="1054"/>
      <c r="D138" s="1054"/>
      <c r="E138" s="1054"/>
      <c r="F138" s="1055"/>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53"/>
      <c r="B139" s="1054"/>
      <c r="C139" s="1054"/>
      <c r="D139" s="1054"/>
      <c r="E139" s="1054"/>
      <c r="F139" s="1055"/>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53"/>
      <c r="B140" s="1054"/>
      <c r="C140" s="1054"/>
      <c r="D140" s="1054"/>
      <c r="E140" s="1054"/>
      <c r="F140" s="1055"/>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53"/>
      <c r="B141" s="1054"/>
      <c r="C141" s="1054"/>
      <c r="D141" s="1054"/>
      <c r="E141" s="1054"/>
      <c r="F141" s="1055"/>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53"/>
      <c r="B142" s="1054"/>
      <c r="C142" s="1054"/>
      <c r="D142" s="1054"/>
      <c r="E142" s="1054"/>
      <c r="F142" s="1055"/>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53"/>
      <c r="B143" s="1054"/>
      <c r="C143" s="1054"/>
      <c r="D143" s="1054"/>
      <c r="E143" s="1054"/>
      <c r="F143" s="1055"/>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53"/>
      <c r="B144" s="1054"/>
      <c r="C144" s="1054"/>
      <c r="D144" s="1054"/>
      <c r="E144" s="1054"/>
      <c r="F144" s="1055"/>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53"/>
      <c r="B145" s="1054"/>
      <c r="C145" s="1054"/>
      <c r="D145" s="1054"/>
      <c r="E145" s="1054"/>
      <c r="F145" s="1055"/>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53"/>
      <c r="B146" s="1054"/>
      <c r="C146" s="1054"/>
      <c r="D146" s="1054"/>
      <c r="E146" s="1054"/>
      <c r="F146" s="1055"/>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c r="A147" s="1053"/>
      <c r="B147" s="1054"/>
      <c r="C147" s="1054"/>
      <c r="D147" s="1054"/>
      <c r="E147" s="1054"/>
      <c r="F147" s="1055"/>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c r="A148" s="1053"/>
      <c r="B148" s="1054"/>
      <c r="C148" s="1054"/>
      <c r="D148" s="1054"/>
      <c r="E148" s="1054"/>
      <c r="F148" s="1055"/>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c r="A149" s="1053"/>
      <c r="B149" s="1054"/>
      <c r="C149" s="1054"/>
      <c r="D149" s="1054"/>
      <c r="E149" s="1054"/>
      <c r="F149" s="1055"/>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c r="A150" s="1053"/>
      <c r="B150" s="1054"/>
      <c r="C150" s="1054"/>
      <c r="D150" s="1054"/>
      <c r="E150" s="1054"/>
      <c r="F150" s="1055"/>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53"/>
      <c r="B151" s="1054"/>
      <c r="C151" s="1054"/>
      <c r="D151" s="1054"/>
      <c r="E151" s="1054"/>
      <c r="F151" s="1055"/>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53"/>
      <c r="B152" s="1054"/>
      <c r="C152" s="1054"/>
      <c r="D152" s="1054"/>
      <c r="E152" s="1054"/>
      <c r="F152" s="1055"/>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53"/>
      <c r="B153" s="1054"/>
      <c r="C153" s="1054"/>
      <c r="D153" s="1054"/>
      <c r="E153" s="1054"/>
      <c r="F153" s="1055"/>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53"/>
      <c r="B154" s="1054"/>
      <c r="C154" s="1054"/>
      <c r="D154" s="1054"/>
      <c r="E154" s="1054"/>
      <c r="F154" s="1055"/>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53"/>
      <c r="B155" s="1054"/>
      <c r="C155" s="1054"/>
      <c r="D155" s="1054"/>
      <c r="E155" s="1054"/>
      <c r="F155" s="1055"/>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53"/>
      <c r="B156" s="1054"/>
      <c r="C156" s="1054"/>
      <c r="D156" s="1054"/>
      <c r="E156" s="1054"/>
      <c r="F156" s="1055"/>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53"/>
      <c r="B157" s="1054"/>
      <c r="C157" s="1054"/>
      <c r="D157" s="1054"/>
      <c r="E157" s="1054"/>
      <c r="F157" s="1055"/>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53"/>
      <c r="B158" s="1054"/>
      <c r="C158" s="1054"/>
      <c r="D158" s="1054"/>
      <c r="E158" s="1054"/>
      <c r="F158" s="1055"/>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56"/>
      <c r="B159" s="1057"/>
      <c r="C159" s="1057"/>
      <c r="D159" s="1057"/>
      <c r="E159" s="1057"/>
      <c r="F159" s="1058"/>
      <c r="G159" s="1041" t="s">
        <v>21</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21</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row r="161" spans="1:50" ht="30" customHeight="1">
      <c r="A161" s="1059" t="s">
        <v>29</v>
      </c>
      <c r="B161" s="1060"/>
      <c r="C161" s="1060"/>
      <c r="D161" s="1060"/>
      <c r="E161" s="1060"/>
      <c r="F161" s="1061"/>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c r="A162" s="1053"/>
      <c r="B162" s="1054"/>
      <c r="C162" s="1054"/>
      <c r="D162" s="1054"/>
      <c r="E162" s="1054"/>
      <c r="F162" s="1055"/>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c r="A163" s="1053"/>
      <c r="B163" s="1054"/>
      <c r="C163" s="1054"/>
      <c r="D163" s="1054"/>
      <c r="E163" s="1054"/>
      <c r="F163" s="1055"/>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c r="A164" s="1053"/>
      <c r="B164" s="1054"/>
      <c r="C164" s="1054"/>
      <c r="D164" s="1054"/>
      <c r="E164" s="1054"/>
      <c r="F164" s="1055"/>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53"/>
      <c r="B165" s="1054"/>
      <c r="C165" s="1054"/>
      <c r="D165" s="1054"/>
      <c r="E165" s="1054"/>
      <c r="F165" s="1055"/>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53"/>
      <c r="B166" s="1054"/>
      <c r="C166" s="1054"/>
      <c r="D166" s="1054"/>
      <c r="E166" s="1054"/>
      <c r="F166" s="1055"/>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53"/>
      <c r="B167" s="1054"/>
      <c r="C167" s="1054"/>
      <c r="D167" s="1054"/>
      <c r="E167" s="1054"/>
      <c r="F167" s="1055"/>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53"/>
      <c r="B168" s="1054"/>
      <c r="C168" s="1054"/>
      <c r="D168" s="1054"/>
      <c r="E168" s="1054"/>
      <c r="F168" s="1055"/>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53"/>
      <c r="B169" s="1054"/>
      <c r="C169" s="1054"/>
      <c r="D169" s="1054"/>
      <c r="E169" s="1054"/>
      <c r="F169" s="1055"/>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53"/>
      <c r="B170" s="1054"/>
      <c r="C170" s="1054"/>
      <c r="D170" s="1054"/>
      <c r="E170" s="1054"/>
      <c r="F170" s="1055"/>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53"/>
      <c r="B171" s="1054"/>
      <c r="C171" s="1054"/>
      <c r="D171" s="1054"/>
      <c r="E171" s="1054"/>
      <c r="F171" s="1055"/>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53"/>
      <c r="B172" s="1054"/>
      <c r="C172" s="1054"/>
      <c r="D172" s="1054"/>
      <c r="E172" s="1054"/>
      <c r="F172" s="1055"/>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53"/>
      <c r="B173" s="1054"/>
      <c r="C173" s="1054"/>
      <c r="D173" s="1054"/>
      <c r="E173" s="1054"/>
      <c r="F173" s="1055"/>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c r="A174" s="1053"/>
      <c r="B174" s="1054"/>
      <c r="C174" s="1054"/>
      <c r="D174" s="1054"/>
      <c r="E174" s="1054"/>
      <c r="F174" s="1055"/>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c r="A175" s="1053"/>
      <c r="B175" s="1054"/>
      <c r="C175" s="1054"/>
      <c r="D175" s="1054"/>
      <c r="E175" s="1054"/>
      <c r="F175" s="1055"/>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c r="A176" s="1053"/>
      <c r="B176" s="1054"/>
      <c r="C176" s="1054"/>
      <c r="D176" s="1054"/>
      <c r="E176" s="1054"/>
      <c r="F176" s="1055"/>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c r="A177" s="1053"/>
      <c r="B177" s="1054"/>
      <c r="C177" s="1054"/>
      <c r="D177" s="1054"/>
      <c r="E177" s="1054"/>
      <c r="F177" s="1055"/>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53"/>
      <c r="B178" s="1054"/>
      <c r="C178" s="1054"/>
      <c r="D178" s="1054"/>
      <c r="E178" s="1054"/>
      <c r="F178" s="1055"/>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53"/>
      <c r="B179" s="1054"/>
      <c r="C179" s="1054"/>
      <c r="D179" s="1054"/>
      <c r="E179" s="1054"/>
      <c r="F179" s="1055"/>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53"/>
      <c r="B180" s="1054"/>
      <c r="C180" s="1054"/>
      <c r="D180" s="1054"/>
      <c r="E180" s="1054"/>
      <c r="F180" s="1055"/>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53"/>
      <c r="B181" s="1054"/>
      <c r="C181" s="1054"/>
      <c r="D181" s="1054"/>
      <c r="E181" s="1054"/>
      <c r="F181" s="1055"/>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53"/>
      <c r="B182" s="1054"/>
      <c r="C182" s="1054"/>
      <c r="D182" s="1054"/>
      <c r="E182" s="1054"/>
      <c r="F182" s="1055"/>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53"/>
      <c r="B183" s="1054"/>
      <c r="C183" s="1054"/>
      <c r="D183" s="1054"/>
      <c r="E183" s="1054"/>
      <c r="F183" s="1055"/>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53"/>
      <c r="B184" s="1054"/>
      <c r="C184" s="1054"/>
      <c r="D184" s="1054"/>
      <c r="E184" s="1054"/>
      <c r="F184" s="1055"/>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53"/>
      <c r="B185" s="1054"/>
      <c r="C185" s="1054"/>
      <c r="D185" s="1054"/>
      <c r="E185" s="1054"/>
      <c r="F185" s="1055"/>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53"/>
      <c r="B186" s="1054"/>
      <c r="C186" s="1054"/>
      <c r="D186" s="1054"/>
      <c r="E186" s="1054"/>
      <c r="F186" s="1055"/>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c r="A187" s="1053"/>
      <c r="B187" s="1054"/>
      <c r="C187" s="1054"/>
      <c r="D187" s="1054"/>
      <c r="E187" s="1054"/>
      <c r="F187" s="1055"/>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c r="A188" s="1053"/>
      <c r="B188" s="1054"/>
      <c r="C188" s="1054"/>
      <c r="D188" s="1054"/>
      <c r="E188" s="1054"/>
      <c r="F188" s="1055"/>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c r="A189" s="1053"/>
      <c r="B189" s="1054"/>
      <c r="C189" s="1054"/>
      <c r="D189" s="1054"/>
      <c r="E189" s="1054"/>
      <c r="F189" s="1055"/>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c r="A190" s="1053"/>
      <c r="B190" s="1054"/>
      <c r="C190" s="1054"/>
      <c r="D190" s="1054"/>
      <c r="E190" s="1054"/>
      <c r="F190" s="1055"/>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53"/>
      <c r="B191" s="1054"/>
      <c r="C191" s="1054"/>
      <c r="D191" s="1054"/>
      <c r="E191" s="1054"/>
      <c r="F191" s="1055"/>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53"/>
      <c r="B192" s="1054"/>
      <c r="C192" s="1054"/>
      <c r="D192" s="1054"/>
      <c r="E192" s="1054"/>
      <c r="F192" s="1055"/>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53"/>
      <c r="B193" s="1054"/>
      <c r="C193" s="1054"/>
      <c r="D193" s="1054"/>
      <c r="E193" s="1054"/>
      <c r="F193" s="1055"/>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53"/>
      <c r="B194" s="1054"/>
      <c r="C194" s="1054"/>
      <c r="D194" s="1054"/>
      <c r="E194" s="1054"/>
      <c r="F194" s="1055"/>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53"/>
      <c r="B195" s="1054"/>
      <c r="C195" s="1054"/>
      <c r="D195" s="1054"/>
      <c r="E195" s="1054"/>
      <c r="F195" s="1055"/>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53"/>
      <c r="B196" s="1054"/>
      <c r="C196" s="1054"/>
      <c r="D196" s="1054"/>
      <c r="E196" s="1054"/>
      <c r="F196" s="1055"/>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53"/>
      <c r="B197" s="1054"/>
      <c r="C197" s="1054"/>
      <c r="D197" s="1054"/>
      <c r="E197" s="1054"/>
      <c r="F197" s="1055"/>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53"/>
      <c r="B198" s="1054"/>
      <c r="C198" s="1054"/>
      <c r="D198" s="1054"/>
      <c r="E198" s="1054"/>
      <c r="F198" s="1055"/>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53"/>
      <c r="B199" s="1054"/>
      <c r="C199" s="1054"/>
      <c r="D199" s="1054"/>
      <c r="E199" s="1054"/>
      <c r="F199" s="1055"/>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c r="A200" s="1053"/>
      <c r="B200" s="1054"/>
      <c r="C200" s="1054"/>
      <c r="D200" s="1054"/>
      <c r="E200" s="1054"/>
      <c r="F200" s="1055"/>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c r="A201" s="1053"/>
      <c r="B201" s="1054"/>
      <c r="C201" s="1054"/>
      <c r="D201" s="1054"/>
      <c r="E201" s="1054"/>
      <c r="F201" s="1055"/>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c r="A202" s="1053"/>
      <c r="B202" s="1054"/>
      <c r="C202" s="1054"/>
      <c r="D202" s="1054"/>
      <c r="E202" s="1054"/>
      <c r="F202" s="1055"/>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c r="A203" s="1053"/>
      <c r="B203" s="1054"/>
      <c r="C203" s="1054"/>
      <c r="D203" s="1054"/>
      <c r="E203" s="1054"/>
      <c r="F203" s="1055"/>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53"/>
      <c r="B204" s="1054"/>
      <c r="C204" s="1054"/>
      <c r="D204" s="1054"/>
      <c r="E204" s="1054"/>
      <c r="F204" s="1055"/>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53"/>
      <c r="B205" s="1054"/>
      <c r="C205" s="1054"/>
      <c r="D205" s="1054"/>
      <c r="E205" s="1054"/>
      <c r="F205" s="1055"/>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53"/>
      <c r="B206" s="1054"/>
      <c r="C206" s="1054"/>
      <c r="D206" s="1054"/>
      <c r="E206" s="1054"/>
      <c r="F206" s="1055"/>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53"/>
      <c r="B207" s="1054"/>
      <c r="C207" s="1054"/>
      <c r="D207" s="1054"/>
      <c r="E207" s="1054"/>
      <c r="F207" s="1055"/>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53"/>
      <c r="B208" s="1054"/>
      <c r="C208" s="1054"/>
      <c r="D208" s="1054"/>
      <c r="E208" s="1054"/>
      <c r="F208" s="1055"/>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53"/>
      <c r="B209" s="1054"/>
      <c r="C209" s="1054"/>
      <c r="D209" s="1054"/>
      <c r="E209" s="1054"/>
      <c r="F209" s="1055"/>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53"/>
      <c r="B210" s="1054"/>
      <c r="C210" s="1054"/>
      <c r="D210" s="1054"/>
      <c r="E210" s="1054"/>
      <c r="F210" s="1055"/>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53"/>
      <c r="B211" s="1054"/>
      <c r="C211" s="1054"/>
      <c r="D211" s="1054"/>
      <c r="E211" s="1054"/>
      <c r="F211" s="1055"/>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56"/>
      <c r="B212" s="1057"/>
      <c r="C212" s="1057"/>
      <c r="D212" s="1057"/>
      <c r="E212" s="1057"/>
      <c r="F212" s="1058"/>
      <c r="G212" s="1041" t="s">
        <v>21</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21</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row r="214" spans="1:50" ht="30" customHeight="1">
      <c r="A214" s="1050" t="s">
        <v>29</v>
      </c>
      <c r="B214" s="1051"/>
      <c r="C214" s="1051"/>
      <c r="D214" s="1051"/>
      <c r="E214" s="1051"/>
      <c r="F214" s="1052"/>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c r="A215" s="1053"/>
      <c r="B215" s="1054"/>
      <c r="C215" s="1054"/>
      <c r="D215" s="1054"/>
      <c r="E215" s="1054"/>
      <c r="F215" s="1055"/>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c r="A216" s="1053"/>
      <c r="B216" s="1054"/>
      <c r="C216" s="1054"/>
      <c r="D216" s="1054"/>
      <c r="E216" s="1054"/>
      <c r="F216" s="1055"/>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c r="A217" s="1053"/>
      <c r="B217" s="1054"/>
      <c r="C217" s="1054"/>
      <c r="D217" s="1054"/>
      <c r="E217" s="1054"/>
      <c r="F217" s="1055"/>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53"/>
      <c r="B218" s="1054"/>
      <c r="C218" s="1054"/>
      <c r="D218" s="1054"/>
      <c r="E218" s="1054"/>
      <c r="F218" s="1055"/>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53"/>
      <c r="B219" s="1054"/>
      <c r="C219" s="1054"/>
      <c r="D219" s="1054"/>
      <c r="E219" s="1054"/>
      <c r="F219" s="1055"/>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53"/>
      <c r="B220" s="1054"/>
      <c r="C220" s="1054"/>
      <c r="D220" s="1054"/>
      <c r="E220" s="1054"/>
      <c r="F220" s="1055"/>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53"/>
      <c r="B221" s="1054"/>
      <c r="C221" s="1054"/>
      <c r="D221" s="1054"/>
      <c r="E221" s="1054"/>
      <c r="F221" s="1055"/>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53"/>
      <c r="B222" s="1054"/>
      <c r="C222" s="1054"/>
      <c r="D222" s="1054"/>
      <c r="E222" s="1054"/>
      <c r="F222" s="1055"/>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53"/>
      <c r="B223" s="1054"/>
      <c r="C223" s="1054"/>
      <c r="D223" s="1054"/>
      <c r="E223" s="1054"/>
      <c r="F223" s="1055"/>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53"/>
      <c r="B224" s="1054"/>
      <c r="C224" s="1054"/>
      <c r="D224" s="1054"/>
      <c r="E224" s="1054"/>
      <c r="F224" s="1055"/>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53"/>
      <c r="B225" s="1054"/>
      <c r="C225" s="1054"/>
      <c r="D225" s="1054"/>
      <c r="E225" s="1054"/>
      <c r="F225" s="1055"/>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53"/>
      <c r="B226" s="1054"/>
      <c r="C226" s="1054"/>
      <c r="D226" s="1054"/>
      <c r="E226" s="1054"/>
      <c r="F226" s="1055"/>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c r="A227" s="1053"/>
      <c r="B227" s="1054"/>
      <c r="C227" s="1054"/>
      <c r="D227" s="1054"/>
      <c r="E227" s="1054"/>
      <c r="F227" s="1055"/>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c r="A228" s="1053"/>
      <c r="B228" s="1054"/>
      <c r="C228" s="1054"/>
      <c r="D228" s="1054"/>
      <c r="E228" s="1054"/>
      <c r="F228" s="1055"/>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c r="A229" s="1053"/>
      <c r="B229" s="1054"/>
      <c r="C229" s="1054"/>
      <c r="D229" s="1054"/>
      <c r="E229" s="1054"/>
      <c r="F229" s="1055"/>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c r="A230" s="1053"/>
      <c r="B230" s="1054"/>
      <c r="C230" s="1054"/>
      <c r="D230" s="1054"/>
      <c r="E230" s="1054"/>
      <c r="F230" s="1055"/>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53"/>
      <c r="B231" s="1054"/>
      <c r="C231" s="1054"/>
      <c r="D231" s="1054"/>
      <c r="E231" s="1054"/>
      <c r="F231" s="1055"/>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53"/>
      <c r="B232" s="1054"/>
      <c r="C232" s="1054"/>
      <c r="D232" s="1054"/>
      <c r="E232" s="1054"/>
      <c r="F232" s="1055"/>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53"/>
      <c r="B233" s="1054"/>
      <c r="C233" s="1054"/>
      <c r="D233" s="1054"/>
      <c r="E233" s="1054"/>
      <c r="F233" s="1055"/>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53"/>
      <c r="B234" s="1054"/>
      <c r="C234" s="1054"/>
      <c r="D234" s="1054"/>
      <c r="E234" s="1054"/>
      <c r="F234" s="1055"/>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53"/>
      <c r="B235" s="1054"/>
      <c r="C235" s="1054"/>
      <c r="D235" s="1054"/>
      <c r="E235" s="1054"/>
      <c r="F235" s="1055"/>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53"/>
      <c r="B236" s="1054"/>
      <c r="C236" s="1054"/>
      <c r="D236" s="1054"/>
      <c r="E236" s="1054"/>
      <c r="F236" s="1055"/>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53"/>
      <c r="B237" s="1054"/>
      <c r="C237" s="1054"/>
      <c r="D237" s="1054"/>
      <c r="E237" s="1054"/>
      <c r="F237" s="1055"/>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53"/>
      <c r="B238" s="1054"/>
      <c r="C238" s="1054"/>
      <c r="D238" s="1054"/>
      <c r="E238" s="1054"/>
      <c r="F238" s="1055"/>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53"/>
      <c r="B239" s="1054"/>
      <c r="C239" s="1054"/>
      <c r="D239" s="1054"/>
      <c r="E239" s="1054"/>
      <c r="F239" s="1055"/>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c r="A240" s="1053"/>
      <c r="B240" s="1054"/>
      <c r="C240" s="1054"/>
      <c r="D240" s="1054"/>
      <c r="E240" s="1054"/>
      <c r="F240" s="1055"/>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c r="A241" s="1053"/>
      <c r="B241" s="1054"/>
      <c r="C241" s="1054"/>
      <c r="D241" s="1054"/>
      <c r="E241" s="1054"/>
      <c r="F241" s="1055"/>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c r="A242" s="1053"/>
      <c r="B242" s="1054"/>
      <c r="C242" s="1054"/>
      <c r="D242" s="1054"/>
      <c r="E242" s="1054"/>
      <c r="F242" s="1055"/>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c r="A243" s="1053"/>
      <c r="B243" s="1054"/>
      <c r="C243" s="1054"/>
      <c r="D243" s="1054"/>
      <c r="E243" s="1054"/>
      <c r="F243" s="1055"/>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53"/>
      <c r="B244" s="1054"/>
      <c r="C244" s="1054"/>
      <c r="D244" s="1054"/>
      <c r="E244" s="1054"/>
      <c r="F244" s="1055"/>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53"/>
      <c r="B245" s="1054"/>
      <c r="C245" s="1054"/>
      <c r="D245" s="1054"/>
      <c r="E245" s="1054"/>
      <c r="F245" s="1055"/>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53"/>
      <c r="B246" s="1054"/>
      <c r="C246" s="1054"/>
      <c r="D246" s="1054"/>
      <c r="E246" s="1054"/>
      <c r="F246" s="1055"/>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53"/>
      <c r="B247" s="1054"/>
      <c r="C247" s="1054"/>
      <c r="D247" s="1054"/>
      <c r="E247" s="1054"/>
      <c r="F247" s="1055"/>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53"/>
      <c r="B248" s="1054"/>
      <c r="C248" s="1054"/>
      <c r="D248" s="1054"/>
      <c r="E248" s="1054"/>
      <c r="F248" s="1055"/>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53"/>
      <c r="B249" s="1054"/>
      <c r="C249" s="1054"/>
      <c r="D249" s="1054"/>
      <c r="E249" s="1054"/>
      <c r="F249" s="1055"/>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53"/>
      <c r="B250" s="1054"/>
      <c r="C250" s="1054"/>
      <c r="D250" s="1054"/>
      <c r="E250" s="1054"/>
      <c r="F250" s="1055"/>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53"/>
      <c r="B251" s="1054"/>
      <c r="C251" s="1054"/>
      <c r="D251" s="1054"/>
      <c r="E251" s="1054"/>
      <c r="F251" s="1055"/>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53"/>
      <c r="B252" s="1054"/>
      <c r="C252" s="1054"/>
      <c r="D252" s="1054"/>
      <c r="E252" s="1054"/>
      <c r="F252" s="1055"/>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c r="A253" s="1053"/>
      <c r="B253" s="1054"/>
      <c r="C253" s="1054"/>
      <c r="D253" s="1054"/>
      <c r="E253" s="1054"/>
      <c r="F253" s="1055"/>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c r="A254" s="1053"/>
      <c r="B254" s="1054"/>
      <c r="C254" s="1054"/>
      <c r="D254" s="1054"/>
      <c r="E254" s="1054"/>
      <c r="F254" s="1055"/>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c r="A255" s="1053"/>
      <c r="B255" s="1054"/>
      <c r="C255" s="1054"/>
      <c r="D255" s="1054"/>
      <c r="E255" s="1054"/>
      <c r="F255" s="1055"/>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c r="A256" s="1053"/>
      <c r="B256" s="1054"/>
      <c r="C256" s="1054"/>
      <c r="D256" s="1054"/>
      <c r="E256" s="1054"/>
      <c r="F256" s="1055"/>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53"/>
      <c r="B257" s="1054"/>
      <c r="C257" s="1054"/>
      <c r="D257" s="1054"/>
      <c r="E257" s="1054"/>
      <c r="F257" s="1055"/>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53"/>
      <c r="B258" s="1054"/>
      <c r="C258" s="1054"/>
      <c r="D258" s="1054"/>
      <c r="E258" s="1054"/>
      <c r="F258" s="1055"/>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53"/>
      <c r="B259" s="1054"/>
      <c r="C259" s="1054"/>
      <c r="D259" s="1054"/>
      <c r="E259" s="1054"/>
      <c r="F259" s="1055"/>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53"/>
      <c r="B260" s="1054"/>
      <c r="C260" s="1054"/>
      <c r="D260" s="1054"/>
      <c r="E260" s="1054"/>
      <c r="F260" s="1055"/>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53"/>
      <c r="B261" s="1054"/>
      <c r="C261" s="1054"/>
      <c r="D261" s="1054"/>
      <c r="E261" s="1054"/>
      <c r="F261" s="1055"/>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53"/>
      <c r="B262" s="1054"/>
      <c r="C262" s="1054"/>
      <c r="D262" s="1054"/>
      <c r="E262" s="1054"/>
      <c r="F262" s="1055"/>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53"/>
      <c r="B263" s="1054"/>
      <c r="C263" s="1054"/>
      <c r="D263" s="1054"/>
      <c r="E263" s="1054"/>
      <c r="F263" s="1055"/>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53"/>
      <c r="B264" s="1054"/>
      <c r="C264" s="1054"/>
      <c r="D264" s="1054"/>
      <c r="E264" s="1054"/>
      <c r="F264" s="1055"/>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56"/>
      <c r="B265" s="1057"/>
      <c r="C265" s="1057"/>
      <c r="D265" s="1057"/>
      <c r="E265" s="1057"/>
      <c r="F265" s="1058"/>
      <c r="G265" s="1041" t="s">
        <v>21</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21</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64">
        <v>1</v>
      </c>
      <c r="B4" s="106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4">
        <v>2</v>
      </c>
      <c r="B5" s="106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4">
        <v>3</v>
      </c>
      <c r="B6" s="106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4">
        <v>4</v>
      </c>
      <c r="B7" s="106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4">
        <v>5</v>
      </c>
      <c r="B8" s="106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4">
        <v>6</v>
      </c>
      <c r="B9" s="106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4">
        <v>7</v>
      </c>
      <c r="B10" s="106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4">
        <v>8</v>
      </c>
      <c r="B11" s="106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4">
        <v>9</v>
      </c>
      <c r="B12" s="106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4">
        <v>10</v>
      </c>
      <c r="B13" s="106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4">
        <v>11</v>
      </c>
      <c r="B14" s="106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4">
        <v>12</v>
      </c>
      <c r="B15" s="106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4">
        <v>13</v>
      </c>
      <c r="B16" s="106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4">
        <v>14</v>
      </c>
      <c r="B17" s="106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4">
        <v>15</v>
      </c>
      <c r="B18" s="106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4">
        <v>16</v>
      </c>
      <c r="B19" s="106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4">
        <v>17</v>
      </c>
      <c r="B20" s="106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4">
        <v>18</v>
      </c>
      <c r="B21" s="106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4">
        <v>19</v>
      </c>
      <c r="B22" s="106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4">
        <v>20</v>
      </c>
      <c r="B23" s="106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4">
        <v>21</v>
      </c>
      <c r="B24" s="106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4">
        <v>22</v>
      </c>
      <c r="B25" s="106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4">
        <v>23</v>
      </c>
      <c r="B26" s="106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4">
        <v>24</v>
      </c>
      <c r="B27" s="106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4">
        <v>25</v>
      </c>
      <c r="B28" s="106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4">
        <v>26</v>
      </c>
      <c r="B29" s="106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4">
        <v>27</v>
      </c>
      <c r="B30" s="106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4">
        <v>28</v>
      </c>
      <c r="B31" s="106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4">
        <v>29</v>
      </c>
      <c r="B32" s="106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4">
        <v>30</v>
      </c>
      <c r="B33" s="106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64">
        <v>1</v>
      </c>
      <c r="B37" s="106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4">
        <v>2</v>
      </c>
      <c r="B38" s="106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4">
        <v>3</v>
      </c>
      <c r="B39" s="106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4">
        <v>4</v>
      </c>
      <c r="B40" s="106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4">
        <v>5</v>
      </c>
      <c r="B41" s="106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4">
        <v>6</v>
      </c>
      <c r="B42" s="106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4">
        <v>7</v>
      </c>
      <c r="B43" s="106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4">
        <v>8</v>
      </c>
      <c r="B44" s="106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4">
        <v>9</v>
      </c>
      <c r="B45" s="106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4">
        <v>10</v>
      </c>
      <c r="B46" s="106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4">
        <v>11</v>
      </c>
      <c r="B47" s="106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4">
        <v>12</v>
      </c>
      <c r="B48" s="106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4">
        <v>13</v>
      </c>
      <c r="B49" s="106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4">
        <v>14</v>
      </c>
      <c r="B50" s="106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4">
        <v>15</v>
      </c>
      <c r="B51" s="106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4">
        <v>16</v>
      </c>
      <c r="B52" s="106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4">
        <v>17</v>
      </c>
      <c r="B53" s="106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4">
        <v>18</v>
      </c>
      <c r="B54" s="106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4">
        <v>19</v>
      </c>
      <c r="B55" s="106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4">
        <v>20</v>
      </c>
      <c r="B56" s="106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4">
        <v>21</v>
      </c>
      <c r="B57" s="106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4">
        <v>22</v>
      </c>
      <c r="B58" s="106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4">
        <v>23</v>
      </c>
      <c r="B59" s="106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4">
        <v>24</v>
      </c>
      <c r="B60" s="106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4">
        <v>25</v>
      </c>
      <c r="B61" s="106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4">
        <v>26</v>
      </c>
      <c r="B62" s="106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4">
        <v>27</v>
      </c>
      <c r="B63" s="106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4">
        <v>28</v>
      </c>
      <c r="B64" s="106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4">
        <v>29</v>
      </c>
      <c r="B65" s="106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4">
        <v>30</v>
      </c>
      <c r="B66" s="106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64">
        <v>1</v>
      </c>
      <c r="B70" s="106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4">
        <v>2</v>
      </c>
      <c r="B71" s="106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4">
        <v>3</v>
      </c>
      <c r="B72" s="106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4">
        <v>4</v>
      </c>
      <c r="B73" s="106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4">
        <v>5</v>
      </c>
      <c r="B74" s="106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4">
        <v>6</v>
      </c>
      <c r="B75" s="106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4">
        <v>7</v>
      </c>
      <c r="B76" s="106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4">
        <v>8</v>
      </c>
      <c r="B77" s="106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4">
        <v>9</v>
      </c>
      <c r="B78" s="106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4">
        <v>10</v>
      </c>
      <c r="B79" s="106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4">
        <v>11</v>
      </c>
      <c r="B80" s="106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4">
        <v>12</v>
      </c>
      <c r="B81" s="106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4">
        <v>13</v>
      </c>
      <c r="B82" s="106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4">
        <v>14</v>
      </c>
      <c r="B83" s="106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4">
        <v>15</v>
      </c>
      <c r="B84" s="106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4">
        <v>16</v>
      </c>
      <c r="B85" s="106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4">
        <v>17</v>
      </c>
      <c r="B86" s="106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4">
        <v>18</v>
      </c>
      <c r="B87" s="106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4">
        <v>19</v>
      </c>
      <c r="B88" s="106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4">
        <v>20</v>
      </c>
      <c r="B89" s="106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4">
        <v>21</v>
      </c>
      <c r="B90" s="106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4">
        <v>22</v>
      </c>
      <c r="B91" s="106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4">
        <v>23</v>
      </c>
      <c r="B92" s="106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4">
        <v>24</v>
      </c>
      <c r="B93" s="106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4">
        <v>25</v>
      </c>
      <c r="B94" s="106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4">
        <v>26</v>
      </c>
      <c r="B95" s="106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4">
        <v>27</v>
      </c>
      <c r="B96" s="106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4">
        <v>28</v>
      </c>
      <c r="B97" s="106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4">
        <v>29</v>
      </c>
      <c r="B98" s="106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4">
        <v>30</v>
      </c>
      <c r="B99" s="106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64">
        <v>1</v>
      </c>
      <c r="B103" s="106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4">
        <v>2</v>
      </c>
      <c r="B104" s="106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4">
        <v>3</v>
      </c>
      <c r="B105" s="106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4">
        <v>4</v>
      </c>
      <c r="B106" s="106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4">
        <v>5</v>
      </c>
      <c r="B107" s="106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4">
        <v>6</v>
      </c>
      <c r="B108" s="106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4">
        <v>7</v>
      </c>
      <c r="B109" s="106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4">
        <v>8</v>
      </c>
      <c r="B110" s="106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4">
        <v>9</v>
      </c>
      <c r="B111" s="106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4">
        <v>10</v>
      </c>
      <c r="B112" s="106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4">
        <v>11</v>
      </c>
      <c r="B113" s="106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4">
        <v>12</v>
      </c>
      <c r="B114" s="106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4">
        <v>13</v>
      </c>
      <c r="B115" s="106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4">
        <v>14</v>
      </c>
      <c r="B116" s="106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4">
        <v>15</v>
      </c>
      <c r="B117" s="106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4">
        <v>16</v>
      </c>
      <c r="B118" s="106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4">
        <v>17</v>
      </c>
      <c r="B119" s="106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4">
        <v>18</v>
      </c>
      <c r="B120" s="106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4">
        <v>19</v>
      </c>
      <c r="B121" s="106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4">
        <v>20</v>
      </c>
      <c r="B122" s="106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4">
        <v>21</v>
      </c>
      <c r="B123" s="106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4">
        <v>22</v>
      </c>
      <c r="B124" s="106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4">
        <v>23</v>
      </c>
      <c r="B125" s="106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4">
        <v>24</v>
      </c>
      <c r="B126" s="106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4">
        <v>25</v>
      </c>
      <c r="B127" s="106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4">
        <v>26</v>
      </c>
      <c r="B128" s="106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4">
        <v>27</v>
      </c>
      <c r="B129" s="106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4">
        <v>28</v>
      </c>
      <c r="B130" s="106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4">
        <v>29</v>
      </c>
      <c r="B131" s="106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4">
        <v>30</v>
      </c>
      <c r="B132" s="106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64">
        <v>1</v>
      </c>
      <c r="B136" s="106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4">
        <v>2</v>
      </c>
      <c r="B137" s="106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4">
        <v>3</v>
      </c>
      <c r="B138" s="106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4">
        <v>4</v>
      </c>
      <c r="B139" s="106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4">
        <v>5</v>
      </c>
      <c r="B140" s="106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4">
        <v>6</v>
      </c>
      <c r="B141" s="106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4">
        <v>7</v>
      </c>
      <c r="B142" s="106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4">
        <v>8</v>
      </c>
      <c r="B143" s="106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4">
        <v>9</v>
      </c>
      <c r="B144" s="106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4">
        <v>10</v>
      </c>
      <c r="B145" s="106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4">
        <v>11</v>
      </c>
      <c r="B146" s="106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4">
        <v>12</v>
      </c>
      <c r="B147" s="106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4">
        <v>13</v>
      </c>
      <c r="B148" s="106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4">
        <v>14</v>
      </c>
      <c r="B149" s="106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4">
        <v>15</v>
      </c>
      <c r="B150" s="106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4">
        <v>16</v>
      </c>
      <c r="B151" s="106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4">
        <v>17</v>
      </c>
      <c r="B152" s="106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4">
        <v>18</v>
      </c>
      <c r="B153" s="106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4">
        <v>19</v>
      </c>
      <c r="B154" s="106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4">
        <v>20</v>
      </c>
      <c r="B155" s="106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4">
        <v>21</v>
      </c>
      <c r="B156" s="106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4">
        <v>22</v>
      </c>
      <c r="B157" s="106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4">
        <v>23</v>
      </c>
      <c r="B158" s="106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4">
        <v>24</v>
      </c>
      <c r="B159" s="106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4">
        <v>25</v>
      </c>
      <c r="B160" s="106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4">
        <v>26</v>
      </c>
      <c r="B161" s="106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4">
        <v>27</v>
      </c>
      <c r="B162" s="106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4">
        <v>28</v>
      </c>
      <c r="B163" s="106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4">
        <v>29</v>
      </c>
      <c r="B164" s="106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4">
        <v>30</v>
      </c>
      <c r="B165" s="106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64">
        <v>1</v>
      </c>
      <c r="B169" s="106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4">
        <v>2</v>
      </c>
      <c r="B170" s="106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4">
        <v>3</v>
      </c>
      <c r="B171" s="106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4">
        <v>4</v>
      </c>
      <c r="B172" s="106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4">
        <v>5</v>
      </c>
      <c r="B173" s="106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4">
        <v>6</v>
      </c>
      <c r="B174" s="106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4">
        <v>7</v>
      </c>
      <c r="B175" s="106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4">
        <v>8</v>
      </c>
      <c r="B176" s="106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4">
        <v>9</v>
      </c>
      <c r="B177" s="106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4">
        <v>10</v>
      </c>
      <c r="B178" s="106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4">
        <v>11</v>
      </c>
      <c r="B179" s="106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4">
        <v>12</v>
      </c>
      <c r="B180" s="106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4">
        <v>13</v>
      </c>
      <c r="B181" s="106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4">
        <v>14</v>
      </c>
      <c r="B182" s="106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4">
        <v>15</v>
      </c>
      <c r="B183" s="106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4">
        <v>16</v>
      </c>
      <c r="B184" s="106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4">
        <v>17</v>
      </c>
      <c r="B185" s="106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4">
        <v>18</v>
      </c>
      <c r="B186" s="106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4">
        <v>19</v>
      </c>
      <c r="B187" s="106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4">
        <v>20</v>
      </c>
      <c r="B188" s="106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4">
        <v>21</v>
      </c>
      <c r="B189" s="106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4">
        <v>22</v>
      </c>
      <c r="B190" s="106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4">
        <v>23</v>
      </c>
      <c r="B191" s="106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4">
        <v>24</v>
      </c>
      <c r="B192" s="106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4">
        <v>25</v>
      </c>
      <c r="B193" s="106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4">
        <v>26</v>
      </c>
      <c r="B194" s="106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4">
        <v>27</v>
      </c>
      <c r="B195" s="106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4">
        <v>28</v>
      </c>
      <c r="B196" s="106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4">
        <v>29</v>
      </c>
      <c r="B197" s="106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4">
        <v>30</v>
      </c>
      <c r="B198" s="106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64">
        <v>1</v>
      </c>
      <c r="B202" s="106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4">
        <v>2</v>
      </c>
      <c r="B203" s="106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4">
        <v>3</v>
      </c>
      <c r="B204" s="106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4">
        <v>4</v>
      </c>
      <c r="B205" s="106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4">
        <v>5</v>
      </c>
      <c r="B206" s="106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4">
        <v>6</v>
      </c>
      <c r="B207" s="106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4">
        <v>7</v>
      </c>
      <c r="B208" s="106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4">
        <v>8</v>
      </c>
      <c r="B209" s="106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4">
        <v>9</v>
      </c>
      <c r="B210" s="106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4">
        <v>10</v>
      </c>
      <c r="B211" s="106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4">
        <v>11</v>
      </c>
      <c r="B212" s="106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4">
        <v>12</v>
      </c>
      <c r="B213" s="106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4">
        <v>13</v>
      </c>
      <c r="B214" s="106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4">
        <v>14</v>
      </c>
      <c r="B215" s="106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4">
        <v>15</v>
      </c>
      <c r="B216" s="106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4">
        <v>16</v>
      </c>
      <c r="B217" s="106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4">
        <v>17</v>
      </c>
      <c r="B218" s="106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4">
        <v>18</v>
      </c>
      <c r="B219" s="106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4">
        <v>19</v>
      </c>
      <c r="B220" s="106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4">
        <v>20</v>
      </c>
      <c r="B221" s="106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4">
        <v>21</v>
      </c>
      <c r="B222" s="106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4">
        <v>22</v>
      </c>
      <c r="B223" s="106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4">
        <v>23</v>
      </c>
      <c r="B224" s="106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4">
        <v>24</v>
      </c>
      <c r="B225" s="106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4">
        <v>25</v>
      </c>
      <c r="B226" s="106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4">
        <v>26</v>
      </c>
      <c r="B227" s="106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4">
        <v>27</v>
      </c>
      <c r="B228" s="106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4">
        <v>28</v>
      </c>
      <c r="B229" s="106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4">
        <v>29</v>
      </c>
      <c r="B230" s="106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4">
        <v>30</v>
      </c>
      <c r="B231" s="106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64">
        <v>1</v>
      </c>
      <c r="B235" s="106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4">
        <v>2</v>
      </c>
      <c r="B236" s="106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4">
        <v>3</v>
      </c>
      <c r="B237" s="106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4">
        <v>4</v>
      </c>
      <c r="B238" s="106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4">
        <v>5</v>
      </c>
      <c r="B239" s="106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4">
        <v>6</v>
      </c>
      <c r="B240" s="106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4">
        <v>7</v>
      </c>
      <c r="B241" s="106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4">
        <v>8</v>
      </c>
      <c r="B242" s="106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4">
        <v>9</v>
      </c>
      <c r="B243" s="106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4">
        <v>10</v>
      </c>
      <c r="B244" s="106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4">
        <v>11</v>
      </c>
      <c r="B245" s="106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4">
        <v>12</v>
      </c>
      <c r="B246" s="106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4">
        <v>13</v>
      </c>
      <c r="B247" s="106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4">
        <v>14</v>
      </c>
      <c r="B248" s="106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4">
        <v>15</v>
      </c>
      <c r="B249" s="106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4">
        <v>16</v>
      </c>
      <c r="B250" s="106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4">
        <v>17</v>
      </c>
      <c r="B251" s="106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4">
        <v>18</v>
      </c>
      <c r="B252" s="106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4">
        <v>19</v>
      </c>
      <c r="B253" s="106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4">
        <v>20</v>
      </c>
      <c r="B254" s="106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4">
        <v>21</v>
      </c>
      <c r="B255" s="106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4">
        <v>22</v>
      </c>
      <c r="B256" s="106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4">
        <v>23</v>
      </c>
      <c r="B257" s="106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4">
        <v>24</v>
      </c>
      <c r="B258" s="106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4">
        <v>25</v>
      </c>
      <c r="B259" s="106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4">
        <v>26</v>
      </c>
      <c r="B260" s="106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4">
        <v>27</v>
      </c>
      <c r="B261" s="106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4">
        <v>28</v>
      </c>
      <c r="B262" s="106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4">
        <v>29</v>
      </c>
      <c r="B263" s="106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4">
        <v>30</v>
      </c>
      <c r="B264" s="106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64">
        <v>1</v>
      </c>
      <c r="B268" s="106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4">
        <v>2</v>
      </c>
      <c r="B269" s="106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4">
        <v>3</v>
      </c>
      <c r="B270" s="106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4">
        <v>4</v>
      </c>
      <c r="B271" s="106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4">
        <v>5</v>
      </c>
      <c r="B272" s="106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4">
        <v>6</v>
      </c>
      <c r="B273" s="106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4">
        <v>7</v>
      </c>
      <c r="B274" s="106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4">
        <v>8</v>
      </c>
      <c r="B275" s="106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4">
        <v>9</v>
      </c>
      <c r="B276" s="106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4">
        <v>10</v>
      </c>
      <c r="B277" s="106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4">
        <v>11</v>
      </c>
      <c r="B278" s="106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4">
        <v>12</v>
      </c>
      <c r="B279" s="106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4">
        <v>13</v>
      </c>
      <c r="B280" s="106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4">
        <v>14</v>
      </c>
      <c r="B281" s="106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4">
        <v>15</v>
      </c>
      <c r="B282" s="106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4">
        <v>16</v>
      </c>
      <c r="B283" s="106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4">
        <v>17</v>
      </c>
      <c r="B284" s="106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4">
        <v>18</v>
      </c>
      <c r="B285" s="106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4">
        <v>19</v>
      </c>
      <c r="B286" s="106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4">
        <v>20</v>
      </c>
      <c r="B287" s="106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4">
        <v>21</v>
      </c>
      <c r="B288" s="106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4">
        <v>22</v>
      </c>
      <c r="B289" s="106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4">
        <v>23</v>
      </c>
      <c r="B290" s="106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4">
        <v>24</v>
      </c>
      <c r="B291" s="106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4">
        <v>25</v>
      </c>
      <c r="B292" s="106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4">
        <v>26</v>
      </c>
      <c r="B293" s="106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4">
        <v>27</v>
      </c>
      <c r="B294" s="106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4">
        <v>28</v>
      </c>
      <c r="B295" s="106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4">
        <v>29</v>
      </c>
      <c r="B296" s="106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4">
        <v>30</v>
      </c>
      <c r="B297" s="106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64">
        <v>1</v>
      </c>
      <c r="B301" s="106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4">
        <v>2</v>
      </c>
      <c r="B302" s="106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4">
        <v>3</v>
      </c>
      <c r="B303" s="106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4">
        <v>4</v>
      </c>
      <c r="B304" s="106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4">
        <v>5</v>
      </c>
      <c r="B305" s="106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4">
        <v>6</v>
      </c>
      <c r="B306" s="106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4">
        <v>7</v>
      </c>
      <c r="B307" s="106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4">
        <v>8</v>
      </c>
      <c r="B308" s="106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4">
        <v>9</v>
      </c>
      <c r="B309" s="106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4">
        <v>10</v>
      </c>
      <c r="B310" s="106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4">
        <v>11</v>
      </c>
      <c r="B311" s="106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4">
        <v>12</v>
      </c>
      <c r="B312" s="106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4">
        <v>13</v>
      </c>
      <c r="B313" s="106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4">
        <v>14</v>
      </c>
      <c r="B314" s="106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4">
        <v>15</v>
      </c>
      <c r="B315" s="106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4">
        <v>16</v>
      </c>
      <c r="B316" s="106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4">
        <v>17</v>
      </c>
      <c r="B317" s="106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4">
        <v>18</v>
      </c>
      <c r="B318" s="106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4">
        <v>19</v>
      </c>
      <c r="B319" s="106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4">
        <v>20</v>
      </c>
      <c r="B320" s="106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4">
        <v>21</v>
      </c>
      <c r="B321" s="106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4">
        <v>22</v>
      </c>
      <c r="B322" s="106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4">
        <v>23</v>
      </c>
      <c r="B323" s="106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4">
        <v>24</v>
      </c>
      <c r="B324" s="106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4">
        <v>25</v>
      </c>
      <c r="B325" s="106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4">
        <v>26</v>
      </c>
      <c r="B326" s="106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4">
        <v>27</v>
      </c>
      <c r="B327" s="106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4">
        <v>28</v>
      </c>
      <c r="B328" s="106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4">
        <v>29</v>
      </c>
      <c r="B329" s="106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4">
        <v>30</v>
      </c>
      <c r="B330" s="106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64">
        <v>1</v>
      </c>
      <c r="B334" s="106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4">
        <v>2</v>
      </c>
      <c r="B335" s="106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4">
        <v>3</v>
      </c>
      <c r="B336" s="106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4">
        <v>4</v>
      </c>
      <c r="B337" s="106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4">
        <v>5</v>
      </c>
      <c r="B338" s="106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4">
        <v>6</v>
      </c>
      <c r="B339" s="106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4">
        <v>7</v>
      </c>
      <c r="B340" s="106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4">
        <v>8</v>
      </c>
      <c r="B341" s="106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4">
        <v>9</v>
      </c>
      <c r="B342" s="106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4">
        <v>10</v>
      </c>
      <c r="B343" s="106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4">
        <v>11</v>
      </c>
      <c r="B344" s="106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4">
        <v>12</v>
      </c>
      <c r="B345" s="106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4">
        <v>13</v>
      </c>
      <c r="B346" s="106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4">
        <v>14</v>
      </c>
      <c r="B347" s="106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4">
        <v>15</v>
      </c>
      <c r="B348" s="106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4">
        <v>16</v>
      </c>
      <c r="B349" s="106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4">
        <v>17</v>
      </c>
      <c r="B350" s="106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4">
        <v>18</v>
      </c>
      <c r="B351" s="106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4">
        <v>19</v>
      </c>
      <c r="B352" s="106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4">
        <v>20</v>
      </c>
      <c r="B353" s="106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4">
        <v>21</v>
      </c>
      <c r="B354" s="106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4">
        <v>22</v>
      </c>
      <c r="B355" s="106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4">
        <v>23</v>
      </c>
      <c r="B356" s="106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4">
        <v>24</v>
      </c>
      <c r="B357" s="106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4">
        <v>25</v>
      </c>
      <c r="B358" s="106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4">
        <v>26</v>
      </c>
      <c r="B359" s="106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4">
        <v>27</v>
      </c>
      <c r="B360" s="106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4">
        <v>28</v>
      </c>
      <c r="B361" s="106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4">
        <v>29</v>
      </c>
      <c r="B362" s="106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4">
        <v>30</v>
      </c>
      <c r="B363" s="106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64">
        <v>1</v>
      </c>
      <c r="B367" s="106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4">
        <v>2</v>
      </c>
      <c r="B368" s="106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4">
        <v>3</v>
      </c>
      <c r="B369" s="106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4">
        <v>4</v>
      </c>
      <c r="B370" s="106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4">
        <v>5</v>
      </c>
      <c r="B371" s="106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4">
        <v>6</v>
      </c>
      <c r="B372" s="106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4">
        <v>7</v>
      </c>
      <c r="B373" s="106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4">
        <v>8</v>
      </c>
      <c r="B374" s="106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4">
        <v>9</v>
      </c>
      <c r="B375" s="106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4">
        <v>10</v>
      </c>
      <c r="B376" s="106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4">
        <v>11</v>
      </c>
      <c r="B377" s="106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4">
        <v>12</v>
      </c>
      <c r="B378" s="106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4">
        <v>13</v>
      </c>
      <c r="B379" s="106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4">
        <v>14</v>
      </c>
      <c r="B380" s="106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4">
        <v>15</v>
      </c>
      <c r="B381" s="106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4">
        <v>16</v>
      </c>
      <c r="B382" s="106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4">
        <v>17</v>
      </c>
      <c r="B383" s="106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4">
        <v>18</v>
      </c>
      <c r="B384" s="106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4">
        <v>19</v>
      </c>
      <c r="B385" s="106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4">
        <v>20</v>
      </c>
      <c r="B386" s="106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4">
        <v>21</v>
      </c>
      <c r="B387" s="106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4">
        <v>22</v>
      </c>
      <c r="B388" s="106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4">
        <v>23</v>
      </c>
      <c r="B389" s="106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4">
        <v>24</v>
      </c>
      <c r="B390" s="106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4">
        <v>25</v>
      </c>
      <c r="B391" s="106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4">
        <v>26</v>
      </c>
      <c r="B392" s="106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4">
        <v>27</v>
      </c>
      <c r="B393" s="106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4">
        <v>28</v>
      </c>
      <c r="B394" s="106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4">
        <v>29</v>
      </c>
      <c r="B395" s="106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4">
        <v>30</v>
      </c>
      <c r="B396" s="106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64">
        <v>1</v>
      </c>
      <c r="B400" s="106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4">
        <v>2</v>
      </c>
      <c r="B401" s="106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4">
        <v>3</v>
      </c>
      <c r="B402" s="106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4">
        <v>4</v>
      </c>
      <c r="B403" s="106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4">
        <v>5</v>
      </c>
      <c r="B404" s="106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4">
        <v>6</v>
      </c>
      <c r="B405" s="106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4">
        <v>7</v>
      </c>
      <c r="B406" s="106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4">
        <v>8</v>
      </c>
      <c r="B407" s="106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4">
        <v>9</v>
      </c>
      <c r="B408" s="106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4">
        <v>10</v>
      </c>
      <c r="B409" s="106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4">
        <v>11</v>
      </c>
      <c r="B410" s="106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4">
        <v>12</v>
      </c>
      <c r="B411" s="106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4">
        <v>13</v>
      </c>
      <c r="B412" s="106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4">
        <v>14</v>
      </c>
      <c r="B413" s="106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4">
        <v>15</v>
      </c>
      <c r="B414" s="106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4">
        <v>16</v>
      </c>
      <c r="B415" s="106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4">
        <v>17</v>
      </c>
      <c r="B416" s="106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4">
        <v>18</v>
      </c>
      <c r="B417" s="106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4">
        <v>19</v>
      </c>
      <c r="B418" s="106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4">
        <v>20</v>
      </c>
      <c r="B419" s="106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4">
        <v>21</v>
      </c>
      <c r="B420" s="106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4">
        <v>22</v>
      </c>
      <c r="B421" s="106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4">
        <v>23</v>
      </c>
      <c r="B422" s="106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4">
        <v>24</v>
      </c>
      <c r="B423" s="106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4">
        <v>25</v>
      </c>
      <c r="B424" s="106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4">
        <v>26</v>
      </c>
      <c r="B425" s="106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4">
        <v>27</v>
      </c>
      <c r="B426" s="106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4">
        <v>28</v>
      </c>
      <c r="B427" s="106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4">
        <v>29</v>
      </c>
      <c r="B428" s="106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4">
        <v>30</v>
      </c>
      <c r="B429" s="106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64">
        <v>1</v>
      </c>
      <c r="B433" s="106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4">
        <v>2</v>
      </c>
      <c r="B434" s="106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4">
        <v>3</v>
      </c>
      <c r="B435" s="106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4">
        <v>4</v>
      </c>
      <c r="B436" s="106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4">
        <v>5</v>
      </c>
      <c r="B437" s="106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4">
        <v>6</v>
      </c>
      <c r="B438" s="106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4">
        <v>7</v>
      </c>
      <c r="B439" s="106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4">
        <v>8</v>
      </c>
      <c r="B440" s="106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4">
        <v>9</v>
      </c>
      <c r="B441" s="106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4">
        <v>10</v>
      </c>
      <c r="B442" s="106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4">
        <v>11</v>
      </c>
      <c r="B443" s="106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4">
        <v>12</v>
      </c>
      <c r="B444" s="106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4">
        <v>13</v>
      </c>
      <c r="B445" s="106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4">
        <v>14</v>
      </c>
      <c r="B446" s="106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4">
        <v>15</v>
      </c>
      <c r="B447" s="106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4">
        <v>16</v>
      </c>
      <c r="B448" s="106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4">
        <v>17</v>
      </c>
      <c r="B449" s="106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4">
        <v>18</v>
      </c>
      <c r="B450" s="106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4">
        <v>19</v>
      </c>
      <c r="B451" s="106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4">
        <v>20</v>
      </c>
      <c r="B452" s="106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4">
        <v>21</v>
      </c>
      <c r="B453" s="106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4">
        <v>22</v>
      </c>
      <c r="B454" s="106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4">
        <v>23</v>
      </c>
      <c r="B455" s="106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4">
        <v>24</v>
      </c>
      <c r="B456" s="106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4">
        <v>25</v>
      </c>
      <c r="B457" s="106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4">
        <v>26</v>
      </c>
      <c r="B458" s="106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4">
        <v>27</v>
      </c>
      <c r="B459" s="106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4">
        <v>28</v>
      </c>
      <c r="B460" s="106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4">
        <v>29</v>
      </c>
      <c r="B461" s="106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4">
        <v>30</v>
      </c>
      <c r="B462" s="106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64">
        <v>1</v>
      </c>
      <c r="B466" s="106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4">
        <v>2</v>
      </c>
      <c r="B467" s="106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4">
        <v>3</v>
      </c>
      <c r="B468" s="106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4">
        <v>4</v>
      </c>
      <c r="B469" s="106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4">
        <v>5</v>
      </c>
      <c r="B470" s="106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4">
        <v>6</v>
      </c>
      <c r="B471" s="106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4">
        <v>7</v>
      </c>
      <c r="B472" s="106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4">
        <v>8</v>
      </c>
      <c r="B473" s="106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4">
        <v>9</v>
      </c>
      <c r="B474" s="106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4">
        <v>10</v>
      </c>
      <c r="B475" s="106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4">
        <v>11</v>
      </c>
      <c r="B476" s="106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4">
        <v>12</v>
      </c>
      <c r="B477" s="106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4">
        <v>13</v>
      </c>
      <c r="B478" s="106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4">
        <v>14</v>
      </c>
      <c r="B479" s="106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4">
        <v>15</v>
      </c>
      <c r="B480" s="106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4">
        <v>16</v>
      </c>
      <c r="B481" s="106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4">
        <v>17</v>
      </c>
      <c r="B482" s="106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4">
        <v>18</v>
      </c>
      <c r="B483" s="106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4">
        <v>19</v>
      </c>
      <c r="B484" s="106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4">
        <v>20</v>
      </c>
      <c r="B485" s="106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4">
        <v>21</v>
      </c>
      <c r="B486" s="106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4">
        <v>22</v>
      </c>
      <c r="B487" s="106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4">
        <v>23</v>
      </c>
      <c r="B488" s="106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4">
        <v>24</v>
      </c>
      <c r="B489" s="106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4">
        <v>25</v>
      </c>
      <c r="B490" s="106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4">
        <v>26</v>
      </c>
      <c r="B491" s="106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4">
        <v>27</v>
      </c>
      <c r="B492" s="106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4">
        <v>28</v>
      </c>
      <c r="B493" s="106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4">
        <v>29</v>
      </c>
      <c r="B494" s="106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4">
        <v>30</v>
      </c>
      <c r="B495" s="106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64">
        <v>1</v>
      </c>
      <c r="B499" s="106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4">
        <v>2</v>
      </c>
      <c r="B500" s="106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4">
        <v>3</v>
      </c>
      <c r="B501" s="106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4">
        <v>4</v>
      </c>
      <c r="B502" s="106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4">
        <v>5</v>
      </c>
      <c r="B503" s="106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4">
        <v>6</v>
      </c>
      <c r="B504" s="106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4">
        <v>7</v>
      </c>
      <c r="B505" s="106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4">
        <v>8</v>
      </c>
      <c r="B506" s="106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4">
        <v>9</v>
      </c>
      <c r="B507" s="106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4">
        <v>10</v>
      </c>
      <c r="B508" s="106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4">
        <v>11</v>
      </c>
      <c r="B509" s="106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4">
        <v>12</v>
      </c>
      <c r="B510" s="106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4">
        <v>13</v>
      </c>
      <c r="B511" s="106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4">
        <v>14</v>
      </c>
      <c r="B512" s="106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4">
        <v>15</v>
      </c>
      <c r="B513" s="106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4">
        <v>16</v>
      </c>
      <c r="B514" s="106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4">
        <v>17</v>
      </c>
      <c r="B515" s="106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4">
        <v>18</v>
      </c>
      <c r="B516" s="106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4">
        <v>19</v>
      </c>
      <c r="B517" s="106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4">
        <v>20</v>
      </c>
      <c r="B518" s="106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4">
        <v>21</v>
      </c>
      <c r="B519" s="106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4">
        <v>22</v>
      </c>
      <c r="B520" s="106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4">
        <v>23</v>
      </c>
      <c r="B521" s="106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4">
        <v>24</v>
      </c>
      <c r="B522" s="106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4">
        <v>25</v>
      </c>
      <c r="B523" s="106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4">
        <v>26</v>
      </c>
      <c r="B524" s="106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4">
        <v>27</v>
      </c>
      <c r="B525" s="106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4">
        <v>28</v>
      </c>
      <c r="B526" s="106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4">
        <v>29</v>
      </c>
      <c r="B527" s="106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4">
        <v>30</v>
      </c>
      <c r="B528" s="106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64">
        <v>1</v>
      </c>
      <c r="B532" s="106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4">
        <v>2</v>
      </c>
      <c r="B533" s="106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4">
        <v>3</v>
      </c>
      <c r="B534" s="106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4">
        <v>4</v>
      </c>
      <c r="B535" s="106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4">
        <v>5</v>
      </c>
      <c r="B536" s="106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4">
        <v>6</v>
      </c>
      <c r="B537" s="106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4">
        <v>7</v>
      </c>
      <c r="B538" s="106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4">
        <v>8</v>
      </c>
      <c r="B539" s="106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4">
        <v>9</v>
      </c>
      <c r="B540" s="106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4">
        <v>10</v>
      </c>
      <c r="B541" s="106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4">
        <v>11</v>
      </c>
      <c r="B542" s="106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4">
        <v>12</v>
      </c>
      <c r="B543" s="106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4">
        <v>13</v>
      </c>
      <c r="B544" s="106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4">
        <v>14</v>
      </c>
      <c r="B545" s="106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4">
        <v>15</v>
      </c>
      <c r="B546" s="106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4">
        <v>16</v>
      </c>
      <c r="B547" s="106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4">
        <v>17</v>
      </c>
      <c r="B548" s="106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4">
        <v>18</v>
      </c>
      <c r="B549" s="106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4">
        <v>19</v>
      </c>
      <c r="B550" s="106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4">
        <v>20</v>
      </c>
      <c r="B551" s="106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4">
        <v>21</v>
      </c>
      <c r="B552" s="106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4">
        <v>22</v>
      </c>
      <c r="B553" s="106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4">
        <v>23</v>
      </c>
      <c r="B554" s="106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4">
        <v>24</v>
      </c>
      <c r="B555" s="106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4">
        <v>25</v>
      </c>
      <c r="B556" s="106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4">
        <v>26</v>
      </c>
      <c r="B557" s="106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4">
        <v>27</v>
      </c>
      <c r="B558" s="106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4">
        <v>28</v>
      </c>
      <c r="B559" s="106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4">
        <v>29</v>
      </c>
      <c r="B560" s="106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4">
        <v>30</v>
      </c>
      <c r="B561" s="106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64">
        <v>1</v>
      </c>
      <c r="B565" s="106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4">
        <v>2</v>
      </c>
      <c r="B566" s="106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4">
        <v>3</v>
      </c>
      <c r="B567" s="106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4">
        <v>4</v>
      </c>
      <c r="B568" s="106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4">
        <v>5</v>
      </c>
      <c r="B569" s="106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4">
        <v>6</v>
      </c>
      <c r="B570" s="106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4">
        <v>7</v>
      </c>
      <c r="B571" s="106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4">
        <v>8</v>
      </c>
      <c r="B572" s="106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4">
        <v>9</v>
      </c>
      <c r="B573" s="106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4">
        <v>10</v>
      </c>
      <c r="B574" s="106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4">
        <v>11</v>
      </c>
      <c r="B575" s="106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4">
        <v>12</v>
      </c>
      <c r="B576" s="106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4">
        <v>13</v>
      </c>
      <c r="B577" s="106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4">
        <v>14</v>
      </c>
      <c r="B578" s="106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4">
        <v>15</v>
      </c>
      <c r="B579" s="106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4">
        <v>16</v>
      </c>
      <c r="B580" s="106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4">
        <v>17</v>
      </c>
      <c r="B581" s="106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4">
        <v>18</v>
      </c>
      <c r="B582" s="106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4">
        <v>19</v>
      </c>
      <c r="B583" s="106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4">
        <v>20</v>
      </c>
      <c r="B584" s="106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4">
        <v>21</v>
      </c>
      <c r="B585" s="106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4">
        <v>22</v>
      </c>
      <c r="B586" s="106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4">
        <v>23</v>
      </c>
      <c r="B587" s="106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4">
        <v>24</v>
      </c>
      <c r="B588" s="106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4">
        <v>25</v>
      </c>
      <c r="B589" s="106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4">
        <v>26</v>
      </c>
      <c r="B590" s="106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4">
        <v>27</v>
      </c>
      <c r="B591" s="106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4">
        <v>28</v>
      </c>
      <c r="B592" s="106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4">
        <v>29</v>
      </c>
      <c r="B593" s="106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4">
        <v>30</v>
      </c>
      <c r="B594" s="106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64">
        <v>1</v>
      </c>
      <c r="B598" s="106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4">
        <v>2</v>
      </c>
      <c r="B599" s="106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4">
        <v>3</v>
      </c>
      <c r="B600" s="106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4">
        <v>4</v>
      </c>
      <c r="B601" s="106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4">
        <v>5</v>
      </c>
      <c r="B602" s="106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4">
        <v>6</v>
      </c>
      <c r="B603" s="106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4">
        <v>7</v>
      </c>
      <c r="B604" s="106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4">
        <v>8</v>
      </c>
      <c r="B605" s="106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4">
        <v>9</v>
      </c>
      <c r="B606" s="106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4">
        <v>10</v>
      </c>
      <c r="B607" s="106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4">
        <v>11</v>
      </c>
      <c r="B608" s="106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4">
        <v>12</v>
      </c>
      <c r="B609" s="106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4">
        <v>13</v>
      </c>
      <c r="B610" s="106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4">
        <v>14</v>
      </c>
      <c r="B611" s="106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4">
        <v>15</v>
      </c>
      <c r="B612" s="106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4">
        <v>16</v>
      </c>
      <c r="B613" s="106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4">
        <v>17</v>
      </c>
      <c r="B614" s="106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4">
        <v>18</v>
      </c>
      <c r="B615" s="106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4">
        <v>19</v>
      </c>
      <c r="B616" s="106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4">
        <v>20</v>
      </c>
      <c r="B617" s="106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4">
        <v>21</v>
      </c>
      <c r="B618" s="106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4">
        <v>22</v>
      </c>
      <c r="B619" s="106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4">
        <v>23</v>
      </c>
      <c r="B620" s="106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4">
        <v>24</v>
      </c>
      <c r="B621" s="106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4">
        <v>25</v>
      </c>
      <c r="B622" s="106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4">
        <v>26</v>
      </c>
      <c r="B623" s="106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4">
        <v>27</v>
      </c>
      <c r="B624" s="106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4">
        <v>28</v>
      </c>
      <c r="B625" s="106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4">
        <v>29</v>
      </c>
      <c r="B626" s="106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4">
        <v>30</v>
      </c>
      <c r="B627" s="106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64">
        <v>1</v>
      </c>
      <c r="B631" s="106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4">
        <v>2</v>
      </c>
      <c r="B632" s="106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4">
        <v>3</v>
      </c>
      <c r="B633" s="106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4">
        <v>4</v>
      </c>
      <c r="B634" s="106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4">
        <v>5</v>
      </c>
      <c r="B635" s="106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4">
        <v>6</v>
      </c>
      <c r="B636" s="106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4">
        <v>7</v>
      </c>
      <c r="B637" s="106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4">
        <v>8</v>
      </c>
      <c r="B638" s="106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4">
        <v>9</v>
      </c>
      <c r="B639" s="106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4">
        <v>10</v>
      </c>
      <c r="B640" s="106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4">
        <v>11</v>
      </c>
      <c r="B641" s="106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4">
        <v>12</v>
      </c>
      <c r="B642" s="106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4">
        <v>13</v>
      </c>
      <c r="B643" s="106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4">
        <v>14</v>
      </c>
      <c r="B644" s="106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4">
        <v>15</v>
      </c>
      <c r="B645" s="106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4">
        <v>16</v>
      </c>
      <c r="B646" s="106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4">
        <v>17</v>
      </c>
      <c r="B647" s="106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4">
        <v>18</v>
      </c>
      <c r="B648" s="106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4">
        <v>19</v>
      </c>
      <c r="B649" s="106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4">
        <v>20</v>
      </c>
      <c r="B650" s="106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4">
        <v>21</v>
      </c>
      <c r="B651" s="106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4">
        <v>22</v>
      </c>
      <c r="B652" s="106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4">
        <v>23</v>
      </c>
      <c r="B653" s="106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4">
        <v>24</v>
      </c>
      <c r="B654" s="106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4">
        <v>25</v>
      </c>
      <c r="B655" s="106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4">
        <v>26</v>
      </c>
      <c r="B656" s="106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4">
        <v>27</v>
      </c>
      <c r="B657" s="106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4">
        <v>28</v>
      </c>
      <c r="B658" s="106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4">
        <v>29</v>
      </c>
      <c r="B659" s="106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4">
        <v>30</v>
      </c>
      <c r="B660" s="106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64">
        <v>1</v>
      </c>
      <c r="B664" s="106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4">
        <v>2</v>
      </c>
      <c r="B665" s="106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4">
        <v>3</v>
      </c>
      <c r="B666" s="106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4">
        <v>4</v>
      </c>
      <c r="B667" s="106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4">
        <v>5</v>
      </c>
      <c r="B668" s="106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4">
        <v>6</v>
      </c>
      <c r="B669" s="106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4">
        <v>7</v>
      </c>
      <c r="B670" s="106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4">
        <v>8</v>
      </c>
      <c r="B671" s="106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4">
        <v>9</v>
      </c>
      <c r="B672" s="106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4">
        <v>10</v>
      </c>
      <c r="B673" s="106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4">
        <v>11</v>
      </c>
      <c r="B674" s="106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4">
        <v>12</v>
      </c>
      <c r="B675" s="106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4">
        <v>13</v>
      </c>
      <c r="B676" s="106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4">
        <v>14</v>
      </c>
      <c r="B677" s="106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4">
        <v>15</v>
      </c>
      <c r="B678" s="106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4">
        <v>16</v>
      </c>
      <c r="B679" s="106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4">
        <v>17</v>
      </c>
      <c r="B680" s="106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4">
        <v>18</v>
      </c>
      <c r="B681" s="106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4">
        <v>19</v>
      </c>
      <c r="B682" s="106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4">
        <v>20</v>
      </c>
      <c r="B683" s="106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4">
        <v>21</v>
      </c>
      <c r="B684" s="106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4">
        <v>22</v>
      </c>
      <c r="B685" s="106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4">
        <v>23</v>
      </c>
      <c r="B686" s="106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4">
        <v>24</v>
      </c>
      <c r="B687" s="106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4">
        <v>25</v>
      </c>
      <c r="B688" s="106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4">
        <v>26</v>
      </c>
      <c r="B689" s="106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4">
        <v>27</v>
      </c>
      <c r="B690" s="106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4">
        <v>28</v>
      </c>
      <c r="B691" s="106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4">
        <v>29</v>
      </c>
      <c r="B692" s="106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4">
        <v>30</v>
      </c>
      <c r="B693" s="106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64">
        <v>1</v>
      </c>
      <c r="B697" s="106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4">
        <v>2</v>
      </c>
      <c r="B698" s="106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4">
        <v>3</v>
      </c>
      <c r="B699" s="106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4">
        <v>4</v>
      </c>
      <c r="B700" s="106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4">
        <v>5</v>
      </c>
      <c r="B701" s="106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4">
        <v>6</v>
      </c>
      <c r="B702" s="106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4">
        <v>7</v>
      </c>
      <c r="B703" s="106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4">
        <v>8</v>
      </c>
      <c r="B704" s="106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4">
        <v>9</v>
      </c>
      <c r="B705" s="106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4">
        <v>10</v>
      </c>
      <c r="B706" s="106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4">
        <v>11</v>
      </c>
      <c r="B707" s="106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4">
        <v>12</v>
      </c>
      <c r="B708" s="106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4">
        <v>13</v>
      </c>
      <c r="B709" s="106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4">
        <v>14</v>
      </c>
      <c r="B710" s="106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4">
        <v>15</v>
      </c>
      <c r="B711" s="106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4">
        <v>16</v>
      </c>
      <c r="B712" s="106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4">
        <v>17</v>
      </c>
      <c r="B713" s="106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4">
        <v>18</v>
      </c>
      <c r="B714" s="106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4">
        <v>19</v>
      </c>
      <c r="B715" s="106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4">
        <v>20</v>
      </c>
      <c r="B716" s="106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4">
        <v>21</v>
      </c>
      <c r="B717" s="106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4">
        <v>22</v>
      </c>
      <c r="B718" s="106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4">
        <v>23</v>
      </c>
      <c r="B719" s="106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4">
        <v>24</v>
      </c>
      <c r="B720" s="106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4">
        <v>25</v>
      </c>
      <c r="B721" s="106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4">
        <v>26</v>
      </c>
      <c r="B722" s="106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4">
        <v>27</v>
      </c>
      <c r="B723" s="106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4">
        <v>28</v>
      </c>
      <c r="B724" s="106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4">
        <v>29</v>
      </c>
      <c r="B725" s="106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4">
        <v>30</v>
      </c>
      <c r="B726" s="106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64">
        <v>1</v>
      </c>
      <c r="B730" s="106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4">
        <v>2</v>
      </c>
      <c r="B731" s="106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4">
        <v>3</v>
      </c>
      <c r="B732" s="106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4">
        <v>4</v>
      </c>
      <c r="B733" s="106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4">
        <v>5</v>
      </c>
      <c r="B734" s="106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4">
        <v>6</v>
      </c>
      <c r="B735" s="106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4">
        <v>7</v>
      </c>
      <c r="B736" s="106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4">
        <v>8</v>
      </c>
      <c r="B737" s="106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4">
        <v>9</v>
      </c>
      <c r="B738" s="106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4">
        <v>10</v>
      </c>
      <c r="B739" s="106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4">
        <v>11</v>
      </c>
      <c r="B740" s="106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4">
        <v>12</v>
      </c>
      <c r="B741" s="106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4">
        <v>13</v>
      </c>
      <c r="B742" s="106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4">
        <v>14</v>
      </c>
      <c r="B743" s="106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4">
        <v>15</v>
      </c>
      <c r="B744" s="106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4">
        <v>16</v>
      </c>
      <c r="B745" s="106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4">
        <v>17</v>
      </c>
      <c r="B746" s="106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4">
        <v>18</v>
      </c>
      <c r="B747" s="106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4">
        <v>19</v>
      </c>
      <c r="B748" s="106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4">
        <v>20</v>
      </c>
      <c r="B749" s="106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4">
        <v>21</v>
      </c>
      <c r="B750" s="106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4">
        <v>22</v>
      </c>
      <c r="B751" s="106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4">
        <v>23</v>
      </c>
      <c r="B752" s="106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4">
        <v>24</v>
      </c>
      <c r="B753" s="106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4">
        <v>25</v>
      </c>
      <c r="B754" s="106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4">
        <v>26</v>
      </c>
      <c r="B755" s="106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4">
        <v>27</v>
      </c>
      <c r="B756" s="106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4">
        <v>28</v>
      </c>
      <c r="B757" s="106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4">
        <v>29</v>
      </c>
      <c r="B758" s="106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4">
        <v>30</v>
      </c>
      <c r="B759" s="106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64">
        <v>1</v>
      </c>
      <c r="B763" s="106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4">
        <v>2</v>
      </c>
      <c r="B764" s="106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4">
        <v>3</v>
      </c>
      <c r="B765" s="106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4">
        <v>4</v>
      </c>
      <c r="B766" s="106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4">
        <v>5</v>
      </c>
      <c r="B767" s="106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4">
        <v>6</v>
      </c>
      <c r="B768" s="106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4">
        <v>7</v>
      </c>
      <c r="B769" s="106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4">
        <v>8</v>
      </c>
      <c r="B770" s="106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4">
        <v>9</v>
      </c>
      <c r="B771" s="106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4">
        <v>10</v>
      </c>
      <c r="B772" s="106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4">
        <v>11</v>
      </c>
      <c r="B773" s="106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4">
        <v>12</v>
      </c>
      <c r="B774" s="106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4">
        <v>13</v>
      </c>
      <c r="B775" s="106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4">
        <v>14</v>
      </c>
      <c r="B776" s="106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4">
        <v>15</v>
      </c>
      <c r="B777" s="106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4">
        <v>16</v>
      </c>
      <c r="B778" s="106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4">
        <v>17</v>
      </c>
      <c r="B779" s="106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4">
        <v>18</v>
      </c>
      <c r="B780" s="106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4">
        <v>19</v>
      </c>
      <c r="B781" s="106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4">
        <v>20</v>
      </c>
      <c r="B782" s="106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4">
        <v>21</v>
      </c>
      <c r="B783" s="106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4">
        <v>22</v>
      </c>
      <c r="B784" s="106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4">
        <v>23</v>
      </c>
      <c r="B785" s="106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4">
        <v>24</v>
      </c>
      <c r="B786" s="106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4">
        <v>25</v>
      </c>
      <c r="B787" s="106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4">
        <v>26</v>
      </c>
      <c r="B788" s="106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4">
        <v>27</v>
      </c>
      <c r="B789" s="106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4">
        <v>28</v>
      </c>
      <c r="B790" s="106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4">
        <v>29</v>
      </c>
      <c r="B791" s="106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4">
        <v>30</v>
      </c>
      <c r="B792" s="106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64">
        <v>1</v>
      </c>
      <c r="B796" s="106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4">
        <v>2</v>
      </c>
      <c r="B797" s="106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4">
        <v>3</v>
      </c>
      <c r="B798" s="106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4">
        <v>4</v>
      </c>
      <c r="B799" s="106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4">
        <v>5</v>
      </c>
      <c r="B800" s="106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4">
        <v>6</v>
      </c>
      <c r="B801" s="106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4">
        <v>7</v>
      </c>
      <c r="B802" s="106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4">
        <v>8</v>
      </c>
      <c r="B803" s="106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4">
        <v>9</v>
      </c>
      <c r="B804" s="106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4">
        <v>10</v>
      </c>
      <c r="B805" s="106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4">
        <v>11</v>
      </c>
      <c r="B806" s="106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4">
        <v>12</v>
      </c>
      <c r="B807" s="106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4">
        <v>13</v>
      </c>
      <c r="B808" s="106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4">
        <v>14</v>
      </c>
      <c r="B809" s="106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4">
        <v>15</v>
      </c>
      <c r="B810" s="106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4">
        <v>16</v>
      </c>
      <c r="B811" s="106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4">
        <v>17</v>
      </c>
      <c r="B812" s="106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4">
        <v>18</v>
      </c>
      <c r="B813" s="106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4">
        <v>19</v>
      </c>
      <c r="B814" s="106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4">
        <v>20</v>
      </c>
      <c r="B815" s="106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4">
        <v>21</v>
      </c>
      <c r="B816" s="106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4">
        <v>22</v>
      </c>
      <c r="B817" s="106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4">
        <v>23</v>
      </c>
      <c r="B818" s="106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4">
        <v>24</v>
      </c>
      <c r="B819" s="106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4">
        <v>25</v>
      </c>
      <c r="B820" s="106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4">
        <v>26</v>
      </c>
      <c r="B821" s="106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4">
        <v>27</v>
      </c>
      <c r="B822" s="106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4">
        <v>28</v>
      </c>
      <c r="B823" s="106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4">
        <v>29</v>
      </c>
      <c r="B824" s="106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4">
        <v>30</v>
      </c>
      <c r="B825" s="106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64">
        <v>1</v>
      </c>
      <c r="B829" s="106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4">
        <v>2</v>
      </c>
      <c r="B830" s="106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4">
        <v>3</v>
      </c>
      <c r="B831" s="106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4">
        <v>4</v>
      </c>
      <c r="B832" s="106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4">
        <v>5</v>
      </c>
      <c r="B833" s="106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4">
        <v>6</v>
      </c>
      <c r="B834" s="106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4">
        <v>7</v>
      </c>
      <c r="B835" s="106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4">
        <v>8</v>
      </c>
      <c r="B836" s="106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4">
        <v>9</v>
      </c>
      <c r="B837" s="106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4">
        <v>10</v>
      </c>
      <c r="B838" s="106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4">
        <v>11</v>
      </c>
      <c r="B839" s="106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4">
        <v>12</v>
      </c>
      <c r="B840" s="106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4">
        <v>13</v>
      </c>
      <c r="B841" s="106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4">
        <v>14</v>
      </c>
      <c r="B842" s="106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4">
        <v>15</v>
      </c>
      <c r="B843" s="106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4">
        <v>16</v>
      </c>
      <c r="B844" s="106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4">
        <v>17</v>
      </c>
      <c r="B845" s="106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4">
        <v>18</v>
      </c>
      <c r="B846" s="106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4">
        <v>19</v>
      </c>
      <c r="B847" s="106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4">
        <v>20</v>
      </c>
      <c r="B848" s="106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4">
        <v>21</v>
      </c>
      <c r="B849" s="106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4">
        <v>22</v>
      </c>
      <c r="B850" s="106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4">
        <v>23</v>
      </c>
      <c r="B851" s="106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4">
        <v>24</v>
      </c>
      <c r="B852" s="106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4">
        <v>25</v>
      </c>
      <c r="B853" s="106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4">
        <v>26</v>
      </c>
      <c r="B854" s="106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4">
        <v>27</v>
      </c>
      <c r="B855" s="106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4">
        <v>28</v>
      </c>
      <c r="B856" s="106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4">
        <v>29</v>
      </c>
      <c r="B857" s="106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4">
        <v>30</v>
      </c>
      <c r="B858" s="106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64">
        <v>1</v>
      </c>
      <c r="B862" s="106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4">
        <v>2</v>
      </c>
      <c r="B863" s="106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4">
        <v>3</v>
      </c>
      <c r="B864" s="106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4">
        <v>4</v>
      </c>
      <c r="B865" s="106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4">
        <v>5</v>
      </c>
      <c r="B866" s="106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4">
        <v>6</v>
      </c>
      <c r="B867" s="106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4">
        <v>7</v>
      </c>
      <c r="B868" s="106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4">
        <v>8</v>
      </c>
      <c r="B869" s="106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4">
        <v>9</v>
      </c>
      <c r="B870" s="106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4">
        <v>10</v>
      </c>
      <c r="B871" s="106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4">
        <v>11</v>
      </c>
      <c r="B872" s="106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4">
        <v>12</v>
      </c>
      <c r="B873" s="106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4">
        <v>13</v>
      </c>
      <c r="B874" s="106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4">
        <v>14</v>
      </c>
      <c r="B875" s="106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4">
        <v>15</v>
      </c>
      <c r="B876" s="106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4">
        <v>16</v>
      </c>
      <c r="B877" s="106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4">
        <v>17</v>
      </c>
      <c r="B878" s="106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4">
        <v>18</v>
      </c>
      <c r="B879" s="106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4">
        <v>19</v>
      </c>
      <c r="B880" s="106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4">
        <v>20</v>
      </c>
      <c r="B881" s="106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4">
        <v>21</v>
      </c>
      <c r="B882" s="106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4">
        <v>22</v>
      </c>
      <c r="B883" s="106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4">
        <v>23</v>
      </c>
      <c r="B884" s="106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4">
        <v>24</v>
      </c>
      <c r="B885" s="106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4">
        <v>25</v>
      </c>
      <c r="B886" s="106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4">
        <v>26</v>
      </c>
      <c r="B887" s="106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4">
        <v>27</v>
      </c>
      <c r="B888" s="106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4">
        <v>28</v>
      </c>
      <c r="B889" s="106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4">
        <v>29</v>
      </c>
      <c r="B890" s="106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4">
        <v>30</v>
      </c>
      <c r="B891" s="106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64">
        <v>1</v>
      </c>
      <c r="B895" s="106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4">
        <v>2</v>
      </c>
      <c r="B896" s="106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4">
        <v>3</v>
      </c>
      <c r="B897" s="106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4">
        <v>4</v>
      </c>
      <c r="B898" s="106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4">
        <v>5</v>
      </c>
      <c r="B899" s="106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4">
        <v>6</v>
      </c>
      <c r="B900" s="106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4">
        <v>7</v>
      </c>
      <c r="B901" s="106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4">
        <v>8</v>
      </c>
      <c r="B902" s="106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4">
        <v>9</v>
      </c>
      <c r="B903" s="106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4">
        <v>10</v>
      </c>
      <c r="B904" s="106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4">
        <v>11</v>
      </c>
      <c r="B905" s="106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4">
        <v>12</v>
      </c>
      <c r="B906" s="106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4">
        <v>13</v>
      </c>
      <c r="B907" s="106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4">
        <v>14</v>
      </c>
      <c r="B908" s="106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4">
        <v>15</v>
      </c>
      <c r="B909" s="106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4">
        <v>16</v>
      </c>
      <c r="B910" s="106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4">
        <v>17</v>
      </c>
      <c r="B911" s="106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4">
        <v>18</v>
      </c>
      <c r="B912" s="106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4">
        <v>19</v>
      </c>
      <c r="B913" s="106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4">
        <v>20</v>
      </c>
      <c r="B914" s="106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4">
        <v>21</v>
      </c>
      <c r="B915" s="106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4">
        <v>22</v>
      </c>
      <c r="B916" s="106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4">
        <v>23</v>
      </c>
      <c r="B917" s="106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4">
        <v>24</v>
      </c>
      <c r="B918" s="106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4">
        <v>25</v>
      </c>
      <c r="B919" s="106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4">
        <v>26</v>
      </c>
      <c r="B920" s="106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4">
        <v>27</v>
      </c>
      <c r="B921" s="106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4">
        <v>28</v>
      </c>
      <c r="B922" s="106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4">
        <v>29</v>
      </c>
      <c r="B923" s="106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4">
        <v>30</v>
      </c>
      <c r="B924" s="106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64">
        <v>1</v>
      </c>
      <c r="B928" s="106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4">
        <v>2</v>
      </c>
      <c r="B929" s="106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4">
        <v>3</v>
      </c>
      <c r="B930" s="106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4">
        <v>4</v>
      </c>
      <c r="B931" s="106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4">
        <v>5</v>
      </c>
      <c r="B932" s="106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4">
        <v>6</v>
      </c>
      <c r="B933" s="106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4">
        <v>7</v>
      </c>
      <c r="B934" s="106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4">
        <v>8</v>
      </c>
      <c r="B935" s="106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4">
        <v>9</v>
      </c>
      <c r="B936" s="106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4">
        <v>10</v>
      </c>
      <c r="B937" s="106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4">
        <v>11</v>
      </c>
      <c r="B938" s="106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4">
        <v>12</v>
      </c>
      <c r="B939" s="106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4">
        <v>13</v>
      </c>
      <c r="B940" s="106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4">
        <v>14</v>
      </c>
      <c r="B941" s="106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4">
        <v>15</v>
      </c>
      <c r="B942" s="106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4">
        <v>16</v>
      </c>
      <c r="B943" s="106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4">
        <v>17</v>
      </c>
      <c r="B944" s="106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4">
        <v>18</v>
      </c>
      <c r="B945" s="106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4">
        <v>19</v>
      </c>
      <c r="B946" s="106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4">
        <v>20</v>
      </c>
      <c r="B947" s="106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4">
        <v>21</v>
      </c>
      <c r="B948" s="106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4">
        <v>22</v>
      </c>
      <c r="B949" s="106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4">
        <v>23</v>
      </c>
      <c r="B950" s="106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4">
        <v>24</v>
      </c>
      <c r="B951" s="106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4">
        <v>25</v>
      </c>
      <c r="B952" s="106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4">
        <v>26</v>
      </c>
      <c r="B953" s="106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4">
        <v>27</v>
      </c>
      <c r="B954" s="106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4">
        <v>28</v>
      </c>
      <c r="B955" s="106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4">
        <v>29</v>
      </c>
      <c r="B956" s="106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4">
        <v>30</v>
      </c>
      <c r="B957" s="106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64">
        <v>1</v>
      </c>
      <c r="B961" s="106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4">
        <v>2</v>
      </c>
      <c r="B962" s="106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4">
        <v>3</v>
      </c>
      <c r="B963" s="106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4">
        <v>4</v>
      </c>
      <c r="B964" s="106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4">
        <v>5</v>
      </c>
      <c r="B965" s="106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4">
        <v>6</v>
      </c>
      <c r="B966" s="106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4">
        <v>7</v>
      </c>
      <c r="B967" s="106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4">
        <v>8</v>
      </c>
      <c r="B968" s="106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4">
        <v>9</v>
      </c>
      <c r="B969" s="106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4">
        <v>10</v>
      </c>
      <c r="B970" s="106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4">
        <v>11</v>
      </c>
      <c r="B971" s="106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4">
        <v>12</v>
      </c>
      <c r="B972" s="106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4">
        <v>13</v>
      </c>
      <c r="B973" s="106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4">
        <v>14</v>
      </c>
      <c r="B974" s="106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4">
        <v>15</v>
      </c>
      <c r="B975" s="106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4">
        <v>16</v>
      </c>
      <c r="B976" s="106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4">
        <v>17</v>
      </c>
      <c r="B977" s="106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4">
        <v>18</v>
      </c>
      <c r="B978" s="106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4">
        <v>19</v>
      </c>
      <c r="B979" s="106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4">
        <v>20</v>
      </c>
      <c r="B980" s="106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4">
        <v>21</v>
      </c>
      <c r="B981" s="106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4">
        <v>22</v>
      </c>
      <c r="B982" s="106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4">
        <v>23</v>
      </c>
      <c r="B983" s="106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4">
        <v>24</v>
      </c>
      <c r="B984" s="106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4">
        <v>25</v>
      </c>
      <c r="B985" s="106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4">
        <v>26</v>
      </c>
      <c r="B986" s="106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4">
        <v>27</v>
      </c>
      <c r="B987" s="106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4">
        <v>28</v>
      </c>
      <c r="B988" s="106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4">
        <v>29</v>
      </c>
      <c r="B989" s="106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4">
        <v>30</v>
      </c>
      <c r="B990" s="106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64">
        <v>1</v>
      </c>
      <c r="B994" s="106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4">
        <v>2</v>
      </c>
      <c r="B995" s="106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4">
        <v>3</v>
      </c>
      <c r="B996" s="106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4">
        <v>4</v>
      </c>
      <c r="B997" s="106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4">
        <v>5</v>
      </c>
      <c r="B998" s="106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4">
        <v>6</v>
      </c>
      <c r="B999" s="106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4">
        <v>7</v>
      </c>
      <c r="B1000" s="106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4">
        <v>8</v>
      </c>
      <c r="B1001" s="106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4">
        <v>9</v>
      </c>
      <c r="B1002" s="106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4">
        <v>10</v>
      </c>
      <c r="B1003" s="106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4">
        <v>11</v>
      </c>
      <c r="B1004" s="106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4">
        <v>12</v>
      </c>
      <c r="B1005" s="106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4">
        <v>13</v>
      </c>
      <c r="B1006" s="106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4">
        <v>14</v>
      </c>
      <c r="B1007" s="106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4">
        <v>15</v>
      </c>
      <c r="B1008" s="106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4">
        <v>16</v>
      </c>
      <c r="B1009" s="106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4">
        <v>17</v>
      </c>
      <c r="B1010" s="106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4">
        <v>18</v>
      </c>
      <c r="B1011" s="106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4">
        <v>19</v>
      </c>
      <c r="B1012" s="106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4">
        <v>20</v>
      </c>
      <c r="B1013" s="106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4">
        <v>21</v>
      </c>
      <c r="B1014" s="106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4">
        <v>22</v>
      </c>
      <c r="B1015" s="106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4">
        <v>23</v>
      </c>
      <c r="B1016" s="106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4">
        <v>24</v>
      </c>
      <c r="B1017" s="106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4">
        <v>25</v>
      </c>
      <c r="B1018" s="106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4">
        <v>26</v>
      </c>
      <c r="B1019" s="106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4">
        <v>27</v>
      </c>
      <c r="B1020" s="106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4">
        <v>28</v>
      </c>
      <c r="B1021" s="106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4">
        <v>29</v>
      </c>
      <c r="B1022" s="106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4">
        <v>30</v>
      </c>
      <c r="B1023" s="106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64">
        <v>1</v>
      </c>
      <c r="B1027" s="106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4">
        <v>2</v>
      </c>
      <c r="B1028" s="106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4">
        <v>3</v>
      </c>
      <c r="B1029" s="106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4">
        <v>4</v>
      </c>
      <c r="B1030" s="106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4">
        <v>5</v>
      </c>
      <c r="B1031" s="106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4">
        <v>6</v>
      </c>
      <c r="B1032" s="106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4">
        <v>7</v>
      </c>
      <c r="B1033" s="106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4">
        <v>8</v>
      </c>
      <c r="B1034" s="106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4">
        <v>9</v>
      </c>
      <c r="B1035" s="106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4">
        <v>10</v>
      </c>
      <c r="B1036" s="106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4">
        <v>11</v>
      </c>
      <c r="B1037" s="106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4">
        <v>12</v>
      </c>
      <c r="B1038" s="106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4">
        <v>13</v>
      </c>
      <c r="B1039" s="106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4">
        <v>14</v>
      </c>
      <c r="B1040" s="106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4">
        <v>15</v>
      </c>
      <c r="B1041" s="106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4">
        <v>16</v>
      </c>
      <c r="B1042" s="106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4">
        <v>17</v>
      </c>
      <c r="B1043" s="106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4">
        <v>18</v>
      </c>
      <c r="B1044" s="106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4">
        <v>19</v>
      </c>
      <c r="B1045" s="106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4">
        <v>20</v>
      </c>
      <c r="B1046" s="106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4">
        <v>21</v>
      </c>
      <c r="B1047" s="106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4">
        <v>22</v>
      </c>
      <c r="B1048" s="106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4">
        <v>23</v>
      </c>
      <c r="B1049" s="106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4">
        <v>24</v>
      </c>
      <c r="B1050" s="106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4">
        <v>25</v>
      </c>
      <c r="B1051" s="106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4">
        <v>26</v>
      </c>
      <c r="B1052" s="106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4">
        <v>27</v>
      </c>
      <c r="B1053" s="106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4">
        <v>28</v>
      </c>
      <c r="B1054" s="106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4">
        <v>29</v>
      </c>
      <c r="B1055" s="106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4">
        <v>30</v>
      </c>
      <c r="B1056" s="106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64">
        <v>1</v>
      </c>
      <c r="B1060" s="106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4">
        <v>2</v>
      </c>
      <c r="B1061" s="106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4">
        <v>3</v>
      </c>
      <c r="B1062" s="106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4">
        <v>4</v>
      </c>
      <c r="B1063" s="106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4">
        <v>5</v>
      </c>
      <c r="B1064" s="106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4">
        <v>6</v>
      </c>
      <c r="B1065" s="106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4">
        <v>7</v>
      </c>
      <c r="B1066" s="106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4">
        <v>8</v>
      </c>
      <c r="B1067" s="106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4">
        <v>9</v>
      </c>
      <c r="B1068" s="106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4">
        <v>10</v>
      </c>
      <c r="B1069" s="106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4">
        <v>11</v>
      </c>
      <c r="B1070" s="106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4">
        <v>12</v>
      </c>
      <c r="B1071" s="106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4">
        <v>13</v>
      </c>
      <c r="B1072" s="106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4">
        <v>14</v>
      </c>
      <c r="B1073" s="106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4">
        <v>15</v>
      </c>
      <c r="B1074" s="106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4">
        <v>16</v>
      </c>
      <c r="B1075" s="106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4">
        <v>17</v>
      </c>
      <c r="B1076" s="106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4">
        <v>18</v>
      </c>
      <c r="B1077" s="106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4">
        <v>19</v>
      </c>
      <c r="B1078" s="106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4">
        <v>20</v>
      </c>
      <c r="B1079" s="106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4">
        <v>21</v>
      </c>
      <c r="B1080" s="106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4">
        <v>22</v>
      </c>
      <c r="B1081" s="106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4">
        <v>23</v>
      </c>
      <c r="B1082" s="106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4">
        <v>24</v>
      </c>
      <c r="B1083" s="106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4">
        <v>25</v>
      </c>
      <c r="B1084" s="106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4">
        <v>26</v>
      </c>
      <c r="B1085" s="106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4">
        <v>27</v>
      </c>
      <c r="B1086" s="106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4">
        <v>28</v>
      </c>
      <c r="B1087" s="106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4">
        <v>29</v>
      </c>
      <c r="B1088" s="106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4">
        <v>30</v>
      </c>
      <c r="B1089" s="106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64">
        <v>1</v>
      </c>
      <c r="B1093" s="106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4">
        <v>2</v>
      </c>
      <c r="B1094" s="106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4">
        <v>3</v>
      </c>
      <c r="B1095" s="106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4">
        <v>4</v>
      </c>
      <c r="B1096" s="106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4">
        <v>5</v>
      </c>
      <c r="B1097" s="106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4">
        <v>6</v>
      </c>
      <c r="B1098" s="106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4">
        <v>7</v>
      </c>
      <c r="B1099" s="106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4">
        <v>8</v>
      </c>
      <c r="B1100" s="106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4">
        <v>9</v>
      </c>
      <c r="B1101" s="106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4">
        <v>10</v>
      </c>
      <c r="B1102" s="106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4">
        <v>11</v>
      </c>
      <c r="B1103" s="106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4">
        <v>12</v>
      </c>
      <c r="B1104" s="106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4">
        <v>13</v>
      </c>
      <c r="B1105" s="106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4">
        <v>14</v>
      </c>
      <c r="B1106" s="106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4">
        <v>15</v>
      </c>
      <c r="B1107" s="106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4">
        <v>16</v>
      </c>
      <c r="B1108" s="106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4">
        <v>17</v>
      </c>
      <c r="B1109" s="106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4">
        <v>18</v>
      </c>
      <c r="B1110" s="106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4">
        <v>19</v>
      </c>
      <c r="B1111" s="106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4">
        <v>20</v>
      </c>
      <c r="B1112" s="106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4">
        <v>21</v>
      </c>
      <c r="B1113" s="106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4">
        <v>22</v>
      </c>
      <c r="B1114" s="106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4">
        <v>23</v>
      </c>
      <c r="B1115" s="106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4">
        <v>24</v>
      </c>
      <c r="B1116" s="106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4">
        <v>25</v>
      </c>
      <c r="B1117" s="106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4">
        <v>26</v>
      </c>
      <c r="B1118" s="106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4">
        <v>27</v>
      </c>
      <c r="B1119" s="106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4">
        <v>28</v>
      </c>
      <c r="B1120" s="106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4">
        <v>29</v>
      </c>
      <c r="B1121" s="106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4">
        <v>30</v>
      </c>
      <c r="B1122" s="106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64">
        <v>1</v>
      </c>
      <c r="B1126" s="106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4">
        <v>2</v>
      </c>
      <c r="B1127" s="106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4">
        <v>3</v>
      </c>
      <c r="B1128" s="106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4">
        <v>4</v>
      </c>
      <c r="B1129" s="106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4">
        <v>5</v>
      </c>
      <c r="B1130" s="106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4">
        <v>6</v>
      </c>
      <c r="B1131" s="106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4">
        <v>7</v>
      </c>
      <c r="B1132" s="106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4">
        <v>8</v>
      </c>
      <c r="B1133" s="106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4">
        <v>9</v>
      </c>
      <c r="B1134" s="106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4">
        <v>10</v>
      </c>
      <c r="B1135" s="106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4">
        <v>11</v>
      </c>
      <c r="B1136" s="106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4">
        <v>12</v>
      </c>
      <c r="B1137" s="106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4">
        <v>13</v>
      </c>
      <c r="B1138" s="106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4">
        <v>14</v>
      </c>
      <c r="B1139" s="106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4">
        <v>15</v>
      </c>
      <c r="B1140" s="106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4">
        <v>16</v>
      </c>
      <c r="B1141" s="106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4">
        <v>17</v>
      </c>
      <c r="B1142" s="106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4">
        <v>18</v>
      </c>
      <c r="B1143" s="106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4">
        <v>19</v>
      </c>
      <c r="B1144" s="106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4">
        <v>20</v>
      </c>
      <c r="B1145" s="106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4">
        <v>21</v>
      </c>
      <c r="B1146" s="106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4">
        <v>22</v>
      </c>
      <c r="B1147" s="106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4">
        <v>23</v>
      </c>
      <c r="B1148" s="106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4">
        <v>24</v>
      </c>
      <c r="B1149" s="106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4">
        <v>25</v>
      </c>
      <c r="B1150" s="106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4">
        <v>26</v>
      </c>
      <c r="B1151" s="106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4">
        <v>27</v>
      </c>
      <c r="B1152" s="106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4">
        <v>28</v>
      </c>
      <c r="B1153" s="106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4">
        <v>29</v>
      </c>
      <c r="B1154" s="106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4">
        <v>30</v>
      </c>
      <c r="B1155" s="106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64">
        <v>1</v>
      </c>
      <c r="B1159" s="106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4">
        <v>2</v>
      </c>
      <c r="B1160" s="106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4">
        <v>3</v>
      </c>
      <c r="B1161" s="106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4">
        <v>4</v>
      </c>
      <c r="B1162" s="106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4">
        <v>5</v>
      </c>
      <c r="B1163" s="106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4">
        <v>6</v>
      </c>
      <c r="B1164" s="106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4">
        <v>7</v>
      </c>
      <c r="B1165" s="106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4">
        <v>8</v>
      </c>
      <c r="B1166" s="106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4">
        <v>9</v>
      </c>
      <c r="B1167" s="106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4">
        <v>10</v>
      </c>
      <c r="B1168" s="106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4">
        <v>11</v>
      </c>
      <c r="B1169" s="106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4">
        <v>12</v>
      </c>
      <c r="B1170" s="106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4">
        <v>13</v>
      </c>
      <c r="B1171" s="106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4">
        <v>14</v>
      </c>
      <c r="B1172" s="106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4">
        <v>15</v>
      </c>
      <c r="B1173" s="106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4">
        <v>16</v>
      </c>
      <c r="B1174" s="106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4">
        <v>17</v>
      </c>
      <c r="B1175" s="106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4">
        <v>18</v>
      </c>
      <c r="B1176" s="106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4">
        <v>19</v>
      </c>
      <c r="B1177" s="106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4">
        <v>20</v>
      </c>
      <c r="B1178" s="106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4">
        <v>21</v>
      </c>
      <c r="B1179" s="106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4">
        <v>22</v>
      </c>
      <c r="B1180" s="106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4">
        <v>23</v>
      </c>
      <c r="B1181" s="106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4">
        <v>24</v>
      </c>
      <c r="B1182" s="106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4">
        <v>25</v>
      </c>
      <c r="B1183" s="106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4">
        <v>26</v>
      </c>
      <c r="B1184" s="106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4">
        <v>27</v>
      </c>
      <c r="B1185" s="106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4">
        <v>28</v>
      </c>
      <c r="B1186" s="106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4">
        <v>29</v>
      </c>
      <c r="B1187" s="106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4">
        <v>30</v>
      </c>
      <c r="B1188" s="106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64">
        <v>1</v>
      </c>
      <c r="B1192" s="106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4">
        <v>2</v>
      </c>
      <c r="B1193" s="106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4">
        <v>3</v>
      </c>
      <c r="B1194" s="106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4">
        <v>4</v>
      </c>
      <c r="B1195" s="106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4">
        <v>5</v>
      </c>
      <c r="B1196" s="106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4">
        <v>6</v>
      </c>
      <c r="B1197" s="106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4">
        <v>7</v>
      </c>
      <c r="B1198" s="106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4">
        <v>8</v>
      </c>
      <c r="B1199" s="106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4">
        <v>9</v>
      </c>
      <c r="B1200" s="106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4">
        <v>10</v>
      </c>
      <c r="B1201" s="106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4">
        <v>11</v>
      </c>
      <c r="B1202" s="106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4">
        <v>12</v>
      </c>
      <c r="B1203" s="106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4">
        <v>13</v>
      </c>
      <c r="B1204" s="106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4">
        <v>14</v>
      </c>
      <c r="B1205" s="106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4">
        <v>15</v>
      </c>
      <c r="B1206" s="106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4">
        <v>16</v>
      </c>
      <c r="B1207" s="106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4">
        <v>17</v>
      </c>
      <c r="B1208" s="106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4">
        <v>18</v>
      </c>
      <c r="B1209" s="106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4">
        <v>19</v>
      </c>
      <c r="B1210" s="106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4">
        <v>20</v>
      </c>
      <c r="B1211" s="106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4">
        <v>21</v>
      </c>
      <c r="B1212" s="106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4">
        <v>22</v>
      </c>
      <c r="B1213" s="106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4">
        <v>23</v>
      </c>
      <c r="B1214" s="106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4">
        <v>24</v>
      </c>
      <c r="B1215" s="106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4">
        <v>25</v>
      </c>
      <c r="B1216" s="106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4">
        <v>26</v>
      </c>
      <c r="B1217" s="106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4">
        <v>27</v>
      </c>
      <c r="B1218" s="106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4">
        <v>28</v>
      </c>
      <c r="B1219" s="106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4">
        <v>29</v>
      </c>
      <c r="B1220" s="106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4">
        <v>30</v>
      </c>
      <c r="B1221" s="106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64">
        <v>1</v>
      </c>
      <c r="B1225" s="106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4">
        <v>2</v>
      </c>
      <c r="B1226" s="106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4">
        <v>3</v>
      </c>
      <c r="B1227" s="106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4">
        <v>4</v>
      </c>
      <c r="B1228" s="106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4">
        <v>5</v>
      </c>
      <c r="B1229" s="106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4">
        <v>6</v>
      </c>
      <c r="B1230" s="106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4">
        <v>7</v>
      </c>
      <c r="B1231" s="106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4">
        <v>8</v>
      </c>
      <c r="B1232" s="106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4">
        <v>9</v>
      </c>
      <c r="B1233" s="106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4">
        <v>10</v>
      </c>
      <c r="B1234" s="106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4">
        <v>11</v>
      </c>
      <c r="B1235" s="106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4">
        <v>12</v>
      </c>
      <c r="B1236" s="106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4">
        <v>13</v>
      </c>
      <c r="B1237" s="106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4">
        <v>14</v>
      </c>
      <c r="B1238" s="106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4">
        <v>15</v>
      </c>
      <c r="B1239" s="106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4">
        <v>16</v>
      </c>
      <c r="B1240" s="106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4">
        <v>17</v>
      </c>
      <c r="B1241" s="106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4">
        <v>18</v>
      </c>
      <c r="B1242" s="106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4">
        <v>19</v>
      </c>
      <c r="B1243" s="106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4">
        <v>20</v>
      </c>
      <c r="B1244" s="106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4">
        <v>21</v>
      </c>
      <c r="B1245" s="106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4">
        <v>22</v>
      </c>
      <c r="B1246" s="106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4">
        <v>23</v>
      </c>
      <c r="B1247" s="106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4">
        <v>24</v>
      </c>
      <c r="B1248" s="106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4">
        <v>25</v>
      </c>
      <c r="B1249" s="106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4">
        <v>26</v>
      </c>
      <c r="B1250" s="106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4">
        <v>27</v>
      </c>
      <c r="B1251" s="106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4">
        <v>28</v>
      </c>
      <c r="B1252" s="106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4">
        <v>29</v>
      </c>
      <c r="B1253" s="106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4">
        <v>30</v>
      </c>
      <c r="B1254" s="106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64">
        <v>1</v>
      </c>
      <c r="B1258" s="106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4">
        <v>2</v>
      </c>
      <c r="B1259" s="106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4">
        <v>3</v>
      </c>
      <c r="B1260" s="106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4">
        <v>4</v>
      </c>
      <c r="B1261" s="106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4">
        <v>5</v>
      </c>
      <c r="B1262" s="106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4">
        <v>6</v>
      </c>
      <c r="B1263" s="106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4">
        <v>7</v>
      </c>
      <c r="B1264" s="106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4">
        <v>8</v>
      </c>
      <c r="B1265" s="106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4">
        <v>9</v>
      </c>
      <c r="B1266" s="106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4">
        <v>10</v>
      </c>
      <c r="B1267" s="106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4">
        <v>11</v>
      </c>
      <c r="B1268" s="106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4">
        <v>12</v>
      </c>
      <c r="B1269" s="106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4">
        <v>13</v>
      </c>
      <c r="B1270" s="106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4">
        <v>14</v>
      </c>
      <c r="B1271" s="106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4">
        <v>15</v>
      </c>
      <c r="B1272" s="106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4">
        <v>16</v>
      </c>
      <c r="B1273" s="106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4">
        <v>17</v>
      </c>
      <c r="B1274" s="106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4">
        <v>18</v>
      </c>
      <c r="B1275" s="106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4">
        <v>19</v>
      </c>
      <c r="B1276" s="106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4">
        <v>20</v>
      </c>
      <c r="B1277" s="106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4">
        <v>21</v>
      </c>
      <c r="B1278" s="106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4">
        <v>22</v>
      </c>
      <c r="B1279" s="106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4">
        <v>23</v>
      </c>
      <c r="B1280" s="106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4">
        <v>24</v>
      </c>
      <c r="B1281" s="106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4">
        <v>25</v>
      </c>
      <c r="B1282" s="106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4">
        <v>26</v>
      </c>
      <c r="B1283" s="106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4">
        <v>27</v>
      </c>
      <c r="B1284" s="106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4">
        <v>28</v>
      </c>
      <c r="B1285" s="106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4">
        <v>29</v>
      </c>
      <c r="B1286" s="106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4">
        <v>30</v>
      </c>
      <c r="B1287" s="106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64">
        <v>1</v>
      </c>
      <c r="B1291" s="106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4">
        <v>2</v>
      </c>
      <c r="B1292" s="106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4">
        <v>3</v>
      </c>
      <c r="B1293" s="106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4">
        <v>4</v>
      </c>
      <c r="B1294" s="106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4">
        <v>5</v>
      </c>
      <c r="B1295" s="106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4">
        <v>6</v>
      </c>
      <c r="B1296" s="106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4">
        <v>7</v>
      </c>
      <c r="B1297" s="106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4">
        <v>8</v>
      </c>
      <c r="B1298" s="106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4">
        <v>9</v>
      </c>
      <c r="B1299" s="106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4">
        <v>10</v>
      </c>
      <c r="B1300" s="106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4">
        <v>11</v>
      </c>
      <c r="B1301" s="106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4">
        <v>12</v>
      </c>
      <c r="B1302" s="106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4">
        <v>13</v>
      </c>
      <c r="B1303" s="106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4">
        <v>14</v>
      </c>
      <c r="B1304" s="106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4">
        <v>15</v>
      </c>
      <c r="B1305" s="106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4">
        <v>16</v>
      </c>
      <c r="B1306" s="106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4">
        <v>17</v>
      </c>
      <c r="B1307" s="106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4">
        <v>18</v>
      </c>
      <c r="B1308" s="106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4">
        <v>19</v>
      </c>
      <c r="B1309" s="106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4">
        <v>20</v>
      </c>
      <c r="B1310" s="106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4">
        <v>21</v>
      </c>
      <c r="B1311" s="106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4">
        <v>22</v>
      </c>
      <c r="B1312" s="106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4">
        <v>23</v>
      </c>
      <c r="B1313" s="106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4">
        <v>24</v>
      </c>
      <c r="B1314" s="106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4">
        <v>25</v>
      </c>
      <c r="B1315" s="106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4">
        <v>26</v>
      </c>
      <c r="B1316" s="106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4">
        <v>27</v>
      </c>
      <c r="B1317" s="106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4">
        <v>28</v>
      </c>
      <c r="B1318" s="106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4">
        <v>29</v>
      </c>
      <c r="B1319" s="106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4">
        <v>30</v>
      </c>
      <c r="B1320" s="106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2017-08-17T09:16:52Z</cp:lastPrinted>
  <dcterms:created xsi:type="dcterms:W3CDTF">2012-03-13T00:50:25Z</dcterms:created>
  <dcterms:modified xsi:type="dcterms:W3CDTF">2017-08-17T11:03:23Z</dcterms:modified>
</cp:coreProperties>
</file>