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490" windowHeight="7500" tabRatio="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l="1"/>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<sst xmlns="http://schemas.openxmlformats.org/spreadsheetml/2006/main" count="2880" uniqueCount="608">
  <si>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</si>
  <si>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</si>
  <si>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</si>
  <si>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</si>
  <si>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</si>
  <si>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</si>
  <si>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</si>
  <si>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</si>
  <si>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</si>
  <si>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</si>
  <si>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</si>
  <si>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</si>
  <si>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</si>
  <si>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</si>
  <si>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</si>
  <si>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</si>
  <si>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</si>
  <si>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</si>
  <si>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</si>
  <si>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</si>
  <si>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</si>
  <si>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</si>
  <si>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</si>
  <si>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</si>
  <si>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</si>
  <si>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</si>
  <si>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</si>
  <si>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</si>
  <si>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</si>
  <si>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</si>
  <si>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</si>
  <si>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</si>
  <si>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</si>
  <si>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</si>
  <si>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</si>
  <si>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</si>
  <si>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</si>
  <si>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</si>
  <si>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</si>
  <si>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</si>
  <si>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</si>
  <si>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</si>
  <si>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</si>
  <si>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</si>
  <si>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</si>
  <si>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</si>
  <si>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</si>
  <si>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</si>
  <si>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</si>
  <si>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</si>
  <si>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</si>
  <si>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</si>
  <si>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</si>
  <si>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</si>
  <si>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</si>
  <si>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</si>
  <si>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</si>
  <si>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</si>
  <si>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</si>
  <si>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</si>
  <si>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</si>
  <si>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</si>
  <si>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</si>
  <si>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</si>
  <si>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</si>
  <si>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</si>
  <si>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</si>
  <si>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</si>
  <si>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</si>
  <si>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</si>
  <si>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</si>
  <si>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</si>
  <si>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</si>
  <si>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</si>
  <si>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</si>
  <si>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</si>
  <si>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</si>
  <si>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</si>
  <si>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</si>
  <si>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</si>
  <si>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</si>
  <si>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</si>
  <si>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</si>
  <si>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</si>
  <si>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</si>
  <si>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</si>
  <si>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</si>
  <si>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</si>
  <si>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</si>
  <si>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</si>
  <si>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</si>
  <si>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</si>
  <si>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</si>
  <si>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</si>
  <si>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</si>
  <si>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</si>
  <si>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</si>
  <si>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</si>
  <si>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</si>
  <si>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</si>
  <si>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</si>
  <si>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</si>
  <si>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</si>
  <si>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</si>
  <si>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</si>
  <si>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</si>
  <si>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</si>
  <si>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</si>
  <si>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</si>
  <si>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</si>
  <si>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</si>
  <si>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</si>
  <si>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</si>
  <si>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</si>
  <si>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</si>
  <si>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</si>
  <si>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</si>
  <si>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</si>
  <si>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</si>
  <si>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</si>
  <si>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</si>
  <si>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</si>
  <si>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</si>
  <si>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</si>
  <si>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</si>
  <si>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</si>
  <si>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</si>
  <si>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</si>
  <si>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</si>
  <si>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</si>
  <si>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</si>
  <si>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</si>
  <si>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</si>
  <si>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</si>
  <si>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</si>
  <si>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</si>
  <si>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</si>
  <si>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</si>
  <si>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</si>
  <si>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</si>
  <si>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</si>
  <si>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</si>
  <si>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</si>
  <si>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</si>
  <si>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</si>
  <si>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</si>
  <si>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</si>
  <si>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</si>
  <si>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</si>
  <si>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</si>
  <si>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</si>
  <si>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</si>
  <si>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</si>
  <si>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</si>
  <si>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</si>
  <si>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</si>
  <si>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</si>
  <si>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</si>
  <si>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</si>
  <si>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</si>
  <si>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</si>
  <si>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</si>
  <si>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</si>
  <si>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</si>
  <si>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</si>
  <si>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</si>
  <si>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</si>
  <si>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</si>
  <si>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</si>
  <si>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</si>
  <si>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</si>
  <si>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</si>
  <si>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</si>
  <si>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</si>
  <si>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</si>
  <si>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</si>
  <si>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</si>
  <si>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</si>
  <si>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</si>
  <si>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</si>
  <si>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</si>
  <si>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</si>
  <si>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</si>
  <si>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</si>
  <si>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</si>
  <si>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</si>
  <si>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</si>
  <si>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</si>
  <si>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</si>
  <si>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</si>
  <si>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</si>
  <si>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</si>
  <si>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</si>
  <si>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</si>
  <si>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</si>
  <si>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</si>
  <si>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</si>
  <si>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</si>
  <si>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</si>
  <si>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</si>
  <si>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</si>
  <si>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</si>
  <si>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</si>
  <si>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</si>
  <si>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</si>
  <si>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</si>
  <si>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</si>
  <si>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</si>
  <si>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</si>
  <si>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</si>
  <si>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</si>
  <si>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</si>
  <si>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</si>
  <si>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</si>
  <si>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</si>
  <si>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</si>
  <si>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</si>
  <si>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</si>
  <si>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</si>
  <si>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</si>
  <si>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</si>
  <si>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</si>
  <si>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</si>
  <si>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</si>
  <si>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</si>
  <si>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</si>
  <si>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</si>
  <si>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</si>
  <si>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</si>
  <si>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</si>
  <si>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</si>
  <si>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</si>
  <si>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</si>
  <si>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</si>
  <si>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</si>
  <si>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</si>
  <si>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</si>
  <si>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</si>
  <si>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</si>
  <si>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</si>
  <si>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</si>
  <si>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</si>
  <si>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</si>
  <si>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</si>
  <si>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</si>
  <si>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</si>
  <si>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</si>
  <si>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</si>
  <si>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</si>
  <si>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</si>
  <si>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</si>
  <si>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</si>
  <si>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</si>
  <si>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</si>
  <si>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</si>
  <si>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</si>
  <si>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</si>
  <si>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</si>
  <si>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</si>
  <si>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</si>
  <si>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</si>
  <si>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</si>
  <si>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</si>
  <si>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</si>
  <si>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</si>
  <si>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</si>
  <si>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</si>
  <si>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</si>
  <si>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</si>
  <si>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</si>
  <si>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</si>
  <si>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</si>
  <si>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</si>
  <si>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</si>
  <si>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</si>
  <si>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</si>
  <si>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</si>
  <si>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</si>
  <si>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</si>
  <si>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</si>
  <si>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</si>
  <si>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</si>
  <si>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</si>
  <si>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</si>
  <si>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</si>
  <si>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</si>
  <si>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</si>
  <si>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</si>
  <si>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</si>
  <si>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</si>
  <si>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</si>
  <si>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</si>
  <si>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</si>
  <si>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</si>
  <si>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</si>
  <si>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</si>
  <si>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</si>
  <si>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</si>
  <si>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</si>
  <si>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</si>
  <si>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</si>
  <si>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</si>
  <si>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</si>
  <si>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</si>
  <si>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</si>
  <si>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</si>
  <si>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</si>
  <si>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</si>
  <si>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</si>
  <si>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</si>
  <si>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</si>
  <si>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</si>
  <si>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</si>
  <si>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</si>
  <si>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</si>
  <si>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</si>
  <si>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</si>
  <si>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</si>
  <si>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</si>
  <si>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</si>
  <si>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</si>
  <si>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</si>
  <si>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</si>
  <si>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</si>
  <si>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</si>
  <si>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</si>
  <si>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</si>
  <si>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</si>
  <si>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</si>
  <si>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</si>
  <si>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</si>
  <si>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</si>
  <si>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</si>
  <si>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</si>
  <si>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</si>
  <si>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</si>
  <si>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</si>
  <si>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</si>
  <si>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</si>
  <si>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</si>
  <si>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</si>
  <si>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</si>
  <si>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</si>
  <si>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</si>
  <si>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</si>
  <si>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</si>
  <si>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</si>
  <si>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</si>
  <si>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</si>
  <si>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</si>
  <si>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</si>
  <si>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</si>
  <si>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</si>
  <si>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</si>
  <si>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</si>
  <si>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</si>
  <si>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</si>
  <si>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</si>
  <si>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</si>
  <si>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</si>
  <si>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</si>
  <si>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</si>
  <si>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</si>
  <si>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</si>
  <si>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</si>
  <si>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</si>
  <si>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</si>
  <si>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</si>
  <si>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</si>
  <si>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</si>
  <si>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</si>
  <si>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</si>
  <si>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</si>
  <si>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</si>
  <si>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</si>
  <si>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</si>
  <si>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</si>
  <si>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</si>
  <si>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</si>
  <si>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</si>
  <si>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</si>
  <si>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</si>
  <si>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</si>
  <si>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</si>
  <si>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</si>
  <si>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</si>
  <si>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</si>
  <si>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</si>
  <si>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</si>
  <si>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</si>
  <si>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</si>
  <si>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</si>
  <si>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</si>
  <si>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</si>
  <si>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</si>
  <si>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</si>
  <si>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</si>
  <si>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</si>
  <si>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</si>
  <si>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</si>
  <si>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</si>
  <si>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</si>
  <si>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</si>
  <si>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</si>
  <si>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</si>
  <si>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</si>
  <si>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</si>
  <si>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</si>
  <si>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</si>
  <si>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</si>
  <si>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</si>
  <si>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</si>
  <si>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</si>
  <si>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</si>
  <si>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</si>
  <si>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</si>
  <si>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</si>
  <si>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</si>
  <si>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</si>
  <si>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</si>
  <si>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</si>
  <si>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</si>
  <si>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</si>
  <si>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</si>
  <si>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</si>
  <si>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</si>
  <si>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</si>
  <si>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</si>
  <si>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</si>
  <si>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</si>
  <si>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</si>
  <si>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</si>
  <si>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</si>
  <si>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</si>
  <si>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</si>
  <si>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</si>
  <si>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</si>
  <si>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</si>
  <si>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</si>
  <si>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</si>
  <si>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</si>
  <si>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</si>
  <si>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</si>
  <si>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</si>
  <si>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</si>
  <si>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</si>
  <si>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</si>
  <si>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</si>
  <si>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</si>
  <si>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</si>
  <si>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</si>
  <si>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</si>
  <si>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</si>
  <si>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</si>
  <si>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</si>
  <si>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</si>
  <si>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</si>
  <si>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</si>
  <si>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</si>
  <si>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</si>
  <si>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</si>
  <si>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</si>
  <si>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</si>
  <si>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</si>
  <si>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</si>
  <si>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</si>
  <si>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</si>
  <si>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</si>
  <si>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</si>
  <si>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</si>
  <si>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</si>
  <si>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</si>
  <si>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</si>
  <si>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</si>
  <si>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</si>
  <si>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</si>
  <si>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</si>
  <si>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</si>
  <si>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</si>
  <si>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</si>
  <si>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</si>
  <si>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</si>
  <si>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</si>
  <si>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</si>
  <si>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</si>
  <si>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</si>
  <si>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</si>
  <si>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</si>
  <si>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</si>
  <si>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</si>
  <si>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</si>
  <si>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</si>
  <si>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</si>
  <si>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</si>
  <si>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</si>
  <si>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</si>
  <si>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</si>
  <si>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</si>
  <si>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</si>
  <si>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</si>
  <si>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</si>
  <si>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</si>
  <si>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</si>
  <si>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</si>
  <si>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</si>
  <si>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</si>
  <si>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</si>
  <si>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</si>
  <si>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</si>
  <si>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</si>
  <si>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</si>
  <si>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</si>
  <si>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</si>
  <si>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</si>
  <si>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</si>
  <si>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</si>
  <si>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</si>
  <si>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</si>
  <si>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</si>
  <si>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</si>
  <si>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</si>
  <si>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</si>
  <si>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</si>
  <si>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</si>
  <si>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</si>
  <si>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</si>
  <si>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</si>
  <si>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</si>
  <si>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</si>
  <si>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</si>
  <si>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</si>
  <si>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</si>
  <si>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</si>
  <si>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</si>
  <si>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</si>
  <si>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</si>
  <si>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</si>
  <si>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</si>
  <si>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</si>
  <si>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</si>
  <si>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</si>
  <si>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</si>
  <si>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</si>
  <si>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</si>
  <si>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</si>
  <si>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</si>
  <si>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</si>
  <si>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t>
  </si>
  <si>
    <t>不動産の鑑定評価に関する法律第４５条、第４６条</t>
    <rPh sb="0" eb="3">
      <t>フドウサン</t>
    </rPh>
    <rPh sb="4" eb="8">
      <t>カンテイヒョウカ</t>
    </rPh>
    <rPh sb="9" eb="10">
      <t>カン</t>
    </rPh>
    <rPh sb="12" eb="14">
      <t>ホウリツ</t>
    </rPh>
    <rPh sb="14" eb="15">
      <t>ダイ</t>
    </rPh>
    <rPh sb="17" eb="18">
      <t>ジョウ</t>
    </rPh>
    <rPh sb="19" eb="20">
      <t>ダイ</t>
    </rPh>
    <rPh sb="22" eb="23">
      <t>ジョウ</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</si>
  <si>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</si>
  <si>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t>
  </si>
  <si>
    <t>-</t>
    <phoneticPr fontId="5"/>
  </si>
  <si>
    <t>件</t>
    <rPh sb="0" eb="1">
      <t>ケン</t>
    </rPh>
    <phoneticPr fontId="5"/>
  </si>
  <si>
    <t>業者</t>
    <rPh sb="0" eb="2">
      <t>ギョウシャ</t>
    </rPh>
    <phoneticPr fontId="5"/>
  </si>
  <si>
    <t>百万円</t>
    <rPh sb="0" eb="1">
      <t>ヒャク</t>
    </rPh>
    <rPh sb="1" eb="3">
      <t>マンエン</t>
    </rPh>
    <phoneticPr fontId="5"/>
  </si>
  <si>
    <t>7/50</t>
  </si>
  <si>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</si>
  <si>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</si>
  <si>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</si>
  <si>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</si>
  <si>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</si>
  <si>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無</t>
  </si>
  <si>
    <t>‐</t>
  </si>
  <si>
    <t>成果品は、不動産鑑定士向けの研修に活用するなど、不動産鑑定評価が適切なものとなるよう活用しているところ。</t>
  </si>
  <si>
    <t>A.エム・アール・アイリサーチアソシエイツ(株)</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</si>
  <si>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</si>
  <si>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</si>
  <si>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B.(株)工業市場研究所</t>
    <phoneticPr fontId="5"/>
  </si>
  <si>
    <t>C.テントセント(株)</t>
    <phoneticPr fontId="5"/>
  </si>
  <si>
    <t>エム・アール・アイリサーチアソシエイツ(株)</t>
    <phoneticPr fontId="5"/>
  </si>
  <si>
    <t>鑑定評価の実施上の課題等に関する検討
鑑定評価モニタリングにおける調査票の集計及びとりまとめ資料の作成、資料の整理及び分析
委員会等の資料原案の作成、運営補助</t>
    <phoneticPr fontId="5"/>
  </si>
  <si>
    <t>7/50</t>
    <phoneticPr fontId="5"/>
  </si>
  <si>
    <t>4/50</t>
    <phoneticPr fontId="5"/>
  </si>
  <si>
    <t>地価調査課　鑑定評価指導室</t>
    <rPh sb="0" eb="2">
      <t>チカ</t>
    </rPh>
    <rPh sb="2" eb="5">
      <t>チョウサカ</t>
    </rPh>
    <rPh sb="6" eb="10">
      <t>カンテイヒョウカ</t>
    </rPh>
    <rPh sb="10" eb="13">
      <t>シドウシツ</t>
    </rPh>
    <phoneticPr fontId="5"/>
  </si>
  <si>
    <t>百万円/業者</t>
    <rPh sb="0" eb="2">
      <t>ヒャクマン</t>
    </rPh>
    <rPh sb="2" eb="3">
      <t>エン</t>
    </rPh>
    <rPh sb="4" eb="6">
      <t>ギョウシャ</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</si>
  <si>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</si>
  <si>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</si>
  <si>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</si>
  <si>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（随意契約（少額）のものを除いて）一般競争入札により実施しており、競争性の確保に努めている。</t>
    <phoneticPr fontId="5"/>
  </si>
  <si>
    <t>(株)工業市場研究所</t>
  </si>
  <si>
    <t>証券化対象不動産に係る鑑定評価実績調査の集計
データの整理・集計、集計データの分析・グラフ化
集計結果報告書のとりまとめ</t>
  </si>
  <si>
    <t>テントセント(株)</t>
  </si>
  <si>
    <t>アンケート用紙の設計、集計、調査報告書の取りまとめ</t>
  </si>
  <si>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</si>
  <si>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有</t>
  </si>
  <si>
    <t>1業者10万円程度であり、妥当である。</t>
    <rPh sb="1" eb="3">
      <t>ギョウシャ</t>
    </rPh>
    <rPh sb="5" eb="7">
      <t>マンエン</t>
    </rPh>
    <rPh sb="7" eb="9">
      <t>テイド</t>
    </rPh>
    <rPh sb="13" eb="15">
      <t>ダトウ</t>
    </rPh>
    <phoneticPr fontId="5"/>
  </si>
  <si>
    <t>-</t>
    <phoneticPr fontId="5"/>
  </si>
  <si>
    <t>業務従事者の人件費等、真に必要なものに限定されている。</t>
    <rPh sb="0" eb="2">
      <t>ギョウム</t>
    </rPh>
    <rPh sb="2" eb="5">
      <t>ジュウジシャ</t>
    </rPh>
    <rPh sb="6" eb="9">
      <t>ジンケンヒ</t>
    </rPh>
    <rPh sb="9" eb="10">
      <t>トウ</t>
    </rPh>
    <phoneticPr fontId="5"/>
  </si>
  <si>
    <t>当初見込んだ業者数どおりの立入検査が実施できている。</t>
    <rPh sb="0" eb="2">
      <t>トウショ</t>
    </rPh>
    <rPh sb="2" eb="4">
      <t>ミコミ</t>
    </rPh>
    <rPh sb="6" eb="9">
      <t>ギョウシャスウ</t>
    </rPh>
    <rPh sb="13" eb="17">
      <t>タチイリケンサ</t>
    </rPh>
    <rPh sb="18" eb="20">
      <t>ジッシ</t>
    </rPh>
    <phoneticPr fontId="5"/>
  </si>
  <si>
    <t>学識経験者等から成る委員会により、「モニタリングの実施内容の一層の充実を図るための具体的な方策を検討すべき」との指摘をうけ、不動産鑑定業者の実態を反映しやすくなるよう検査項目、検査方法等を合理化し、より効率的かつ的確な検査となるようにした。</t>
    <rPh sb="0" eb="2">
      <t>ガクシキ</t>
    </rPh>
    <rPh sb="2" eb="4">
      <t>ケイケン</t>
    </rPh>
    <rPh sb="4" eb="5">
      <t>シャ</t>
    </rPh>
    <rPh sb="5" eb="6">
      <t>トウ</t>
    </rPh>
    <rPh sb="8" eb="9">
      <t>ナ</t>
    </rPh>
    <rPh sb="10" eb="13">
      <t>イインカイ</t>
    </rPh>
    <rPh sb="25" eb="27">
      <t>ジッシ</t>
    </rPh>
    <rPh sb="27" eb="29">
      <t>ナイヨウ</t>
    </rPh>
    <rPh sb="30" eb="32">
      <t>イッソウ</t>
    </rPh>
    <rPh sb="33" eb="35">
      <t>ジュウジツ</t>
    </rPh>
    <rPh sb="36" eb="37">
      <t>ハカ</t>
    </rPh>
    <rPh sb="41" eb="44">
      <t>グタイテキ</t>
    </rPh>
    <rPh sb="45" eb="47">
      <t>ホウサク</t>
    </rPh>
    <rPh sb="48" eb="50">
      <t>ケントウ</t>
    </rPh>
    <rPh sb="56" eb="58">
      <t>シテキ</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</si>
  <si>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</si>
  <si>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t>
    <phoneticPr fontId="5"/>
  </si>
  <si>
    <t>・検査項目について、全体の見直しや、重点的な検査対象項目の設定による重点化・効率化。
・検査方法について、立入検査に加え書面審査のみによる検査を取り入れることによる合理化・効率化。</t>
    <rPh sb="3" eb="5">
      <t>コウモク</t>
    </rPh>
    <rPh sb="10" eb="12">
      <t>ゼンタイ</t>
    </rPh>
    <rPh sb="13" eb="15">
      <t>ミナオ</t>
    </rPh>
    <rPh sb="34" eb="37">
      <t>ジュウテンカ</t>
    </rPh>
    <rPh sb="38" eb="41">
      <t>コウリツカ</t>
    </rPh>
    <rPh sb="44" eb="46">
      <t>ケンサ</t>
    </rPh>
    <rPh sb="46" eb="48">
      <t>ホウホウ</t>
    </rPh>
    <rPh sb="53" eb="57">
      <t>タチイリケンサ</t>
    </rPh>
    <rPh sb="58" eb="59">
      <t>クワ</t>
    </rPh>
    <rPh sb="72" eb="73">
      <t>ト</t>
    </rPh>
    <rPh sb="74" eb="75">
      <t>イ</t>
    </rPh>
    <rPh sb="82" eb="85">
      <t>ゴウリカ</t>
    </rPh>
    <rPh sb="86" eb="89">
      <t>コウリツカ</t>
    </rPh>
    <phoneticPr fontId="5"/>
  </si>
  <si>
    <t>証券化対象不動産又は財務諸表に係る不動産鑑定評価等を実施している不動産鑑定業者に対して、立入検査及び書面調査を実施し、必要に応じて、不動産鑑定業者への指導監督等を行う。
また、不動産鑑定士、学識経験者、公認会計士等からなる委員会において、検査等で判明した鑑定評価に係る問題点や対応方策を議論・検証する。その結果を踏まえ、国土交通省において、不動産鑑定士の団体に対し、研修等を通じて実務の改善を図るよう要請を行う。</t>
    <rPh sb="183" eb="185">
      <t>ケンシュウ</t>
    </rPh>
    <rPh sb="185" eb="186">
      <t>ナド</t>
    </rPh>
    <rPh sb="187" eb="188">
      <t>ツウ</t>
    </rPh>
    <rPh sb="196" eb="197">
      <t>ハカ</t>
    </rPh>
    <phoneticPr fontId="5"/>
  </si>
  <si>
    <t>不動産鑑定業者に対する立入検査の実施により必要に応じて指導・監督を行い、当該検査等により判明した鑑定評価上の問題点や対応方策等について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7" eb="69">
      <t>ガクシキ</t>
    </rPh>
    <rPh sb="69" eb="71">
      <t>ケイケン</t>
    </rPh>
    <rPh sb="71" eb="72">
      <t>モノ</t>
    </rPh>
    <rPh sb="72" eb="73">
      <t>トウ</t>
    </rPh>
    <rPh sb="75" eb="76">
      <t>ナ</t>
    </rPh>
    <rPh sb="77" eb="80">
      <t>イインカイ</t>
    </rPh>
    <rPh sb="83" eb="85">
      <t>ケンショウ</t>
    </rPh>
    <rPh sb="86" eb="87">
      <t>オコナ</t>
    </rPh>
    <rPh sb="96" eb="98">
      <t>ケンショウ</t>
    </rPh>
    <rPh sb="98" eb="100">
      <t>ケッカ</t>
    </rPh>
    <rPh sb="113" eb="115">
      <t>コウヒョウ</t>
    </rPh>
    <rPh sb="115" eb="116">
      <t>オヨ</t>
    </rPh>
    <rPh sb="117" eb="120">
      <t>フドウサン</t>
    </rPh>
    <rPh sb="120" eb="123">
      <t>カンテイシ</t>
    </rPh>
    <rPh sb="124" eb="126">
      <t>ダンタイ</t>
    </rPh>
    <rPh sb="127" eb="128">
      <t>タイ</t>
    </rPh>
    <rPh sb="129" eb="132">
      <t>ケンシュウトウ</t>
    </rPh>
    <rPh sb="140" eb="142">
      <t>ヨウセイ</t>
    </rPh>
    <rPh sb="143" eb="144">
      <t>オコナ</t>
    </rPh>
    <phoneticPr fontId="5"/>
  </si>
  <si>
    <t>国土交通省による懲戒処分の公表資料
公益社団法人日本不動産鑑定士協会連合会による懲戒処分の集計</t>
    <rPh sb="0" eb="2">
      <t>コクド</t>
    </rPh>
    <rPh sb="2" eb="5">
      <t>コウツウショウ</t>
    </rPh>
    <rPh sb="8" eb="10">
      <t>チョウカイ</t>
    </rPh>
    <rPh sb="10" eb="12">
      <t>ショブン</t>
    </rPh>
    <rPh sb="13" eb="15">
      <t>コウヒョウ</t>
    </rPh>
    <rPh sb="15" eb="17">
      <t>シリョウ</t>
    </rPh>
    <rPh sb="18" eb="20">
      <t>コウエキ</t>
    </rPh>
    <rPh sb="20" eb="24">
      <t>シャダンホウジン</t>
    </rPh>
    <rPh sb="24" eb="26">
      <t>ニホン</t>
    </rPh>
    <rPh sb="26" eb="29">
      <t>フドウサン</t>
    </rPh>
    <rPh sb="29" eb="32">
      <t>カンテイシ</t>
    </rPh>
    <rPh sb="32" eb="34">
      <t>キョウカイ</t>
    </rPh>
    <rPh sb="34" eb="37">
      <t>レンゴウカイ</t>
    </rPh>
    <rPh sb="40" eb="42">
      <t>チョウカイ</t>
    </rPh>
    <rPh sb="42" eb="44">
      <t>ショブン</t>
    </rPh>
    <rPh sb="45" eb="47">
      <t>シュウケイ</t>
    </rPh>
    <phoneticPr fontId="5"/>
  </si>
  <si>
    <t>国土交通省及び公益社団法人日本不動産鑑定士協会連合会における不動産鑑定士の懲戒処分件数（同一案件による処分を除く）</t>
    <rPh sb="0" eb="2">
      <t>コクド</t>
    </rPh>
    <rPh sb="2" eb="5">
      <t>コウツウショウ</t>
    </rPh>
    <rPh sb="5" eb="6">
      <t>オヨ</t>
    </rPh>
    <rPh sb="7" eb="9">
      <t>コウエキ</t>
    </rPh>
    <rPh sb="9" eb="11">
      <t>シャダン</t>
    </rPh>
    <rPh sb="11" eb="13">
      <t>ホウジン</t>
    </rPh>
    <rPh sb="13" eb="15">
      <t>ニホン</t>
    </rPh>
    <rPh sb="15" eb="18">
      <t>フドウサン</t>
    </rPh>
    <rPh sb="18" eb="21">
      <t>カンテイシ</t>
    </rPh>
    <rPh sb="21" eb="23">
      <t>キョウカイ</t>
    </rPh>
    <rPh sb="23" eb="26">
      <t>レンゴウカイ</t>
    </rPh>
    <rPh sb="30" eb="33">
      <t>フドウサン</t>
    </rPh>
    <rPh sb="33" eb="36">
      <t>カンテイシ</t>
    </rPh>
    <rPh sb="37" eb="39">
      <t>チョウカイ</t>
    </rPh>
    <rPh sb="39" eb="41">
      <t>ショブン</t>
    </rPh>
    <rPh sb="41" eb="43">
      <t>ケンスウ</t>
    </rPh>
    <rPh sb="44" eb="46">
      <t>ドウイツ</t>
    </rPh>
    <rPh sb="46" eb="48">
      <t>アンケン</t>
    </rPh>
    <rPh sb="51" eb="53">
      <t>ショブン</t>
    </rPh>
    <rPh sb="54" eb="55">
      <t>ノゾ</t>
    </rPh>
    <phoneticPr fontId="5"/>
  </si>
  <si>
    <t>不動産鑑定評価基準
不当な鑑定評価等及び違反行為に係る処分基準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t>
    <rPh sb="10" eb="12">
      <t>フトウ</t>
    </rPh>
    <rPh sb="13" eb="17">
      <t>カンテイヒョウカ</t>
    </rPh>
    <rPh sb="17" eb="18">
      <t>ナド</t>
    </rPh>
    <rPh sb="18" eb="19">
      <t>オヨ</t>
    </rPh>
    <rPh sb="20" eb="22">
      <t>イハン</t>
    </rPh>
    <rPh sb="22" eb="24">
      <t>コウイ</t>
    </rPh>
    <rPh sb="25" eb="26">
      <t>カカ</t>
    </rPh>
    <rPh sb="27" eb="29">
      <t>ショブン</t>
    </rPh>
    <rPh sb="29" eb="31">
      <t>キジュン</t>
    </rPh>
    <rPh sb="182" eb="184">
      <t>ジコウ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</si>
  <si>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</si>
  <si>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</si>
  <si>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立入検査及び書面調査等の不動産鑑定業者への検査件数</t>
    <phoneticPr fontId="5"/>
  </si>
  <si>
    <t>国土交通省及び公益社団法人日本不動産鑑定士協会連合会における不動産鑑定士の懲戒処分を要する案件数を、平成30年度までに0にする。</t>
    <rPh sb="42" eb="43">
      <t>ヨウ</t>
    </rPh>
    <rPh sb="45" eb="47">
      <t>アンケン</t>
    </rPh>
    <rPh sb="50" eb="52">
      <t>ヘイセイ</t>
    </rPh>
    <rPh sb="54" eb="56">
      <t>ネンド</t>
    </rPh>
    <phoneticPr fontId="5"/>
  </si>
  <si>
    <t>懲戒処分件数は26年度以降減少傾向にあり、直近2年間は1ケタで推移していることから、見合っている。</t>
    <rPh sb="9" eb="11">
      <t>ネンド</t>
    </rPh>
    <rPh sb="11" eb="13">
      <t>イコウ</t>
    </rPh>
    <rPh sb="13" eb="15">
      <t>ゲンショウ</t>
    </rPh>
    <rPh sb="15" eb="17">
      <t>ケイコウ</t>
    </rPh>
    <rPh sb="21" eb="23">
      <t>チョッキン</t>
    </rPh>
    <rPh sb="24" eb="26">
      <t>ネンカン</t>
    </rPh>
    <rPh sb="31" eb="33">
      <t>スイイ</t>
    </rPh>
    <rPh sb="42" eb="44">
      <t>ミア</t>
    </rPh>
    <phoneticPr fontId="5"/>
  </si>
  <si>
    <t>・アウトカムの成果実績が引き続き順調に推移するよう努めて欲しい。</t>
    <phoneticPr fontId="5"/>
  </si>
  <si>
    <t>引き続きアウトカムが順調に推移するようモニタリングの充実に努めるべきである。</t>
    <phoneticPr fontId="5"/>
  </si>
  <si>
    <t>引き続きアウトカムが順調に推移するよう、立入検査や書面審査の方法等について改善を図ることにより、モニタリングの充実に努める。</t>
    <rPh sb="32" eb="33">
      <t>トウ</t>
    </rPh>
    <phoneticPr fontId="5"/>
  </si>
  <si>
    <t>室長　沓掛　誠</t>
    <rPh sb="0" eb="2">
      <t>シツチョウ</t>
    </rPh>
    <rPh sb="3" eb="5">
      <t>クツカケ</t>
    </rPh>
    <rPh sb="6" eb="7">
      <t>マコト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</si>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</sst>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71437</xdr:colOff>
      <xdr:row>741</xdr:row>
      <xdr:rowOff>178594</xdr:rowOff>
    </xdr:from>
    <xdr:to>
      <xdr:col>47</xdr:col>
      <xdr:colOff>149678</xdr:colOff>
      <xdr:row>757</xdr:row>
      <xdr:rowOff>176892</xdr:rowOff>
    </xdr:to>
    <xdr:grpSp>
      <xdr:nvGrpSpPr>
        <xdr:cNvPr id="20" name="グループ化 2"/>
        <xdr:cNvGrpSpPr>
          <a:grpSpLocks/>
        </xdr:cNvGrpSpPr>
      </xdr:nvGrpSpPr>
      <xdr:grpSpPr bwMode="auto">
        <a:xfrm>
          <a:off x="3745366" y="43571773"/>
          <a:ext cx="5997348" cy="5971833"/>
          <a:chOff x="3314022" y="937756"/>
          <a:chExt cx="4304127" cy="3667457"/>
        </a:xfrm>
      </xdr:grpSpPr>
      <xdr:sp macro="" textlink="">
        <xdr:nvSpPr>
          <xdr:cNvPr id="21" name="正方形/長方形 20"/>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xnSp macro="">
        <xdr:nvCxnSpPr>
          <xdr:cNvPr id="22"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エム・アール・アイリサーチアソシエイツ</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sp macro="" textlink="">
        <xdr:nvSpPr>
          <xdr:cNvPr id="24" name="大かっこ 23"/>
          <xdr:cNvSpPr/>
        </xdr:nvSpPr>
        <xdr:spPr>
          <a:xfrm>
            <a:off x="5117388" y="4012578"/>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証券化対象不動産に係る鑑定評価実績調査の集計</a:t>
            </a:r>
            <a:endParaRPr lang="en-US" altLang="ja-JP" sz="1000"/>
          </a:p>
          <a:p>
            <a:r>
              <a:rPr lang="ja-JP" altLang="en-US" sz="1000"/>
              <a:t>データの整理・集計、集計データの分析・グラフ化</a:t>
            </a:r>
            <a:endParaRPr lang="en-US" altLang="ja-JP" sz="1000"/>
          </a:p>
          <a:p>
            <a:r>
              <a:rPr lang="ja-JP" altLang="en-US" sz="1000"/>
              <a:t>集計結果報告書のとりまとめ</a:t>
            </a:r>
          </a:p>
        </xdr:txBody>
      </xdr:sp>
    </xdr:grpSp>
    <xdr:clientData/>
  </xdr:twoCellAnchor>
  <xdr:twoCellAnchor>
    <xdr:from>
      <xdr:col>23</xdr:col>
      <xdr:colOff>189399</xdr:colOff>
      <xdr:row>748</xdr:row>
      <xdr:rowOff>39118</xdr:rowOff>
    </xdr:from>
    <xdr:to>
      <xdr:col>46</xdr:col>
      <xdr:colOff>54428</xdr:colOff>
      <xdr:row>761</xdr:row>
      <xdr:rowOff>224117</xdr:rowOff>
    </xdr:to>
    <xdr:grpSp>
      <xdr:nvGrpSpPr>
        <xdr:cNvPr id="25" name="グループ化 24"/>
        <xdr:cNvGrpSpPr/>
      </xdr:nvGrpSpPr>
      <xdr:grpSpPr>
        <a:xfrm>
          <a:off x="4883863" y="45908797"/>
          <a:ext cx="4559494" cy="5614249"/>
          <a:chOff x="4057277" y="54352674"/>
          <a:chExt cx="4005237" cy="5479005"/>
        </a:xfrm>
      </xdr:grpSpPr>
      <xdr:cxnSp macro="">
        <xdr:nvCxnSpPr>
          <xdr:cNvPr id="26" name="カギ線コネクタ 25"/>
          <xdr:cNvCxnSpPr/>
        </xdr:nvCxnSpPr>
        <xdr:spPr bwMode="auto">
          <a:xfrm rot="16200000" flipH="1">
            <a:off x="3571723" y="54838228"/>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bwMode="auto">
          <a:xfrm>
            <a:off x="5298960" y="58133993"/>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C.</a:t>
            </a:r>
            <a:r>
              <a:rPr lang="ja-JP" altLang="en-US" sz="1100">
                <a:solidFill>
                  <a:schemeClr val="tx1"/>
                </a:solidFill>
              </a:rPr>
              <a:t>テントセント</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kumimoji="1" lang="en-US" altLang="ja-JP" sz="1800" kern="1200">
                <a:solidFill>
                  <a:schemeClr val="lt1"/>
                </a:solidFill>
                <a:effectLst/>
                <a:latin typeface="+mn-lt"/>
                <a:ea typeface="+mn-ea"/>
                <a:cs typeface="+mn-cs"/>
              </a:rPr>
              <a:t>(</a:t>
            </a:r>
            <a:r>
              <a:rPr kumimoji="1" lang="ja-JP" altLang="ja-JP" sz="1800" kern="1200">
                <a:solidFill>
                  <a:schemeClr val="lt1"/>
                </a:solidFill>
                <a:effectLst/>
                <a:latin typeface="+mn-lt"/>
                <a:ea typeface="+mn-ea"/>
                <a:cs typeface="+mn-cs"/>
              </a:rPr>
              <a:t>株</a:t>
            </a:r>
            <a:r>
              <a:rPr kumimoji="1" lang="en-US" altLang="ja-JP" sz="1800" kern="1200">
                <a:solidFill>
                  <a:schemeClr val="lt1"/>
                </a:solidFill>
                <a:effectLst/>
                <a:latin typeface="+mn-lt"/>
                <a:ea typeface="+mn-ea"/>
                <a:cs typeface="+mn-cs"/>
              </a:rPr>
              <a:t>)</a:t>
            </a:r>
            <a:endParaRPr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28" name="大かっこ 27"/>
          <xdr:cNvSpPr/>
        </xdr:nvSpPr>
        <xdr:spPr bwMode="auto">
          <a:xfrm>
            <a:off x="5303587" y="58981355"/>
            <a:ext cx="2758927" cy="85032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アンケート用紙の設計、集計、調査報告書の取りまとめ</a:t>
            </a:r>
          </a:p>
        </xdr:txBody>
      </xdr:sp>
    </xdr:grpSp>
    <xdr:clientData/>
  </xdr:twoCellAnchor>
  <xdr:twoCellAnchor>
    <xdr:from>
      <xdr:col>30</xdr:col>
      <xdr:colOff>151980</xdr:colOff>
      <xdr:row>749</xdr:row>
      <xdr:rowOff>110658</xdr:rowOff>
    </xdr:from>
    <xdr:to>
      <xdr:col>46</xdr:col>
      <xdr:colOff>112059</xdr:colOff>
      <xdr:row>751</xdr:row>
      <xdr:rowOff>212911</xdr:rowOff>
    </xdr:to>
    <xdr:sp macro="" textlink="">
      <xdr:nvSpPr>
        <xdr:cNvPr id="31" name="大かっこ 30"/>
        <xdr:cNvSpPr/>
      </xdr:nvSpPr>
      <xdr:spPr bwMode="auto">
        <a:xfrm>
          <a:off x="6203156" y="45180717"/>
          <a:ext cx="3187374" cy="79701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鑑定評価の実施上の課題等に関する検討</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鑑定評価モニタリングにおける調査票の集計及びとりまとめ資料の作成、資料の整理及び分析</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委員会等の資料原案の作成、運営補助</a:t>
          </a:r>
        </a:p>
      </xdr:txBody>
    </xdr:sp>
    <xdr:clientData/>
  </xdr:twoCellAnchor>
  <xdr:oneCellAnchor>
    <xdr:from>
      <xdr:col>34</xdr:col>
      <xdr:colOff>0</xdr:colOff>
      <xdr:row>746</xdr:row>
      <xdr:rowOff>89647</xdr:rowOff>
    </xdr:from>
    <xdr:ext cx="1877437" cy="275717"/>
    <xdr:sp macro="" textlink="">
      <xdr:nvSpPr>
        <xdr:cNvPr id="32" name="テキスト ボックス 31"/>
        <xdr:cNvSpPr txBox="1"/>
      </xdr:nvSpPr>
      <xdr:spPr>
        <a:xfrm>
          <a:off x="6858000" y="44117559"/>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30</xdr:col>
      <xdr:colOff>187697</xdr:colOff>
      <xdr:row>753</xdr:row>
      <xdr:rowOff>164586</xdr:rowOff>
    </xdr:from>
    <xdr:to>
      <xdr:col>45</xdr:col>
      <xdr:colOff>105235</xdr:colOff>
      <xdr:row>755</xdr:row>
      <xdr:rowOff>156852</xdr:rowOff>
    </xdr:to>
    <xdr:sp macro="" textlink="">
      <xdr:nvSpPr>
        <xdr:cNvPr id="33" name="正方形/長方形 32"/>
        <xdr:cNvSpPr/>
      </xdr:nvSpPr>
      <xdr:spPr bwMode="auto">
        <a:xfrm>
          <a:off x="6238873" y="46624174"/>
          <a:ext cx="2943127" cy="6870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33</xdr:col>
      <xdr:colOff>47625</xdr:colOff>
      <xdr:row>740</xdr:row>
      <xdr:rowOff>297656</xdr:rowOff>
    </xdr:from>
    <xdr:to>
      <xdr:col>46</xdr:col>
      <xdr:colOff>194001</xdr:colOff>
      <xdr:row>744</xdr:row>
      <xdr:rowOff>39921</xdr:rowOff>
    </xdr:to>
    <xdr:sp macro="" textlink="">
      <xdr:nvSpPr>
        <xdr:cNvPr id="35" name="大かっこ 34"/>
        <xdr:cNvSpPr/>
      </xdr:nvSpPr>
      <xdr:spPr>
        <a:xfrm>
          <a:off x="6727031" y="235017469"/>
          <a:ext cx="2777658" cy="117101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0.8</a:t>
          </a:r>
          <a:r>
            <a:rPr kumimoji="1" lang="ja-JP" altLang="en-US" sz="1100" baseline="0">
              <a:solidFill>
                <a:schemeClr val="tx1"/>
              </a:solidFill>
              <a:effectLst/>
              <a:latin typeface="+mn-lt"/>
              <a:ea typeface="+mn-ea"/>
              <a:cs typeface="+mn-cs"/>
            </a:rPr>
            <a:t>百</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③委員等</a:t>
          </a:r>
          <a:r>
            <a:rPr kumimoji="1" lang="ja-JP" altLang="ja-JP" sz="1100">
              <a:solidFill>
                <a:schemeClr val="tx1"/>
              </a:solidFill>
              <a:effectLst/>
              <a:latin typeface="+mn-lt"/>
              <a:ea typeface="+mn-ea"/>
              <a:cs typeface="+mn-cs"/>
            </a:rPr>
            <a:t>旅費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oneCellAnchor>
    <xdr:from>
      <xdr:col>33</xdr:col>
      <xdr:colOff>201705</xdr:colOff>
      <xdr:row>752</xdr:row>
      <xdr:rowOff>244428</xdr:rowOff>
    </xdr:from>
    <xdr:ext cx="1877437" cy="275717"/>
    <xdr:sp macro="" textlink="">
      <xdr:nvSpPr>
        <xdr:cNvPr id="36" name="テキスト ボックス 35"/>
        <xdr:cNvSpPr txBox="1"/>
      </xdr:nvSpPr>
      <xdr:spPr>
        <a:xfrm>
          <a:off x="6857999" y="4635663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23</xdr:col>
      <xdr:colOff>189399</xdr:colOff>
      <xdr:row>754</xdr:row>
      <xdr:rowOff>189799</xdr:rowOff>
    </xdr:from>
    <xdr:to>
      <xdr:col>23</xdr:col>
      <xdr:colOff>189399</xdr:colOff>
      <xdr:row>758</xdr:row>
      <xdr:rowOff>106455</xdr:rowOff>
    </xdr:to>
    <xdr:cxnSp macro="">
      <xdr:nvCxnSpPr>
        <xdr:cNvPr id="44" name="直線コネクタ 43"/>
        <xdr:cNvCxnSpPr/>
      </xdr:nvCxnSpPr>
      <xdr:spPr>
        <a:xfrm>
          <a:off x="4883863" y="47256906"/>
          <a:ext cx="0" cy="1957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176492</xdr:colOff>
      <xdr:row>758</xdr:row>
      <xdr:rowOff>93722</xdr:rowOff>
    </xdr:from>
    <xdr:to>
      <xdr:col>30</xdr:col>
      <xdr:colOff>174147</xdr:colOff>
      <xdr:row>758</xdr:row>
      <xdr:rowOff>105754</xdr:rowOff>
    </xdr:to>
    <xdr:cxnSp macro="">
      <xdr:nvCxnSpPr>
        <xdr:cNvPr id="45" name="直線コネクタ 44"/>
        <xdr:cNvCxnSpPr>
          <a:endCxn id="27" idx="1"/>
        </xdr:cNvCxnSpPr>
      </xdr:nvCxnSpPr>
      <xdr:spPr>
        <a:xfrm flipV="1">
          <a:off x="4815727" y="48940163"/>
          <a:ext cx="1409596" cy="120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136071</xdr:colOff>
      <xdr:row>757</xdr:row>
      <xdr:rowOff>139474</xdr:rowOff>
    </xdr:from>
    <xdr:ext cx="1313180" cy="275717"/>
    <xdr:sp macro="" textlink="">
      <xdr:nvSpPr>
        <xdr:cNvPr id="49" name="テキスト ボックス 48"/>
        <xdr:cNvSpPr txBox="1"/>
      </xdr:nvSpPr>
      <xdr:spPr>
        <a:xfrm>
          <a:off x="7075714" y="4858090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325</v>
      </c>
      <c r="AT2" s="184"/>
      <c r="AU2" s="184"/>
      <c r="AV2" s="52" t="str">
        <f>IF(AW2="", "", "-")</f>
        <v/>
      </c>
      <c r="AW2" s="383"/>
      <c r="AX2" s="383"/>
    </row>
    <row r="3" spans="1:50" ht="21" customHeight="1" thickBot="1" x14ac:dyDescent="0.2">
      <c r="A3" s="489" t="s">
        <v>473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544</v>
      </c>
      <c r="AK3" s="491"/>
      <c r="AL3" s="491"/>
      <c r="AM3" s="491"/>
      <c r="AN3" s="491"/>
      <c r="AO3" s="491"/>
      <c r="AP3" s="491"/>
      <c r="AQ3" s="491"/>
      <c r="AR3" s="491"/>
      <c r="AS3" s="491"/>
      <c r="AT3" s="491"/>
      <c r="AU3" s="491"/>
      <c r="AV3" s="491"/>
      <c r="AW3" s="491"/>
      <c r="AX3" s="24" t="s">
        <v>66</v>
      </c>
    </row>
    <row r="4" spans="1:50" ht="24.75" customHeight="1" x14ac:dyDescent="0.15">
      <c r="A4" s="707" t="s">
        <v>26</v>
      </c>
      <c r="B4" s="708"/>
      <c r="C4" s="708"/>
      <c r="D4" s="708"/>
      <c r="E4" s="708"/>
      <c r="F4" s="708"/>
      <c r="G4" s="682" t="s">
        <v>545</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546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3" t="s">
        <v>184</v>
      </c>
      <c r="H5" s="524"/>
      <c r="I5" s="524"/>
      <c r="J5" s="524"/>
      <c r="K5" s="524"/>
      <c r="L5" s="524"/>
      <c r="M5" s="525" t="s">
        <v>67</v>
      </c>
      <c r="N5" s="526"/>
      <c r="O5" s="526"/>
      <c r="P5" s="526"/>
      <c r="Q5" s="526"/>
      <c r="R5" s="527"/>
      <c r="S5" s="528" t="s">
        <v>132</v>
      </c>
      <c r="T5" s="524"/>
      <c r="U5" s="524"/>
      <c r="V5" s="524"/>
      <c r="W5" s="524"/>
      <c r="X5" s="529"/>
      <c r="Y5" s="699" t="s">
        <v>3</v>
      </c>
      <c r="Z5" s="700"/>
      <c r="AA5" s="700"/>
      <c r="AB5" s="700"/>
      <c r="AC5" s="700"/>
      <c r="AD5" s="701"/>
      <c r="AE5" s="702" t="s">
        <v>573</v>
      </c>
      <c r="AF5" s="702"/>
      <c r="AG5" s="702"/>
      <c r="AH5" s="702"/>
      <c r="AI5" s="702"/>
      <c r="AJ5" s="702"/>
      <c r="AK5" s="702"/>
      <c r="AL5" s="702"/>
      <c r="AM5" s="702"/>
      <c r="AN5" s="702"/>
      <c r="AO5" s="702"/>
      <c r="AP5" s="703"/>
      <c r="AQ5" s="704" t="s">
        <v>606</v>
      </c>
      <c r="AR5" s="705"/>
      <c r="AS5" s="705"/>
      <c r="AT5" s="705"/>
      <c r="AU5" s="705"/>
      <c r="AV5" s="705"/>
      <c r="AW5" s="705"/>
      <c r="AX5" s="706"/>
    </row>
    <row r="6" spans="1:50" ht="39" customHeight="1" x14ac:dyDescent="0.15">
      <c r="A6" s="709" t="s">
        <v>4</v>
      </c>
      <c r="B6" s="710"/>
      <c r="C6" s="710"/>
      <c r="D6" s="710"/>
      <c r="E6" s="710"/>
      <c r="F6" s="710"/>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159" customHeight="1" x14ac:dyDescent="0.15">
      <c r="A7" s="812" t="s">
        <v>23</v>
      </c>
      <c r="B7" s="813"/>
      <c r="C7" s="813"/>
      <c r="D7" s="813"/>
      <c r="E7" s="813"/>
      <c r="F7" s="814"/>
      <c r="G7" s="815" t="s">
        <v>548</v>
      </c>
      <c r="H7" s="816"/>
      <c r="I7" s="816"/>
      <c r="J7" s="816"/>
      <c r="K7" s="816"/>
      <c r="L7" s="816"/>
      <c r="M7" s="816"/>
      <c r="N7" s="816"/>
      <c r="O7" s="816"/>
      <c r="P7" s="816"/>
      <c r="Q7" s="816"/>
      <c r="R7" s="816"/>
      <c r="S7" s="816"/>
      <c r="T7" s="816"/>
      <c r="U7" s="816"/>
      <c r="V7" s="816"/>
      <c r="W7" s="816"/>
      <c r="X7" s="817"/>
      <c r="Y7" s="381" t="s">
        <v>5</v>
      </c>
      <c r="Z7" s="272"/>
      <c r="AA7" s="272"/>
      <c r="AB7" s="272"/>
      <c r="AC7" s="272"/>
      <c r="AD7" s="382"/>
      <c r="AE7" s="371" t="s">
        <v>597</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2" t="s">
        <v>391</v>
      </c>
      <c r="B8" s="813"/>
      <c r="C8" s="813"/>
      <c r="D8" s="813"/>
      <c r="E8" s="813"/>
      <c r="F8" s="814"/>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2"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3"/>
    </row>
    <row r="9" spans="1:50" ht="69" customHeight="1" x14ac:dyDescent="0.15">
      <c r="A9" s="105" t="s">
        <v>24</v>
      </c>
      <c r="B9" s="106"/>
      <c r="C9" s="106"/>
      <c r="D9" s="106"/>
      <c r="E9" s="106"/>
      <c r="F9" s="106"/>
      <c r="G9" s="545" t="s">
        <v>549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4" t="s">
        <v>31</v>
      </c>
      <c r="B10" s="725"/>
      <c r="C10" s="725"/>
      <c r="D10" s="725"/>
      <c r="E10" s="725"/>
      <c r="F10" s="725"/>
      <c r="G10" s="659" t="s">
        <v>593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4" t="s">
        <v>6</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474</v>
      </c>
      <c r="AL12" s="274"/>
      <c r="AM12" s="274"/>
      <c r="AN12" s="274"/>
      <c r="AO12" s="274"/>
      <c r="AP12" s="274"/>
      <c r="AQ12" s="275"/>
      <c r="AR12" s="279" t="s">
        <v>475</v>
      </c>
      <c r="AS12" s="274"/>
      <c r="AT12" s="274"/>
      <c r="AU12" s="274"/>
      <c r="AV12" s="274"/>
      <c r="AW12" s="274"/>
      <c r="AX12" s="726"/>
    </row>
    <row r="13" spans="1:50" ht="21" customHeight="1" x14ac:dyDescent="0.15">
      <c r="A13" s="102"/>
      <c r="B13" s="103"/>
      <c r="C13" s="103"/>
      <c r="D13" s="103"/>
      <c r="E13" s="103"/>
      <c r="F13" s="104"/>
      <c r="G13" s="727" t="s">
        <v>7</v>
      </c>
      <c r="H13" s="728"/>
      <c r="I13" s="624" t="s">
        <v>8</v>
      </c>
      <c r="J13" s="625"/>
      <c r="K13" s="625"/>
      <c r="L13" s="625"/>
      <c r="M13" s="625"/>
      <c r="N13" s="625"/>
      <c r="O13" s="626"/>
      <c r="P13" s="179">
        <v>7</v>
      </c>
      <c r="Q13" s="180"/>
      <c r="R13" s="180"/>
      <c r="S13" s="180"/>
      <c r="T13" s="180"/>
      <c r="U13" s="180"/>
      <c r="V13" s="181"/>
      <c r="W13" s="179">
        <v>7</v>
      </c>
      <c r="X13" s="180"/>
      <c r="Y13" s="180"/>
      <c r="Z13" s="180"/>
      <c r="AA13" s="180"/>
      <c r="AB13" s="180"/>
      <c r="AC13" s="181"/>
      <c r="AD13" s="179">
        <v>7</v>
      </c>
      <c r="AE13" s="180"/>
      <c r="AF13" s="180"/>
      <c r="AG13" s="180"/>
      <c r="AH13" s="180"/>
      <c r="AI13" s="180"/>
      <c r="AJ13" s="181"/>
      <c r="AK13" s="179">
        <v>7</v>
      </c>
      <c r="AL13" s="180"/>
      <c r="AM13" s="180"/>
      <c r="AN13" s="180"/>
      <c r="AO13" s="180"/>
      <c r="AP13" s="180"/>
      <c r="AQ13" s="181"/>
      <c r="AR13" s="176">
        <v>7</v>
      </c>
      <c r="AS13" s="177"/>
      <c r="AT13" s="177"/>
      <c r="AU13" s="177"/>
      <c r="AV13" s="177"/>
      <c r="AW13" s="177"/>
      <c r="AX13" s="380"/>
    </row>
    <row r="14" spans="1:50" ht="21" customHeight="1" x14ac:dyDescent="0.15">
      <c r="A14" s="102"/>
      <c r="B14" s="103"/>
      <c r="C14" s="103"/>
      <c r="D14" s="103"/>
      <c r="E14" s="103"/>
      <c r="F14" s="104"/>
      <c r="G14" s="729"/>
      <c r="H14" s="730"/>
      <c r="I14" s="548" t="s">
        <v>9</v>
      </c>
      <c r="J14" s="615"/>
      <c r="K14" s="615"/>
      <c r="L14" s="615"/>
      <c r="M14" s="615"/>
      <c r="N14" s="615"/>
      <c r="O14" s="616"/>
      <c r="P14" s="179" t="s">
        <v>550</v>
      </c>
      <c r="Q14" s="180"/>
      <c r="R14" s="180"/>
      <c r="S14" s="180"/>
      <c r="T14" s="180"/>
      <c r="U14" s="180"/>
      <c r="V14" s="181"/>
      <c r="W14" s="179" t="s">
        <v>550</v>
      </c>
      <c r="X14" s="180"/>
      <c r="Y14" s="180"/>
      <c r="Z14" s="180"/>
      <c r="AA14" s="180"/>
      <c r="AB14" s="180"/>
      <c r="AC14" s="181"/>
      <c r="AD14" s="179" t="s">
        <v>551</v>
      </c>
      <c r="AE14" s="180"/>
      <c r="AF14" s="180"/>
      <c r="AG14" s="180"/>
      <c r="AH14" s="180"/>
      <c r="AI14" s="180"/>
      <c r="AJ14" s="181"/>
      <c r="AK14" s="179"/>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9"/>
      <c r="H15" s="730"/>
      <c r="I15" s="548" t="s">
        <v>52</v>
      </c>
      <c r="J15" s="549"/>
      <c r="K15" s="549"/>
      <c r="L15" s="549"/>
      <c r="M15" s="549"/>
      <c r="N15" s="549"/>
      <c r="O15" s="550"/>
      <c r="P15" s="179" t="s">
        <v>550</v>
      </c>
      <c r="Q15" s="180"/>
      <c r="R15" s="180"/>
      <c r="S15" s="180"/>
      <c r="T15" s="180"/>
      <c r="U15" s="180"/>
      <c r="V15" s="181"/>
      <c r="W15" s="179" t="s">
        <v>550</v>
      </c>
      <c r="X15" s="180"/>
      <c r="Y15" s="180"/>
      <c r="Z15" s="180"/>
      <c r="AA15" s="180"/>
      <c r="AB15" s="180"/>
      <c r="AC15" s="181"/>
      <c r="AD15" s="179" t="s">
        <v>551</v>
      </c>
      <c r="AE15" s="180"/>
      <c r="AF15" s="180"/>
      <c r="AG15" s="180"/>
      <c r="AH15" s="180"/>
      <c r="AI15" s="180"/>
      <c r="AJ15" s="181"/>
      <c r="AK15" s="179" t="s">
        <v>551</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9"/>
      <c r="H16" s="730"/>
      <c r="I16" s="548" t="s">
        <v>53</v>
      </c>
      <c r="J16" s="549"/>
      <c r="K16" s="549"/>
      <c r="L16" s="549"/>
      <c r="M16" s="549"/>
      <c r="N16" s="549"/>
      <c r="O16" s="550"/>
      <c r="P16" s="179" t="s">
        <v>550</v>
      </c>
      <c r="Q16" s="180"/>
      <c r="R16" s="180"/>
      <c r="S16" s="180"/>
      <c r="T16" s="180"/>
      <c r="U16" s="180"/>
      <c r="V16" s="181"/>
      <c r="W16" s="179" t="s">
        <v>550</v>
      </c>
      <c r="X16" s="180"/>
      <c r="Y16" s="180"/>
      <c r="Z16" s="180"/>
      <c r="AA16" s="180"/>
      <c r="AB16" s="180"/>
      <c r="AC16" s="181"/>
      <c r="AD16" s="179" t="s">
        <v>550</v>
      </c>
      <c r="AE16" s="180"/>
      <c r="AF16" s="180"/>
      <c r="AG16" s="180"/>
      <c r="AH16" s="180"/>
      <c r="AI16" s="180"/>
      <c r="AJ16" s="181"/>
      <c r="AK16" s="179"/>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9"/>
      <c r="H17" s="730"/>
      <c r="I17" s="548" t="s">
        <v>51</v>
      </c>
      <c r="J17" s="615"/>
      <c r="K17" s="615"/>
      <c r="L17" s="615"/>
      <c r="M17" s="615"/>
      <c r="N17" s="615"/>
      <c r="O17" s="616"/>
      <c r="P17" s="179" t="s">
        <v>550</v>
      </c>
      <c r="Q17" s="180"/>
      <c r="R17" s="180"/>
      <c r="S17" s="180"/>
      <c r="T17" s="180"/>
      <c r="U17" s="180"/>
      <c r="V17" s="181"/>
      <c r="W17" s="179" t="s">
        <v>550</v>
      </c>
      <c r="X17" s="180"/>
      <c r="Y17" s="180"/>
      <c r="Z17" s="180"/>
      <c r="AA17" s="180"/>
      <c r="AB17" s="180"/>
      <c r="AC17" s="181"/>
      <c r="AD17" s="179" t="s">
        <v>550</v>
      </c>
      <c r="AE17" s="180"/>
      <c r="AF17" s="180"/>
      <c r="AG17" s="180"/>
      <c r="AH17" s="180"/>
      <c r="AI17" s="180"/>
      <c r="AJ17" s="181"/>
      <c r="AK17" s="179"/>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1"/>
      <c r="H18" s="732"/>
      <c r="I18" s="719" t="s">
        <v>21</v>
      </c>
      <c r="J18" s="720"/>
      <c r="K18" s="720"/>
      <c r="L18" s="720"/>
      <c r="M18" s="720"/>
      <c r="N18" s="720"/>
      <c r="O18" s="721"/>
      <c r="P18" s="200">
        <f>SUM(P13:V17)</f>
        <v>7</v>
      </c>
      <c r="Q18" s="201"/>
      <c r="R18" s="201"/>
      <c r="S18" s="201"/>
      <c r="T18" s="201"/>
      <c r="U18" s="201"/>
      <c r="V18" s="202"/>
      <c r="W18" s="200">
        <f>SUM(W13:AC17)</f>
        <v>7</v>
      </c>
      <c r="X18" s="201"/>
      <c r="Y18" s="201"/>
      <c r="Z18" s="201"/>
      <c r="AA18" s="201"/>
      <c r="AB18" s="201"/>
      <c r="AC18" s="202"/>
      <c r="AD18" s="200">
        <f>SUM(AD13:AJ17)</f>
        <v>7</v>
      </c>
      <c r="AE18" s="201"/>
      <c r="AF18" s="201"/>
      <c r="AG18" s="201"/>
      <c r="AH18" s="201"/>
      <c r="AI18" s="201"/>
      <c r="AJ18" s="202"/>
      <c r="AK18" s="200">
        <f>SUM(AK13:AQ17)</f>
        <v>7</v>
      </c>
      <c r="AL18" s="201"/>
      <c r="AM18" s="201"/>
      <c r="AN18" s="201"/>
      <c r="AO18" s="201"/>
      <c r="AP18" s="201"/>
      <c r="AQ18" s="202"/>
      <c r="AR18" s="200">
        <f>SUM(AR13:AX17)</f>
        <v>7</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4</v>
      </c>
      <c r="Q19" s="180"/>
      <c r="R19" s="180"/>
      <c r="S19" s="180"/>
      <c r="T19" s="180"/>
      <c r="U19" s="180"/>
      <c r="V19" s="181"/>
      <c r="W19" s="179">
        <v>7</v>
      </c>
      <c r="X19" s="180"/>
      <c r="Y19" s="180"/>
      <c r="Z19" s="180"/>
      <c r="AA19" s="180"/>
      <c r="AB19" s="180"/>
      <c r="AC19" s="181"/>
      <c r="AD19" s="179">
        <v>7</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f>IF(P18=0, "-", SUM(P19)/P18)</f>
        <v>0.5714285714285714</v>
      </c>
      <c r="Q20" s="506"/>
      <c r="R20" s="506"/>
      <c r="S20" s="506"/>
      <c r="T20" s="506"/>
      <c r="U20" s="506"/>
      <c r="V20" s="506"/>
      <c r="W20" s="506">
        <f>IF(W18=0, "-", SUM(W19)/W18)</f>
        <v>1</v>
      </c>
      <c r="X20" s="506"/>
      <c r="Y20" s="506"/>
      <c r="Z20" s="506"/>
      <c r="AA20" s="506"/>
      <c r="AB20" s="506"/>
      <c r="AC20" s="506"/>
      <c r="AD20" s="506">
        <f>IF(AD18=0, "-", SUM(AD19)/AD18)</f>
        <v>1</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7" t="s">
        <v>507</v>
      </c>
      <c r="H21" s="898"/>
      <c r="I21" s="898"/>
      <c r="J21" s="898"/>
      <c r="K21" s="898"/>
      <c r="L21" s="898"/>
      <c r="M21" s="898"/>
      <c r="N21" s="898"/>
      <c r="O21" s="898"/>
      <c r="P21" s="506">
        <f>IF(P19=0, "-", SUM(P19)/SUM(P13,P14))</f>
        <v>0.5714285714285714</v>
      </c>
      <c r="Q21" s="506"/>
      <c r="R21" s="506"/>
      <c r="S21" s="506"/>
      <c r="T21" s="506"/>
      <c r="U21" s="506"/>
      <c r="V21" s="506"/>
      <c r="W21" s="506">
        <f>IF(W19=0, "-", SUM(W19)/SUM(W13,W14))</f>
        <v>1</v>
      </c>
      <c r="X21" s="506"/>
      <c r="Y21" s="506"/>
      <c r="Z21" s="506"/>
      <c r="AA21" s="506"/>
      <c r="AB21" s="506"/>
      <c r="AC21" s="506"/>
      <c r="AD21" s="506">
        <f>IF(AD19=0, "-", SUM(AD19)/SUM(AD13,AD14))</f>
        <v>1</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484</v>
      </c>
      <c r="B22" s="157"/>
      <c r="C22" s="157"/>
      <c r="D22" s="157"/>
      <c r="E22" s="157"/>
      <c r="F22" s="158"/>
      <c r="G22" s="144" t="s">
        <v>482</v>
      </c>
      <c r="H22" s="145"/>
      <c r="I22" s="145"/>
      <c r="J22" s="145"/>
      <c r="K22" s="145"/>
      <c r="L22" s="145"/>
      <c r="M22" s="145"/>
      <c r="N22" s="145"/>
      <c r="O22" s="146"/>
      <c r="P22" s="165" t="s">
        <v>481</v>
      </c>
      <c r="Q22" s="145"/>
      <c r="R22" s="145"/>
      <c r="S22" s="145"/>
      <c r="T22" s="145"/>
      <c r="U22" s="145"/>
      <c r="V22" s="146"/>
      <c r="W22" s="165" t="s">
        <v>480</v>
      </c>
      <c r="X22" s="145"/>
      <c r="Y22" s="145"/>
      <c r="Z22" s="145"/>
      <c r="AA22" s="145"/>
      <c r="AB22" s="145"/>
      <c r="AC22" s="146"/>
      <c r="AD22" s="165" t="s">
        <v>479</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598</v>
      </c>
      <c r="H23" s="148"/>
      <c r="I23" s="148"/>
      <c r="J23" s="148"/>
      <c r="K23" s="148"/>
      <c r="L23" s="148"/>
      <c r="M23" s="148"/>
      <c r="N23" s="148"/>
      <c r="O23" s="149"/>
      <c r="P23" s="176">
        <v>6</v>
      </c>
      <c r="Q23" s="177"/>
      <c r="R23" s="177"/>
      <c r="S23" s="177"/>
      <c r="T23" s="177"/>
      <c r="U23" s="177"/>
      <c r="V23" s="178"/>
      <c r="W23" s="176">
        <v>6</v>
      </c>
      <c r="X23" s="177"/>
      <c r="Y23" s="177"/>
      <c r="Z23" s="177"/>
      <c r="AA23" s="177"/>
      <c r="AB23" s="177"/>
      <c r="AC23" s="178"/>
      <c r="AD23" s="167" t="s">
        <v>607</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556</v>
      </c>
      <c r="H24" s="148"/>
      <c r="I24" s="148"/>
      <c r="J24" s="148"/>
      <c r="K24" s="148"/>
      <c r="L24" s="148"/>
      <c r="M24" s="148"/>
      <c r="N24" s="148"/>
      <c r="O24" s="149"/>
      <c r="P24" s="179">
        <v>0.5</v>
      </c>
      <c r="Q24" s="180"/>
      <c r="R24" s="180"/>
      <c r="S24" s="180"/>
      <c r="T24" s="180"/>
      <c r="U24" s="180"/>
      <c r="V24" s="181"/>
      <c r="W24" s="179">
        <v>0.5</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557</v>
      </c>
      <c r="H25" s="148"/>
      <c r="I25" s="148"/>
      <c r="J25" s="148"/>
      <c r="K25" s="148"/>
      <c r="L25" s="148"/>
      <c r="M25" s="148"/>
      <c r="N25" s="148"/>
      <c r="O25" s="149"/>
      <c r="P25" s="179">
        <v>0.3</v>
      </c>
      <c r="Q25" s="180"/>
      <c r="R25" s="180"/>
      <c r="S25" s="180"/>
      <c r="T25" s="180"/>
      <c r="U25" s="180"/>
      <c r="V25" s="181"/>
      <c r="W25" s="179">
        <v>0.3</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558</v>
      </c>
      <c r="H26" s="148"/>
      <c r="I26" s="148"/>
      <c r="J26" s="148"/>
      <c r="K26" s="148"/>
      <c r="L26" s="148"/>
      <c r="M26" s="148"/>
      <c r="N26" s="148"/>
      <c r="O26" s="149"/>
      <c r="P26" s="179">
        <v>0.1</v>
      </c>
      <c r="Q26" s="180"/>
      <c r="R26" s="180"/>
      <c r="S26" s="180"/>
      <c r="T26" s="180"/>
      <c r="U26" s="180"/>
      <c r="V26" s="181"/>
      <c r="W26" s="179">
        <v>0.1</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487</v>
      </c>
      <c r="H28" s="151"/>
      <c r="I28" s="151"/>
      <c r="J28" s="151"/>
      <c r="K28" s="151"/>
      <c r="L28" s="151"/>
      <c r="M28" s="151"/>
      <c r="N28" s="151"/>
      <c r="O28" s="152"/>
      <c r="P28" s="200">
        <f>P29-SUM(P23:P27)</f>
        <v>0.10000000000000053</v>
      </c>
      <c r="Q28" s="201"/>
      <c r="R28" s="201"/>
      <c r="S28" s="201"/>
      <c r="T28" s="201"/>
      <c r="U28" s="201"/>
      <c r="V28" s="202"/>
      <c r="W28" s="200">
        <f>W29-SUM(W23:W27)</f>
        <v>0.10000000000000053</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483</v>
      </c>
      <c r="H29" s="154"/>
      <c r="I29" s="154"/>
      <c r="J29" s="154"/>
      <c r="K29" s="154"/>
      <c r="L29" s="154"/>
      <c r="M29" s="154"/>
      <c r="N29" s="154"/>
      <c r="O29" s="155"/>
      <c r="P29" s="203">
        <f>AK13</f>
        <v>7</v>
      </c>
      <c r="Q29" s="204"/>
      <c r="R29" s="204"/>
      <c r="S29" s="204"/>
      <c r="T29" s="204"/>
      <c r="U29" s="204"/>
      <c r="V29" s="205"/>
      <c r="W29" s="203">
        <f>AR13</f>
        <v>7</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500</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550</v>
      </c>
      <c r="AR31" s="195"/>
      <c r="AS31" s="132" t="s">
        <v>357</v>
      </c>
      <c r="AT31" s="133"/>
      <c r="AU31" s="262">
        <v>30</v>
      </c>
      <c r="AV31" s="262"/>
      <c r="AW31" s="365" t="s">
        <v>301</v>
      </c>
      <c r="AX31" s="366"/>
    </row>
    <row r="32" spans="1:50" ht="23.25" customHeight="1" x14ac:dyDescent="0.15">
      <c r="A32" s="533"/>
      <c r="B32" s="531"/>
      <c r="C32" s="531"/>
      <c r="D32" s="531"/>
      <c r="E32" s="531"/>
      <c r="F32" s="532"/>
      <c r="G32" s="507" t="s">
        <v>601</v>
      </c>
      <c r="H32" s="508"/>
      <c r="I32" s="508"/>
      <c r="J32" s="508"/>
      <c r="K32" s="508"/>
      <c r="L32" s="508"/>
      <c r="M32" s="508"/>
      <c r="N32" s="508"/>
      <c r="O32" s="509"/>
      <c r="P32" s="121" t="s">
        <v>596</v>
      </c>
      <c r="Q32" s="121"/>
      <c r="R32" s="121"/>
      <c r="S32" s="121"/>
      <c r="T32" s="121"/>
      <c r="U32" s="121"/>
      <c r="V32" s="121"/>
      <c r="W32" s="121"/>
      <c r="X32" s="209"/>
      <c r="Y32" s="332" t="s">
        <v>13</v>
      </c>
      <c r="Z32" s="516"/>
      <c r="AA32" s="517"/>
      <c r="AB32" s="518" t="s">
        <v>552</v>
      </c>
      <c r="AC32" s="518"/>
      <c r="AD32" s="518"/>
      <c r="AE32" s="345">
        <v>12</v>
      </c>
      <c r="AF32" s="346"/>
      <c r="AG32" s="346"/>
      <c r="AH32" s="346"/>
      <c r="AI32" s="345">
        <v>5</v>
      </c>
      <c r="AJ32" s="346"/>
      <c r="AK32" s="346"/>
      <c r="AL32" s="346"/>
      <c r="AM32" s="345">
        <v>1</v>
      </c>
      <c r="AN32" s="346"/>
      <c r="AO32" s="346"/>
      <c r="AP32" s="346"/>
      <c r="AQ32" s="186" t="s">
        <v>550</v>
      </c>
      <c r="AR32" s="187"/>
      <c r="AS32" s="187"/>
      <c r="AT32" s="188"/>
      <c r="AU32" s="346" t="s">
        <v>607</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552</v>
      </c>
      <c r="AC33" s="488"/>
      <c r="AD33" s="488"/>
      <c r="AE33" s="345" t="s">
        <v>550</v>
      </c>
      <c r="AF33" s="346"/>
      <c r="AG33" s="346"/>
      <c r="AH33" s="346"/>
      <c r="AI33" s="345" t="s">
        <v>550</v>
      </c>
      <c r="AJ33" s="346"/>
      <c r="AK33" s="346"/>
      <c r="AL33" s="346"/>
      <c r="AM33" s="345" t="s">
        <v>550</v>
      </c>
      <c r="AN33" s="346"/>
      <c r="AO33" s="346"/>
      <c r="AP33" s="346"/>
      <c r="AQ33" s="186" t="s">
        <v>550</v>
      </c>
      <c r="AR33" s="187"/>
      <c r="AS33" s="187"/>
      <c r="AT33" s="188"/>
      <c r="AU33" s="346">
        <v>0</v>
      </c>
      <c r="AV33" s="346"/>
      <c r="AW33" s="346"/>
      <c r="AX33" s="362"/>
    </row>
    <row r="34" spans="1:50" ht="78"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186" t="s">
        <v>550</v>
      </c>
      <c r="AF34" s="187"/>
      <c r="AG34" s="187"/>
      <c r="AH34" s="188"/>
      <c r="AI34" s="186" t="s">
        <v>550</v>
      </c>
      <c r="AJ34" s="187"/>
      <c r="AK34" s="187"/>
      <c r="AL34" s="188"/>
      <c r="AM34" s="186" t="s">
        <v>550</v>
      </c>
      <c r="AN34" s="187"/>
      <c r="AO34" s="187"/>
      <c r="AP34" s="188"/>
      <c r="AQ34" s="186" t="s">
        <v>550</v>
      </c>
      <c r="AR34" s="187"/>
      <c r="AS34" s="187"/>
      <c r="AT34" s="188"/>
      <c r="AU34" s="346" t="s">
        <v>607</v>
      </c>
      <c r="AV34" s="346"/>
      <c r="AW34" s="346"/>
      <c r="AX34" s="362"/>
    </row>
    <row r="35" spans="1:50" ht="23.25" customHeight="1" x14ac:dyDescent="0.15">
      <c r="A35" s="871" t="s">
        <v>537</v>
      </c>
      <c r="B35" s="872"/>
      <c r="C35" s="872"/>
      <c r="D35" s="872"/>
      <c r="E35" s="872"/>
      <c r="F35" s="873"/>
      <c r="G35" s="877" t="s">
        <v>595</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0" t="s">
        <v>500</v>
      </c>
      <c r="B37" s="631"/>
      <c r="C37" s="631"/>
      <c r="D37" s="631"/>
      <c r="E37" s="631"/>
      <c r="F37" s="632"/>
      <c r="G37" s="742"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71" t="s">
        <v>537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0" t="s">
        <v>500</v>
      </c>
      <c r="B44" s="631"/>
      <c r="C44" s="631"/>
      <c r="D44" s="631"/>
      <c r="E44" s="631"/>
      <c r="F44" s="632"/>
      <c r="G44" s="742"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0" t="s">
        <v>500</v>
      </c>
      <c r="B51" s="531"/>
      <c r="C51" s="531"/>
      <c r="D51" s="531"/>
      <c r="E51" s="531"/>
      <c r="F51" s="532"/>
      <c r="G51" s="537" t="s">
        <v>266</v>
      </c>
      <c r="H51" s="538"/>
      <c r="I51" s="538"/>
      <c r="J51" s="538"/>
      <c r="K51" s="538"/>
      <c r="L51" s="538"/>
      <c r="M51" s="538"/>
      <c r="N51" s="538"/>
      <c r="O51" s="539"/>
      <c r="P51" s="746"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0" t="s">
        <v>500</v>
      </c>
      <c r="B58" s="531"/>
      <c r="C58" s="531"/>
      <c r="D58" s="531"/>
      <c r="E58" s="531"/>
      <c r="F58" s="532"/>
      <c r="G58" s="537" t="s">
        <v>266</v>
      </c>
      <c r="H58" s="538"/>
      <c r="I58" s="538"/>
      <c r="J58" s="538"/>
      <c r="K58" s="538"/>
      <c r="L58" s="538"/>
      <c r="M58" s="538"/>
      <c r="N58" s="538"/>
      <c r="O58" s="539"/>
      <c r="P58" s="746"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501</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496</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1"/>
      <c r="AR66" s="262"/>
      <c r="AS66" s="941" t="s">
        <v>357</v>
      </c>
      <c r="AT66" s="942"/>
      <c r="AU66" s="262"/>
      <c r="AV66" s="262"/>
      <c r="AW66" s="941" t="s">
        <v>499</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527</v>
      </c>
      <c r="AC67" s="974"/>
      <c r="AD67" s="974"/>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527</v>
      </c>
      <c r="AC68" s="975"/>
      <c r="AD68" s="975"/>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528</v>
      </c>
      <c r="AC69" s="866"/>
      <c r="AD69" s="866"/>
      <c r="AE69" s="868"/>
      <c r="AF69" s="869"/>
      <c r="AG69" s="869"/>
      <c r="AH69" s="869"/>
      <c r="AI69" s="868"/>
      <c r="AJ69" s="869"/>
      <c r="AK69" s="869"/>
      <c r="AL69" s="869"/>
      <c r="AM69" s="868"/>
      <c r="AN69" s="869"/>
      <c r="AO69" s="869"/>
      <c r="AP69" s="869"/>
      <c r="AQ69" s="345"/>
      <c r="AR69" s="346"/>
      <c r="AS69" s="346"/>
      <c r="AT69" s="347"/>
      <c r="AU69" s="346"/>
      <c r="AV69" s="346"/>
      <c r="AW69" s="346"/>
      <c r="AX69" s="362"/>
    </row>
    <row r="70" spans="1:50" ht="23.25" hidden="1" customHeight="1" x14ac:dyDescent="0.15">
      <c r="A70" s="934" t="s">
        <v>508</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526</v>
      </c>
      <c r="X70" s="980"/>
      <c r="Y70" s="972" t="s">
        <v>13</v>
      </c>
      <c r="Z70" s="972"/>
      <c r="AA70" s="973"/>
      <c r="AB70" s="974" t="s">
        <v>527</v>
      </c>
      <c r="AC70" s="974"/>
      <c r="AD70" s="974"/>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527</v>
      </c>
      <c r="AC71" s="975"/>
      <c r="AD71" s="975"/>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528</v>
      </c>
      <c r="AC72" s="866"/>
      <c r="AD72" s="866"/>
      <c r="AE72" s="868"/>
      <c r="AF72" s="869"/>
      <c r="AG72" s="869"/>
      <c r="AH72" s="869"/>
      <c r="AI72" s="868"/>
      <c r="AJ72" s="869"/>
      <c r="AK72" s="869"/>
      <c r="AL72" s="869"/>
      <c r="AM72" s="868"/>
      <c r="AN72" s="869"/>
      <c r="AO72" s="869"/>
      <c r="AP72" s="869"/>
      <c r="AQ72" s="345"/>
      <c r="AR72" s="346"/>
      <c r="AS72" s="346"/>
      <c r="AT72" s="347"/>
      <c r="AU72" s="346"/>
      <c r="AV72" s="346"/>
      <c r="AW72" s="346"/>
      <c r="AX72" s="362"/>
    </row>
    <row r="73" spans="1:50" ht="18.75" hidden="1" customHeight="1" x14ac:dyDescent="0.15">
      <c r="A73" s="823" t="s">
        <v>501</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6"/>
      <c r="B75" s="827"/>
      <c r="C75" s="827"/>
      <c r="D75" s="827"/>
      <c r="E75" s="827"/>
      <c r="F75" s="828"/>
      <c r="G75" s="769"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6"/>
      <c r="B76" s="827"/>
      <c r="C76" s="827"/>
      <c r="D76" s="827"/>
      <c r="E76" s="827"/>
      <c r="F76" s="828"/>
      <c r="G76" s="770"/>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6"/>
      <c r="B77" s="827"/>
      <c r="C77" s="827"/>
      <c r="D77" s="827"/>
      <c r="E77" s="827"/>
      <c r="F77" s="828"/>
      <c r="G77" s="771"/>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5" t="s">
        <v>540</v>
      </c>
      <c r="B78" s="886"/>
      <c r="C78" s="886"/>
      <c r="D78" s="886"/>
      <c r="E78" s="883" t="s">
        <v>466</v>
      </c>
      <c r="F78" s="884"/>
      <c r="G78" s="58" t="s">
        <v>367</v>
      </c>
      <c r="H78" s="783"/>
      <c r="I78" s="225"/>
      <c r="J78" s="225"/>
      <c r="K78" s="225"/>
      <c r="L78" s="225"/>
      <c r="M78" s="225"/>
      <c r="N78" s="225"/>
      <c r="O78" s="784"/>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495</v>
      </c>
      <c r="AP79" s="109"/>
      <c r="AQ79" s="109"/>
      <c r="AR79" s="90" t="s">
        <v>493</v>
      </c>
      <c r="AS79" s="108"/>
      <c r="AT79" s="109"/>
      <c r="AU79" s="109"/>
      <c r="AV79" s="109"/>
      <c r="AW79" s="109"/>
      <c r="AX79" s="110"/>
    </row>
    <row r="80" spans="1:50" ht="18.75" hidden="1" customHeight="1" x14ac:dyDescent="0.15">
      <c r="A80" s="485" t="s">
        <v>267</v>
      </c>
      <c r="B80" s="831" t="s">
        <v>492</v>
      </c>
      <c r="C80" s="832"/>
      <c r="D80" s="832"/>
      <c r="E80" s="832"/>
      <c r="F80" s="833"/>
      <c r="G80" s="538" t="s">
        <v>259</v>
      </c>
      <c r="H80" s="538"/>
      <c r="I80" s="538"/>
      <c r="J80" s="538"/>
      <c r="K80" s="538"/>
      <c r="L80" s="538"/>
      <c r="M80" s="538"/>
      <c r="N80" s="538"/>
      <c r="O80" s="538"/>
      <c r="P80" s="538"/>
      <c r="Q80" s="538"/>
      <c r="R80" s="538"/>
      <c r="S80" s="538"/>
      <c r="T80" s="538"/>
      <c r="U80" s="538"/>
      <c r="V80" s="538"/>
      <c r="W80" s="538"/>
      <c r="X80" s="538"/>
      <c r="Y80" s="538"/>
      <c r="Z80" s="538"/>
      <c r="AA80" s="539"/>
      <c r="AB80" s="746" t="s">
        <v>476</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1"/>
    </row>
    <row r="81" spans="1:60" ht="22.5" hidden="1" customHeight="1" x14ac:dyDescent="0.15">
      <c r="A81" s="486"/>
      <c r="B81" s="834"/>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4"/>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9"/>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4"/>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40"/>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5"/>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1"/>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6"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8"/>
      <c r="R87" s="798"/>
      <c r="S87" s="798"/>
      <c r="T87" s="798"/>
      <c r="U87" s="798"/>
      <c r="V87" s="798"/>
      <c r="W87" s="798"/>
      <c r="X87" s="799"/>
      <c r="Y87" s="743" t="s">
        <v>63</v>
      </c>
      <c r="Z87" s="744"/>
      <c r="AA87" s="745"/>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800"/>
      <c r="Q88" s="800"/>
      <c r="R88" s="800"/>
      <c r="S88" s="800"/>
      <c r="T88" s="800"/>
      <c r="U88" s="800"/>
      <c r="V88" s="800"/>
      <c r="W88" s="800"/>
      <c r="X88" s="801"/>
      <c r="Y88" s="714" t="s">
        <v>55</v>
      </c>
      <c r="Z88" s="715"/>
      <c r="AA88" s="716"/>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2"/>
      <c r="Y89" s="714" t="s">
        <v>14</v>
      </c>
      <c r="Z89" s="715"/>
      <c r="AA89" s="716"/>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6"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8"/>
      <c r="R92" s="798"/>
      <c r="S92" s="798"/>
      <c r="T92" s="798"/>
      <c r="U92" s="798"/>
      <c r="V92" s="798"/>
      <c r="W92" s="798"/>
      <c r="X92" s="799"/>
      <c r="Y92" s="743" t="s">
        <v>63</v>
      </c>
      <c r="Z92" s="744"/>
      <c r="AA92" s="745"/>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800"/>
      <c r="Q93" s="800"/>
      <c r="R93" s="800"/>
      <c r="S93" s="800"/>
      <c r="T93" s="800"/>
      <c r="U93" s="800"/>
      <c r="V93" s="800"/>
      <c r="W93" s="800"/>
      <c r="X93" s="801"/>
      <c r="Y93" s="714" t="s">
        <v>55</v>
      </c>
      <c r="Z93" s="715"/>
      <c r="AA93" s="716"/>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2"/>
      <c r="Y94" s="714" t="s">
        <v>14</v>
      </c>
      <c r="Z94" s="715"/>
      <c r="AA94" s="716"/>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6"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8"/>
      <c r="R97" s="798"/>
      <c r="S97" s="798"/>
      <c r="T97" s="798"/>
      <c r="U97" s="798"/>
      <c r="V97" s="798"/>
      <c r="W97" s="798"/>
      <c r="X97" s="799"/>
      <c r="Y97" s="743" t="s">
        <v>63</v>
      </c>
      <c r="Z97" s="744"/>
      <c r="AA97" s="745"/>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800"/>
      <c r="Q98" s="800"/>
      <c r="R98" s="800"/>
      <c r="S98" s="800"/>
      <c r="T98" s="800"/>
      <c r="U98" s="800"/>
      <c r="V98" s="800"/>
      <c r="W98" s="800"/>
      <c r="X98" s="801"/>
      <c r="Y98" s="714" t="s">
        <v>55</v>
      </c>
      <c r="Z98" s="715"/>
      <c r="AA98" s="716"/>
      <c r="AB98" s="795"/>
      <c r="AC98" s="796"/>
      <c r="AD98" s="797"/>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9"/>
      <c r="C99" s="849"/>
      <c r="D99" s="849"/>
      <c r="E99" s="849"/>
      <c r="F99" s="850"/>
      <c r="G99" s="803"/>
      <c r="H99" s="228"/>
      <c r="I99" s="228"/>
      <c r="J99" s="228"/>
      <c r="K99" s="228"/>
      <c r="L99" s="228"/>
      <c r="M99" s="228"/>
      <c r="N99" s="228"/>
      <c r="O99" s="804"/>
      <c r="P99" s="829"/>
      <c r="Q99" s="829"/>
      <c r="R99" s="829"/>
      <c r="S99" s="829"/>
      <c r="T99" s="829"/>
      <c r="U99" s="829"/>
      <c r="V99" s="829"/>
      <c r="W99" s="829"/>
      <c r="X99" s="830"/>
      <c r="Y99" s="458" t="s">
        <v>14</v>
      </c>
      <c r="Z99" s="459"/>
      <c r="AA99" s="460"/>
      <c r="AB99" s="443" t="s">
        <v>15</v>
      </c>
      <c r="AC99" s="444"/>
      <c r="AD99" s="445"/>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502</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6"/>
      <c r="Z100" s="447"/>
      <c r="AA100" s="448"/>
      <c r="AB100" s="811" t="s">
        <v>12</v>
      </c>
      <c r="AC100" s="811"/>
      <c r="AD100" s="811"/>
      <c r="AE100" s="843" t="s">
        <v>358</v>
      </c>
      <c r="AF100" s="844"/>
      <c r="AG100" s="844"/>
      <c r="AH100" s="845"/>
      <c r="AI100" s="843" t="s">
        <v>359</v>
      </c>
      <c r="AJ100" s="844"/>
      <c r="AK100" s="844"/>
      <c r="AL100" s="845"/>
      <c r="AM100" s="843" t="s">
        <v>365</v>
      </c>
      <c r="AN100" s="844"/>
      <c r="AO100" s="844"/>
      <c r="AP100" s="845"/>
      <c r="AQ100" s="904" t="s">
        <v>503</v>
      </c>
      <c r="AR100" s="905"/>
      <c r="AS100" s="905"/>
      <c r="AT100" s="906"/>
      <c r="AU100" s="904" t="s">
        <v>504</v>
      </c>
      <c r="AV100" s="905"/>
      <c r="AW100" s="905"/>
      <c r="AX100" s="907"/>
    </row>
    <row r="101" spans="1:60" ht="23.25" customHeight="1" x14ac:dyDescent="0.15">
      <c r="A101" s="467"/>
      <c r="B101" s="468"/>
      <c r="C101" s="468"/>
      <c r="D101" s="468"/>
      <c r="E101" s="468"/>
      <c r="F101" s="469"/>
      <c r="G101" s="121" t="s">
        <v>600</v>
      </c>
      <c r="H101" s="121"/>
      <c r="I101" s="121"/>
      <c r="J101" s="121"/>
      <c r="K101" s="121"/>
      <c r="L101" s="121"/>
      <c r="M101" s="121"/>
      <c r="N101" s="121"/>
      <c r="O101" s="121"/>
      <c r="P101" s="121"/>
      <c r="Q101" s="121"/>
      <c r="R101" s="121"/>
      <c r="S101" s="121"/>
      <c r="T101" s="121"/>
      <c r="U101" s="121"/>
      <c r="V101" s="121"/>
      <c r="W101" s="121"/>
      <c r="X101" s="209"/>
      <c r="Y101" s="810" t="s">
        <v>56</v>
      </c>
      <c r="Z101" s="700"/>
      <c r="AA101" s="701"/>
      <c r="AB101" s="518" t="s">
        <v>553</v>
      </c>
      <c r="AC101" s="518"/>
      <c r="AD101" s="518"/>
      <c r="AE101" s="345">
        <v>50</v>
      </c>
      <c r="AF101" s="346"/>
      <c r="AG101" s="346"/>
      <c r="AH101" s="347"/>
      <c r="AI101" s="345">
        <v>50</v>
      </c>
      <c r="AJ101" s="346"/>
      <c r="AK101" s="346"/>
      <c r="AL101" s="347"/>
      <c r="AM101" s="345">
        <v>50</v>
      </c>
      <c r="AN101" s="346"/>
      <c r="AO101" s="346"/>
      <c r="AP101" s="347"/>
      <c r="AQ101" s="345" t="s">
        <v>607</v>
      </c>
      <c r="AR101" s="346"/>
      <c r="AS101" s="346"/>
      <c r="AT101" s="347"/>
      <c r="AU101" s="346" t="s">
        <v>607</v>
      </c>
      <c r="AV101" s="346"/>
      <c r="AW101" s="346"/>
      <c r="AX101" s="362"/>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553</v>
      </c>
      <c r="AC102" s="518"/>
      <c r="AD102" s="518"/>
      <c r="AE102" s="322">
        <v>50</v>
      </c>
      <c r="AF102" s="322"/>
      <c r="AG102" s="322"/>
      <c r="AH102" s="322"/>
      <c r="AI102" s="322">
        <v>50</v>
      </c>
      <c r="AJ102" s="322"/>
      <c r="AK102" s="322"/>
      <c r="AL102" s="322"/>
      <c r="AM102" s="322">
        <v>50</v>
      </c>
      <c r="AN102" s="322"/>
      <c r="AO102" s="322"/>
      <c r="AP102" s="322"/>
      <c r="AQ102" s="868">
        <v>50</v>
      </c>
      <c r="AR102" s="869"/>
      <c r="AS102" s="869"/>
      <c r="AT102" s="870"/>
      <c r="AU102" s="346">
        <v>50</v>
      </c>
      <c r="AV102" s="346"/>
      <c r="AW102" s="346"/>
      <c r="AX102" s="362"/>
    </row>
    <row r="103" spans="1:60" ht="31.5" hidden="1" customHeight="1" x14ac:dyDescent="0.15">
      <c r="A103" s="464" t="s">
        <v>502</v>
      </c>
      <c r="B103" s="465"/>
      <c r="C103" s="465"/>
      <c r="D103" s="465"/>
      <c r="E103" s="465"/>
      <c r="F103" s="466"/>
      <c r="G103" s="715" t="s">
        <v>61</v>
      </c>
      <c r="H103" s="715"/>
      <c r="I103" s="715"/>
      <c r="J103" s="715"/>
      <c r="K103" s="715"/>
      <c r="L103" s="715"/>
      <c r="M103" s="715"/>
      <c r="N103" s="715"/>
      <c r="O103" s="715"/>
      <c r="P103" s="715"/>
      <c r="Q103" s="715"/>
      <c r="R103" s="715"/>
      <c r="S103" s="715"/>
      <c r="T103" s="715"/>
      <c r="U103" s="715"/>
      <c r="V103" s="715"/>
      <c r="W103" s="715"/>
      <c r="X103" s="716"/>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503</v>
      </c>
      <c r="AR103" s="353"/>
      <c r="AS103" s="353"/>
      <c r="AT103" s="867"/>
      <c r="AU103" s="352" t="s">
        <v>504</v>
      </c>
      <c r="AV103" s="353"/>
      <c r="AW103" s="353"/>
      <c r="AX103" s="354"/>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68"/>
      <c r="AV105" s="869"/>
      <c r="AW105" s="869"/>
      <c r="AX105" s="870"/>
    </row>
    <row r="106" spans="1:60" ht="31.5" hidden="1" customHeight="1" x14ac:dyDescent="0.15">
      <c r="A106" s="464" t="s">
        <v>502</v>
      </c>
      <c r="B106" s="465"/>
      <c r="C106" s="465"/>
      <c r="D106" s="465"/>
      <c r="E106" s="465"/>
      <c r="F106" s="466"/>
      <c r="G106" s="715" t="s">
        <v>61</v>
      </c>
      <c r="H106" s="715"/>
      <c r="I106" s="715"/>
      <c r="J106" s="715"/>
      <c r="K106" s="715"/>
      <c r="L106" s="715"/>
      <c r="M106" s="715"/>
      <c r="N106" s="715"/>
      <c r="O106" s="715"/>
      <c r="P106" s="715"/>
      <c r="Q106" s="715"/>
      <c r="R106" s="715"/>
      <c r="S106" s="715"/>
      <c r="T106" s="715"/>
      <c r="U106" s="715"/>
      <c r="V106" s="715"/>
      <c r="W106" s="715"/>
      <c r="X106" s="716"/>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503</v>
      </c>
      <c r="AR106" s="353"/>
      <c r="AS106" s="353"/>
      <c r="AT106" s="867"/>
      <c r="AU106" s="352" t="s">
        <v>504</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8"/>
      <c r="AV108" s="869"/>
      <c r="AW108" s="869"/>
      <c r="AX108" s="870"/>
    </row>
    <row r="109" spans="1:60" ht="31.5" hidden="1" customHeight="1" x14ac:dyDescent="0.15">
      <c r="A109" s="464" t="s">
        <v>502</v>
      </c>
      <c r="B109" s="465"/>
      <c r="C109" s="465"/>
      <c r="D109" s="465"/>
      <c r="E109" s="465"/>
      <c r="F109" s="466"/>
      <c r="G109" s="715" t="s">
        <v>61</v>
      </c>
      <c r="H109" s="715"/>
      <c r="I109" s="715"/>
      <c r="J109" s="715"/>
      <c r="K109" s="715"/>
      <c r="L109" s="715"/>
      <c r="M109" s="715"/>
      <c r="N109" s="715"/>
      <c r="O109" s="715"/>
      <c r="P109" s="715"/>
      <c r="Q109" s="715"/>
      <c r="R109" s="715"/>
      <c r="S109" s="715"/>
      <c r="T109" s="715"/>
      <c r="U109" s="715"/>
      <c r="V109" s="715"/>
      <c r="W109" s="715"/>
      <c r="X109" s="716"/>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503</v>
      </c>
      <c r="AR109" s="353"/>
      <c r="AS109" s="353"/>
      <c r="AT109" s="867"/>
      <c r="AU109" s="352" t="s">
        <v>504</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8"/>
      <c r="AV111" s="869"/>
      <c r="AW111" s="869"/>
      <c r="AX111" s="870"/>
    </row>
    <row r="112" spans="1:60" ht="31.5" hidden="1" customHeight="1" x14ac:dyDescent="0.15">
      <c r="A112" s="464" t="s">
        <v>502</v>
      </c>
      <c r="B112" s="465"/>
      <c r="C112" s="465"/>
      <c r="D112" s="465"/>
      <c r="E112" s="465"/>
      <c r="F112" s="466"/>
      <c r="G112" s="715" t="s">
        <v>61</v>
      </c>
      <c r="H112" s="715"/>
      <c r="I112" s="715"/>
      <c r="J112" s="715"/>
      <c r="K112" s="715"/>
      <c r="L112" s="715"/>
      <c r="M112" s="715"/>
      <c r="N112" s="715"/>
      <c r="O112" s="715"/>
      <c r="P112" s="715"/>
      <c r="Q112" s="715"/>
      <c r="R112" s="715"/>
      <c r="S112" s="715"/>
      <c r="T112" s="715"/>
      <c r="U112" s="715"/>
      <c r="V112" s="715"/>
      <c r="W112" s="715"/>
      <c r="X112" s="716"/>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503</v>
      </c>
      <c r="AR112" s="350"/>
      <c r="AS112" s="350"/>
      <c r="AT112" s="351"/>
      <c r="AU112" s="352" t="s">
        <v>504</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477</v>
      </c>
      <c r="AR115" s="330"/>
      <c r="AS115" s="330"/>
      <c r="AT115" s="330"/>
      <c r="AU115" s="330"/>
      <c r="AV115" s="330"/>
      <c r="AW115" s="330"/>
      <c r="AX115" s="331"/>
    </row>
    <row r="116" spans="1:50" ht="23.25" customHeight="1" x14ac:dyDescent="0.15">
      <c r="A116" s="268"/>
      <c r="B116" s="269"/>
      <c r="C116" s="269"/>
      <c r="D116" s="269"/>
      <c r="E116" s="269"/>
      <c r="F116" s="270"/>
      <c r="G116" s="298" t="s">
        <v>599</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554</v>
      </c>
      <c r="AC116" s="277"/>
      <c r="AD116" s="278"/>
      <c r="AE116" s="322">
        <f>7/50</f>
        <v>0.14000000000000001</v>
      </c>
      <c r="AF116" s="322"/>
      <c r="AG116" s="322"/>
      <c r="AH116" s="322"/>
      <c r="AI116" s="322">
        <f>7/50</f>
        <v>0.14000000000000001</v>
      </c>
      <c r="AJ116" s="322"/>
      <c r="AK116" s="322"/>
      <c r="AL116" s="322"/>
      <c r="AM116" s="322">
        <f>7/50</f>
        <v>0.14000000000000001</v>
      </c>
      <c r="AN116" s="322"/>
      <c r="AO116" s="322"/>
      <c r="AP116" s="322"/>
      <c r="AQ116" s="345">
        <f>7/50</f>
        <v>0.14000000000000001</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574</v>
      </c>
      <c r="AC117" s="336"/>
      <c r="AD117" s="337"/>
      <c r="AE117" s="282" t="s">
        <v>572</v>
      </c>
      <c r="AF117" s="282"/>
      <c r="AG117" s="282"/>
      <c r="AH117" s="282"/>
      <c r="AI117" s="282" t="s">
        <v>555</v>
      </c>
      <c r="AJ117" s="282"/>
      <c r="AK117" s="282"/>
      <c r="AL117" s="282"/>
      <c r="AM117" s="282" t="s">
        <v>555</v>
      </c>
      <c r="AN117" s="282"/>
      <c r="AO117" s="282"/>
      <c r="AP117" s="282"/>
      <c r="AQ117" s="282" t="s">
        <v>571</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477</v>
      </c>
      <c r="AR118" s="330"/>
      <c r="AS118" s="330"/>
      <c r="AT118" s="330"/>
      <c r="AU118" s="330"/>
      <c r="AV118" s="330"/>
      <c r="AW118" s="330"/>
      <c r="AX118" s="331"/>
    </row>
    <row r="119" spans="1:50" ht="23.25" hidden="1" customHeight="1" x14ac:dyDescent="0.15">
      <c r="A119" s="268"/>
      <c r="B119" s="269"/>
      <c r="C119" s="269"/>
      <c r="D119" s="269"/>
      <c r="E119" s="269"/>
      <c r="F119" s="270"/>
      <c r="G119" s="298" t="s">
        <v>513</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512</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477</v>
      </c>
      <c r="AR121" s="330"/>
      <c r="AS121" s="330"/>
      <c r="AT121" s="330"/>
      <c r="AU121" s="330"/>
      <c r="AV121" s="330"/>
      <c r="AW121" s="330"/>
      <c r="AX121" s="331"/>
    </row>
    <row r="122" spans="1:50" ht="23.25" hidden="1" customHeight="1" x14ac:dyDescent="0.15">
      <c r="A122" s="268"/>
      <c r="B122" s="269"/>
      <c r="C122" s="269"/>
      <c r="D122" s="269"/>
      <c r="E122" s="269"/>
      <c r="F122" s="270"/>
      <c r="G122" s="298" t="s">
        <v>514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515</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477</v>
      </c>
      <c r="AR124" s="330"/>
      <c r="AS124" s="330"/>
      <c r="AT124" s="330"/>
      <c r="AU124" s="330"/>
      <c r="AV124" s="330"/>
      <c r="AW124" s="330"/>
      <c r="AX124" s="331"/>
    </row>
    <row r="125" spans="1:50" ht="23.25" hidden="1" customHeight="1" x14ac:dyDescent="0.15">
      <c r="A125" s="268"/>
      <c r="B125" s="269"/>
      <c r="C125" s="269"/>
      <c r="D125" s="269"/>
      <c r="E125" s="269"/>
      <c r="F125" s="270"/>
      <c r="G125" s="298" t="s">
        <v>514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512</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477</v>
      </c>
      <c r="AR127" s="330"/>
      <c r="AS127" s="330"/>
      <c r="AT127" s="330"/>
      <c r="AU127" s="330"/>
      <c r="AV127" s="330"/>
      <c r="AW127" s="330"/>
      <c r="AX127" s="331"/>
    </row>
    <row r="128" spans="1:50" ht="23.25" hidden="1" customHeight="1" x14ac:dyDescent="0.15">
      <c r="A128" s="268"/>
      <c r="B128" s="269"/>
      <c r="C128" s="269"/>
      <c r="D128" s="269"/>
      <c r="E128" s="269"/>
      <c r="F128" s="270"/>
      <c r="G128" s="298" t="s">
        <v>514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512</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0" t="s">
        <v>371</v>
      </c>
      <c r="B130" s="998"/>
      <c r="C130" s="997" t="s">
        <v>368</v>
      </c>
      <c r="D130" s="998"/>
      <c r="E130" s="284" t="s">
        <v>401</v>
      </c>
      <c r="F130" s="285"/>
      <c r="G130" s="286" t="s">
        <v>575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1"/>
      <c r="B131" s="233"/>
      <c r="C131" s="232"/>
      <c r="D131" s="233"/>
      <c r="E131" s="219" t="s">
        <v>400</v>
      </c>
      <c r="F131" s="220"/>
      <c r="G131" s="213" t="s">
        <v>576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1"/>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1"/>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577</v>
      </c>
      <c r="AR133" s="262"/>
      <c r="AS133" s="132" t="s">
        <v>357</v>
      </c>
      <c r="AT133" s="133"/>
      <c r="AU133" s="195" t="s">
        <v>577</v>
      </c>
      <c r="AV133" s="195"/>
      <c r="AW133" s="132" t="s">
        <v>301</v>
      </c>
      <c r="AX133" s="207"/>
    </row>
    <row r="134" spans="1:50" ht="39.75" customHeight="1" x14ac:dyDescent="0.15">
      <c r="A134" s="1001"/>
      <c r="B134" s="233"/>
      <c r="C134" s="232"/>
      <c r="D134" s="233"/>
      <c r="E134" s="232"/>
      <c r="F134" s="294"/>
      <c r="G134" s="208" t="s">
        <v>577</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577</v>
      </c>
      <c r="AC134" s="185"/>
      <c r="AD134" s="185"/>
      <c r="AE134" s="263" t="s">
        <v>577</v>
      </c>
      <c r="AF134" s="187"/>
      <c r="AG134" s="187"/>
      <c r="AH134" s="187"/>
      <c r="AI134" s="263" t="s">
        <v>577</v>
      </c>
      <c r="AJ134" s="187"/>
      <c r="AK134" s="187"/>
      <c r="AL134" s="187"/>
      <c r="AM134" s="263" t="s">
        <v>577</v>
      </c>
      <c r="AN134" s="187"/>
      <c r="AO134" s="187"/>
      <c r="AP134" s="187"/>
      <c r="AQ134" s="263" t="s">
        <v>577</v>
      </c>
      <c r="AR134" s="187"/>
      <c r="AS134" s="187"/>
      <c r="AT134" s="187"/>
      <c r="AU134" s="263" t="s">
        <v>577</v>
      </c>
      <c r="AV134" s="187"/>
      <c r="AW134" s="187"/>
      <c r="AX134" s="189"/>
    </row>
    <row r="135" spans="1:50" ht="39.75" customHeight="1" x14ac:dyDescent="0.15">
      <c r="A135" s="1001"/>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577</v>
      </c>
      <c r="AC135" s="199"/>
      <c r="AD135" s="199"/>
      <c r="AE135" s="263" t="s">
        <v>577</v>
      </c>
      <c r="AF135" s="187"/>
      <c r="AG135" s="187"/>
      <c r="AH135" s="187"/>
      <c r="AI135" s="263" t="s">
        <v>577</v>
      </c>
      <c r="AJ135" s="187"/>
      <c r="AK135" s="187"/>
      <c r="AL135" s="187"/>
      <c r="AM135" s="263" t="s">
        <v>577</v>
      </c>
      <c r="AN135" s="187"/>
      <c r="AO135" s="187"/>
      <c r="AP135" s="187"/>
      <c r="AQ135" s="263" t="s">
        <v>577</v>
      </c>
      <c r="AR135" s="187"/>
      <c r="AS135" s="187"/>
      <c r="AT135" s="187"/>
      <c r="AU135" s="263" t="s">
        <v>577</v>
      </c>
      <c r="AV135" s="187"/>
      <c r="AW135" s="187"/>
      <c r="AX135" s="189"/>
    </row>
    <row r="136" spans="1:50" ht="18.75" hidden="1" customHeight="1" x14ac:dyDescent="0.15">
      <c r="A136" s="1001"/>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1"/>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1"/>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1"/>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1"/>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1"/>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1"/>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1"/>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1"/>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1"/>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1"/>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1"/>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1"/>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1"/>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1"/>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1"/>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1"/>
      <c r="B152" s="233"/>
      <c r="C152" s="232"/>
      <c r="D152" s="233"/>
      <c r="E152" s="232"/>
      <c r="F152" s="294"/>
      <c r="G152" s="252"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3"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1"/>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1"/>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1"/>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1"/>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4"/>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1"/>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4"/>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5"/>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3"/>
      <c r="C159" s="232"/>
      <c r="D159" s="233"/>
      <c r="E159" s="232"/>
      <c r="F159" s="294"/>
      <c r="G159" s="252"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3" t="s">
        <v>486</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1"/>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1"/>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1"/>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1"/>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4"/>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1"/>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4"/>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5"/>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3"/>
      <c r="C166" s="232"/>
      <c r="D166" s="233"/>
      <c r="E166" s="232"/>
      <c r="F166" s="294"/>
      <c r="G166" s="252"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3" t="s">
        <v>486</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1"/>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1"/>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1"/>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1"/>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4"/>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1"/>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4"/>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5"/>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3"/>
      <c r="C173" s="232"/>
      <c r="D173" s="233"/>
      <c r="E173" s="232"/>
      <c r="F173" s="294"/>
      <c r="G173" s="252"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3" t="s">
        <v>486</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1"/>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1"/>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1"/>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1"/>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4"/>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1"/>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4"/>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5"/>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3"/>
      <c r="C180" s="232"/>
      <c r="D180" s="233"/>
      <c r="E180" s="232"/>
      <c r="F180" s="294"/>
      <c r="G180" s="252"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3" t="s">
        <v>486</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1"/>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1"/>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1"/>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1"/>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4"/>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1"/>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4"/>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5"/>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3"/>
      <c r="C188" s="232"/>
      <c r="D188" s="233"/>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1"/>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1"/>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1"/>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1"/>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1"/>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1"/>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1"/>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1"/>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1"/>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1"/>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1"/>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1"/>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1"/>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1"/>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1"/>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1"/>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1"/>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1"/>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1"/>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1"/>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1"/>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1"/>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1"/>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1"/>
      <c r="B212" s="233"/>
      <c r="C212" s="232"/>
      <c r="D212" s="233"/>
      <c r="E212" s="232"/>
      <c r="F212" s="294"/>
      <c r="G212" s="252"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3"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1"/>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1"/>
      <c r="B214" s="233"/>
      <c r="C214" s="232"/>
      <c r="D214" s="233"/>
      <c r="E214" s="232"/>
      <c r="F214" s="294"/>
      <c r="G214" s="208"/>
      <c r="H214" s="121"/>
      <c r="I214" s="121"/>
      <c r="J214" s="121"/>
      <c r="K214" s="121"/>
      <c r="L214" s="121"/>
      <c r="M214" s="121"/>
      <c r="N214" s="121"/>
      <c r="O214" s="121"/>
      <c r="P214" s="209"/>
      <c r="Q214" s="988"/>
      <c r="R214" s="989"/>
      <c r="S214" s="989"/>
      <c r="T214" s="989"/>
      <c r="U214" s="989"/>
      <c r="V214" s="989"/>
      <c r="W214" s="989"/>
      <c r="X214" s="989"/>
      <c r="Y214" s="989"/>
      <c r="Z214" s="989"/>
      <c r="AA214" s="990"/>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1"/>
      <c r="B215" s="233"/>
      <c r="C215" s="232"/>
      <c r="D215" s="233"/>
      <c r="E215" s="232"/>
      <c r="F215" s="294"/>
      <c r="G215" s="210"/>
      <c r="H215" s="211"/>
      <c r="I215" s="211"/>
      <c r="J215" s="211"/>
      <c r="K215" s="211"/>
      <c r="L215" s="211"/>
      <c r="M215" s="211"/>
      <c r="N215" s="211"/>
      <c r="O215" s="211"/>
      <c r="P215" s="212"/>
      <c r="Q215" s="991"/>
      <c r="R215" s="992"/>
      <c r="S215" s="992"/>
      <c r="T215" s="992"/>
      <c r="U215" s="992"/>
      <c r="V215" s="992"/>
      <c r="W215" s="992"/>
      <c r="X215" s="992"/>
      <c r="Y215" s="992"/>
      <c r="Z215" s="992"/>
      <c r="AA215" s="993"/>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1"/>
      <c r="B216" s="233"/>
      <c r="C216" s="232"/>
      <c r="D216" s="233"/>
      <c r="E216" s="232"/>
      <c r="F216" s="294"/>
      <c r="G216" s="210"/>
      <c r="H216" s="211"/>
      <c r="I216" s="211"/>
      <c r="J216" s="211"/>
      <c r="K216" s="211"/>
      <c r="L216" s="211"/>
      <c r="M216" s="211"/>
      <c r="N216" s="211"/>
      <c r="O216" s="211"/>
      <c r="P216" s="212"/>
      <c r="Q216" s="991"/>
      <c r="R216" s="992"/>
      <c r="S216" s="992"/>
      <c r="T216" s="992"/>
      <c r="U216" s="992"/>
      <c r="V216" s="992"/>
      <c r="W216" s="992"/>
      <c r="X216" s="992"/>
      <c r="Y216" s="992"/>
      <c r="Z216" s="992"/>
      <c r="AA216" s="993"/>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1"/>
      <c r="B217" s="233"/>
      <c r="C217" s="232"/>
      <c r="D217" s="233"/>
      <c r="E217" s="232"/>
      <c r="F217" s="294"/>
      <c r="G217" s="210"/>
      <c r="H217" s="211"/>
      <c r="I217" s="211"/>
      <c r="J217" s="211"/>
      <c r="K217" s="211"/>
      <c r="L217" s="211"/>
      <c r="M217" s="211"/>
      <c r="N217" s="211"/>
      <c r="O217" s="211"/>
      <c r="P217" s="212"/>
      <c r="Q217" s="991"/>
      <c r="R217" s="992"/>
      <c r="S217" s="992"/>
      <c r="T217" s="992"/>
      <c r="U217" s="992"/>
      <c r="V217" s="992"/>
      <c r="W217" s="992"/>
      <c r="X217" s="992"/>
      <c r="Y217" s="992"/>
      <c r="Z217" s="992"/>
      <c r="AA217" s="993"/>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3"/>
      <c r="C218" s="232"/>
      <c r="D218" s="233"/>
      <c r="E218" s="232"/>
      <c r="F218" s="294"/>
      <c r="G218" s="213"/>
      <c r="H218" s="124"/>
      <c r="I218" s="124"/>
      <c r="J218" s="124"/>
      <c r="K218" s="124"/>
      <c r="L218" s="124"/>
      <c r="M218" s="124"/>
      <c r="N218" s="124"/>
      <c r="O218" s="124"/>
      <c r="P218" s="214"/>
      <c r="Q218" s="994"/>
      <c r="R218" s="995"/>
      <c r="S218" s="995"/>
      <c r="T218" s="995"/>
      <c r="U218" s="995"/>
      <c r="V218" s="995"/>
      <c r="W218" s="995"/>
      <c r="X218" s="995"/>
      <c r="Y218" s="995"/>
      <c r="Z218" s="995"/>
      <c r="AA218" s="996"/>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3"/>
      <c r="C219" s="232"/>
      <c r="D219" s="233"/>
      <c r="E219" s="232"/>
      <c r="F219" s="294"/>
      <c r="G219" s="252"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3" t="s">
        <v>486</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1"/>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1"/>
      <c r="B221" s="233"/>
      <c r="C221" s="232"/>
      <c r="D221" s="233"/>
      <c r="E221" s="232"/>
      <c r="F221" s="294"/>
      <c r="G221" s="208"/>
      <c r="H221" s="121"/>
      <c r="I221" s="121"/>
      <c r="J221" s="121"/>
      <c r="K221" s="121"/>
      <c r="L221" s="121"/>
      <c r="M221" s="121"/>
      <c r="N221" s="121"/>
      <c r="O221" s="121"/>
      <c r="P221" s="209"/>
      <c r="Q221" s="988"/>
      <c r="R221" s="989"/>
      <c r="S221" s="989"/>
      <c r="T221" s="989"/>
      <c r="U221" s="989"/>
      <c r="V221" s="989"/>
      <c r="W221" s="989"/>
      <c r="X221" s="989"/>
      <c r="Y221" s="989"/>
      <c r="Z221" s="989"/>
      <c r="AA221" s="990"/>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1"/>
      <c r="B222" s="233"/>
      <c r="C222" s="232"/>
      <c r="D222" s="233"/>
      <c r="E222" s="232"/>
      <c r="F222" s="294"/>
      <c r="G222" s="210"/>
      <c r="H222" s="211"/>
      <c r="I222" s="211"/>
      <c r="J222" s="211"/>
      <c r="K222" s="211"/>
      <c r="L222" s="211"/>
      <c r="M222" s="211"/>
      <c r="N222" s="211"/>
      <c r="O222" s="211"/>
      <c r="P222" s="212"/>
      <c r="Q222" s="991"/>
      <c r="R222" s="992"/>
      <c r="S222" s="992"/>
      <c r="T222" s="992"/>
      <c r="U222" s="992"/>
      <c r="V222" s="992"/>
      <c r="W222" s="992"/>
      <c r="X222" s="992"/>
      <c r="Y222" s="992"/>
      <c r="Z222" s="992"/>
      <c r="AA222" s="993"/>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1"/>
      <c r="B223" s="233"/>
      <c r="C223" s="232"/>
      <c r="D223" s="233"/>
      <c r="E223" s="232"/>
      <c r="F223" s="294"/>
      <c r="G223" s="210"/>
      <c r="H223" s="211"/>
      <c r="I223" s="211"/>
      <c r="J223" s="211"/>
      <c r="K223" s="211"/>
      <c r="L223" s="211"/>
      <c r="M223" s="211"/>
      <c r="N223" s="211"/>
      <c r="O223" s="211"/>
      <c r="P223" s="212"/>
      <c r="Q223" s="991"/>
      <c r="R223" s="992"/>
      <c r="S223" s="992"/>
      <c r="T223" s="992"/>
      <c r="U223" s="992"/>
      <c r="V223" s="992"/>
      <c r="W223" s="992"/>
      <c r="X223" s="992"/>
      <c r="Y223" s="992"/>
      <c r="Z223" s="992"/>
      <c r="AA223" s="993"/>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1"/>
      <c r="B224" s="233"/>
      <c r="C224" s="232"/>
      <c r="D224" s="233"/>
      <c r="E224" s="232"/>
      <c r="F224" s="294"/>
      <c r="G224" s="210"/>
      <c r="H224" s="211"/>
      <c r="I224" s="211"/>
      <c r="J224" s="211"/>
      <c r="K224" s="211"/>
      <c r="L224" s="211"/>
      <c r="M224" s="211"/>
      <c r="N224" s="211"/>
      <c r="O224" s="211"/>
      <c r="P224" s="212"/>
      <c r="Q224" s="991"/>
      <c r="R224" s="992"/>
      <c r="S224" s="992"/>
      <c r="T224" s="992"/>
      <c r="U224" s="992"/>
      <c r="V224" s="992"/>
      <c r="W224" s="992"/>
      <c r="X224" s="992"/>
      <c r="Y224" s="992"/>
      <c r="Z224" s="992"/>
      <c r="AA224" s="993"/>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3"/>
      <c r="C225" s="232"/>
      <c r="D225" s="233"/>
      <c r="E225" s="232"/>
      <c r="F225" s="294"/>
      <c r="G225" s="213"/>
      <c r="H225" s="124"/>
      <c r="I225" s="124"/>
      <c r="J225" s="124"/>
      <c r="K225" s="124"/>
      <c r="L225" s="124"/>
      <c r="M225" s="124"/>
      <c r="N225" s="124"/>
      <c r="O225" s="124"/>
      <c r="P225" s="214"/>
      <c r="Q225" s="994"/>
      <c r="R225" s="995"/>
      <c r="S225" s="995"/>
      <c r="T225" s="995"/>
      <c r="U225" s="995"/>
      <c r="V225" s="995"/>
      <c r="W225" s="995"/>
      <c r="X225" s="995"/>
      <c r="Y225" s="995"/>
      <c r="Z225" s="995"/>
      <c r="AA225" s="996"/>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3"/>
      <c r="C226" s="232"/>
      <c r="D226" s="233"/>
      <c r="E226" s="232"/>
      <c r="F226" s="294"/>
      <c r="G226" s="252"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3" t="s">
        <v>486</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1"/>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1"/>
      <c r="B228" s="233"/>
      <c r="C228" s="232"/>
      <c r="D228" s="233"/>
      <c r="E228" s="232"/>
      <c r="F228" s="294"/>
      <c r="G228" s="208"/>
      <c r="H228" s="121"/>
      <c r="I228" s="121"/>
      <c r="J228" s="121"/>
      <c r="K228" s="121"/>
      <c r="L228" s="121"/>
      <c r="M228" s="121"/>
      <c r="N228" s="121"/>
      <c r="O228" s="121"/>
      <c r="P228" s="209"/>
      <c r="Q228" s="988"/>
      <c r="R228" s="989"/>
      <c r="S228" s="989"/>
      <c r="T228" s="989"/>
      <c r="U228" s="989"/>
      <c r="V228" s="989"/>
      <c r="W228" s="989"/>
      <c r="X228" s="989"/>
      <c r="Y228" s="989"/>
      <c r="Z228" s="989"/>
      <c r="AA228" s="990"/>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1"/>
      <c r="B229" s="233"/>
      <c r="C229" s="232"/>
      <c r="D229" s="233"/>
      <c r="E229" s="232"/>
      <c r="F229" s="294"/>
      <c r="G229" s="210"/>
      <c r="H229" s="211"/>
      <c r="I229" s="211"/>
      <c r="J229" s="211"/>
      <c r="K229" s="211"/>
      <c r="L229" s="211"/>
      <c r="M229" s="211"/>
      <c r="N229" s="211"/>
      <c r="O229" s="211"/>
      <c r="P229" s="212"/>
      <c r="Q229" s="991"/>
      <c r="R229" s="992"/>
      <c r="S229" s="992"/>
      <c r="T229" s="992"/>
      <c r="U229" s="992"/>
      <c r="V229" s="992"/>
      <c r="W229" s="992"/>
      <c r="X229" s="992"/>
      <c r="Y229" s="992"/>
      <c r="Z229" s="992"/>
      <c r="AA229" s="993"/>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1"/>
      <c r="B230" s="233"/>
      <c r="C230" s="232"/>
      <c r="D230" s="233"/>
      <c r="E230" s="232"/>
      <c r="F230" s="294"/>
      <c r="G230" s="210"/>
      <c r="H230" s="211"/>
      <c r="I230" s="211"/>
      <c r="J230" s="211"/>
      <c r="K230" s="211"/>
      <c r="L230" s="211"/>
      <c r="M230" s="211"/>
      <c r="N230" s="211"/>
      <c r="O230" s="211"/>
      <c r="P230" s="212"/>
      <c r="Q230" s="991"/>
      <c r="R230" s="992"/>
      <c r="S230" s="992"/>
      <c r="T230" s="992"/>
      <c r="U230" s="992"/>
      <c r="V230" s="992"/>
      <c r="W230" s="992"/>
      <c r="X230" s="992"/>
      <c r="Y230" s="992"/>
      <c r="Z230" s="992"/>
      <c r="AA230" s="993"/>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1"/>
      <c r="B231" s="233"/>
      <c r="C231" s="232"/>
      <c r="D231" s="233"/>
      <c r="E231" s="232"/>
      <c r="F231" s="294"/>
      <c r="G231" s="210"/>
      <c r="H231" s="211"/>
      <c r="I231" s="211"/>
      <c r="J231" s="211"/>
      <c r="K231" s="211"/>
      <c r="L231" s="211"/>
      <c r="M231" s="211"/>
      <c r="N231" s="211"/>
      <c r="O231" s="211"/>
      <c r="P231" s="212"/>
      <c r="Q231" s="991"/>
      <c r="R231" s="992"/>
      <c r="S231" s="992"/>
      <c r="T231" s="992"/>
      <c r="U231" s="992"/>
      <c r="V231" s="992"/>
      <c r="W231" s="992"/>
      <c r="X231" s="992"/>
      <c r="Y231" s="992"/>
      <c r="Z231" s="992"/>
      <c r="AA231" s="993"/>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3"/>
      <c r="C232" s="232"/>
      <c r="D232" s="233"/>
      <c r="E232" s="232"/>
      <c r="F232" s="294"/>
      <c r="G232" s="213"/>
      <c r="H232" s="124"/>
      <c r="I232" s="124"/>
      <c r="J232" s="124"/>
      <c r="K232" s="124"/>
      <c r="L232" s="124"/>
      <c r="M232" s="124"/>
      <c r="N232" s="124"/>
      <c r="O232" s="124"/>
      <c r="P232" s="214"/>
      <c r="Q232" s="994"/>
      <c r="R232" s="995"/>
      <c r="S232" s="995"/>
      <c r="T232" s="995"/>
      <c r="U232" s="995"/>
      <c r="V232" s="995"/>
      <c r="W232" s="995"/>
      <c r="X232" s="995"/>
      <c r="Y232" s="995"/>
      <c r="Z232" s="995"/>
      <c r="AA232" s="996"/>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3"/>
      <c r="C233" s="232"/>
      <c r="D233" s="233"/>
      <c r="E233" s="232"/>
      <c r="F233" s="294"/>
      <c r="G233" s="252"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3" t="s">
        <v>486</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1"/>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1"/>
      <c r="B235" s="233"/>
      <c r="C235" s="232"/>
      <c r="D235" s="233"/>
      <c r="E235" s="232"/>
      <c r="F235" s="294"/>
      <c r="G235" s="208"/>
      <c r="H235" s="121"/>
      <c r="I235" s="121"/>
      <c r="J235" s="121"/>
      <c r="K235" s="121"/>
      <c r="L235" s="121"/>
      <c r="M235" s="121"/>
      <c r="N235" s="121"/>
      <c r="O235" s="121"/>
      <c r="P235" s="209"/>
      <c r="Q235" s="988"/>
      <c r="R235" s="989"/>
      <c r="S235" s="989"/>
      <c r="T235" s="989"/>
      <c r="U235" s="989"/>
      <c r="V235" s="989"/>
      <c r="W235" s="989"/>
      <c r="X235" s="989"/>
      <c r="Y235" s="989"/>
      <c r="Z235" s="989"/>
      <c r="AA235" s="990"/>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1"/>
      <c r="B236" s="233"/>
      <c r="C236" s="232"/>
      <c r="D236" s="233"/>
      <c r="E236" s="232"/>
      <c r="F236" s="294"/>
      <c r="G236" s="210"/>
      <c r="H236" s="211"/>
      <c r="I236" s="211"/>
      <c r="J236" s="211"/>
      <c r="K236" s="211"/>
      <c r="L236" s="211"/>
      <c r="M236" s="211"/>
      <c r="N236" s="211"/>
      <c r="O236" s="211"/>
      <c r="P236" s="212"/>
      <c r="Q236" s="991"/>
      <c r="R236" s="992"/>
      <c r="S236" s="992"/>
      <c r="T236" s="992"/>
      <c r="U236" s="992"/>
      <c r="V236" s="992"/>
      <c r="W236" s="992"/>
      <c r="X236" s="992"/>
      <c r="Y236" s="992"/>
      <c r="Z236" s="992"/>
      <c r="AA236" s="993"/>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1"/>
      <c r="B237" s="233"/>
      <c r="C237" s="232"/>
      <c r="D237" s="233"/>
      <c r="E237" s="232"/>
      <c r="F237" s="294"/>
      <c r="G237" s="210"/>
      <c r="H237" s="211"/>
      <c r="I237" s="211"/>
      <c r="J237" s="211"/>
      <c r="K237" s="211"/>
      <c r="L237" s="211"/>
      <c r="M237" s="211"/>
      <c r="N237" s="211"/>
      <c r="O237" s="211"/>
      <c r="P237" s="212"/>
      <c r="Q237" s="991"/>
      <c r="R237" s="992"/>
      <c r="S237" s="992"/>
      <c r="T237" s="992"/>
      <c r="U237" s="992"/>
      <c r="V237" s="992"/>
      <c r="W237" s="992"/>
      <c r="X237" s="992"/>
      <c r="Y237" s="992"/>
      <c r="Z237" s="992"/>
      <c r="AA237" s="993"/>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1"/>
      <c r="B238" s="233"/>
      <c r="C238" s="232"/>
      <c r="D238" s="233"/>
      <c r="E238" s="232"/>
      <c r="F238" s="294"/>
      <c r="G238" s="210"/>
      <c r="H238" s="211"/>
      <c r="I238" s="211"/>
      <c r="J238" s="211"/>
      <c r="K238" s="211"/>
      <c r="L238" s="211"/>
      <c r="M238" s="211"/>
      <c r="N238" s="211"/>
      <c r="O238" s="211"/>
      <c r="P238" s="212"/>
      <c r="Q238" s="991"/>
      <c r="R238" s="992"/>
      <c r="S238" s="992"/>
      <c r="T238" s="992"/>
      <c r="U238" s="992"/>
      <c r="V238" s="992"/>
      <c r="W238" s="992"/>
      <c r="X238" s="992"/>
      <c r="Y238" s="992"/>
      <c r="Z238" s="992"/>
      <c r="AA238" s="993"/>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3"/>
      <c r="C239" s="232"/>
      <c r="D239" s="233"/>
      <c r="E239" s="232"/>
      <c r="F239" s="294"/>
      <c r="G239" s="213"/>
      <c r="H239" s="124"/>
      <c r="I239" s="124"/>
      <c r="J239" s="124"/>
      <c r="K239" s="124"/>
      <c r="L239" s="124"/>
      <c r="M239" s="124"/>
      <c r="N239" s="124"/>
      <c r="O239" s="124"/>
      <c r="P239" s="214"/>
      <c r="Q239" s="994"/>
      <c r="R239" s="995"/>
      <c r="S239" s="995"/>
      <c r="T239" s="995"/>
      <c r="U239" s="995"/>
      <c r="V239" s="995"/>
      <c r="W239" s="995"/>
      <c r="X239" s="995"/>
      <c r="Y239" s="995"/>
      <c r="Z239" s="995"/>
      <c r="AA239" s="996"/>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3"/>
      <c r="C240" s="232"/>
      <c r="D240" s="233"/>
      <c r="E240" s="232"/>
      <c r="F240" s="294"/>
      <c r="G240" s="252"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3" t="s">
        <v>486</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1"/>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1"/>
      <c r="B242" s="233"/>
      <c r="C242" s="232"/>
      <c r="D242" s="233"/>
      <c r="E242" s="232"/>
      <c r="F242" s="294"/>
      <c r="G242" s="208"/>
      <c r="H242" s="121"/>
      <c r="I242" s="121"/>
      <c r="J242" s="121"/>
      <c r="K242" s="121"/>
      <c r="L242" s="121"/>
      <c r="M242" s="121"/>
      <c r="N242" s="121"/>
      <c r="O242" s="121"/>
      <c r="P242" s="209"/>
      <c r="Q242" s="988"/>
      <c r="R242" s="989"/>
      <c r="S242" s="989"/>
      <c r="T242" s="989"/>
      <c r="U242" s="989"/>
      <c r="V242" s="989"/>
      <c r="W242" s="989"/>
      <c r="X242" s="989"/>
      <c r="Y242" s="989"/>
      <c r="Z242" s="989"/>
      <c r="AA242" s="990"/>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1"/>
      <c r="B243" s="233"/>
      <c r="C243" s="232"/>
      <c r="D243" s="233"/>
      <c r="E243" s="232"/>
      <c r="F243" s="294"/>
      <c r="G243" s="210"/>
      <c r="H243" s="211"/>
      <c r="I243" s="211"/>
      <c r="J243" s="211"/>
      <c r="K243" s="211"/>
      <c r="L243" s="211"/>
      <c r="M243" s="211"/>
      <c r="N243" s="211"/>
      <c r="O243" s="211"/>
      <c r="P243" s="212"/>
      <c r="Q243" s="991"/>
      <c r="R243" s="992"/>
      <c r="S243" s="992"/>
      <c r="T243" s="992"/>
      <c r="U243" s="992"/>
      <c r="V243" s="992"/>
      <c r="W243" s="992"/>
      <c r="X243" s="992"/>
      <c r="Y243" s="992"/>
      <c r="Z243" s="992"/>
      <c r="AA243" s="993"/>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1"/>
      <c r="B244" s="233"/>
      <c r="C244" s="232"/>
      <c r="D244" s="233"/>
      <c r="E244" s="232"/>
      <c r="F244" s="294"/>
      <c r="G244" s="210"/>
      <c r="H244" s="211"/>
      <c r="I244" s="211"/>
      <c r="J244" s="211"/>
      <c r="K244" s="211"/>
      <c r="L244" s="211"/>
      <c r="M244" s="211"/>
      <c r="N244" s="211"/>
      <c r="O244" s="211"/>
      <c r="P244" s="212"/>
      <c r="Q244" s="991"/>
      <c r="R244" s="992"/>
      <c r="S244" s="992"/>
      <c r="T244" s="992"/>
      <c r="U244" s="992"/>
      <c r="V244" s="992"/>
      <c r="W244" s="992"/>
      <c r="X244" s="992"/>
      <c r="Y244" s="992"/>
      <c r="Z244" s="992"/>
      <c r="AA244" s="993"/>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1"/>
      <c r="B245" s="233"/>
      <c r="C245" s="232"/>
      <c r="D245" s="233"/>
      <c r="E245" s="232"/>
      <c r="F245" s="294"/>
      <c r="G245" s="210"/>
      <c r="H245" s="211"/>
      <c r="I245" s="211"/>
      <c r="J245" s="211"/>
      <c r="K245" s="211"/>
      <c r="L245" s="211"/>
      <c r="M245" s="211"/>
      <c r="N245" s="211"/>
      <c r="O245" s="211"/>
      <c r="P245" s="212"/>
      <c r="Q245" s="991"/>
      <c r="R245" s="992"/>
      <c r="S245" s="992"/>
      <c r="T245" s="992"/>
      <c r="U245" s="992"/>
      <c r="V245" s="992"/>
      <c r="W245" s="992"/>
      <c r="X245" s="992"/>
      <c r="Y245" s="992"/>
      <c r="Z245" s="992"/>
      <c r="AA245" s="993"/>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3"/>
      <c r="C246" s="232"/>
      <c r="D246" s="233"/>
      <c r="E246" s="295"/>
      <c r="F246" s="296"/>
      <c r="G246" s="213"/>
      <c r="H246" s="124"/>
      <c r="I246" s="124"/>
      <c r="J246" s="124"/>
      <c r="K246" s="124"/>
      <c r="L246" s="124"/>
      <c r="M246" s="124"/>
      <c r="N246" s="124"/>
      <c r="O246" s="124"/>
      <c r="P246" s="214"/>
      <c r="Q246" s="994"/>
      <c r="R246" s="995"/>
      <c r="S246" s="995"/>
      <c r="T246" s="995"/>
      <c r="U246" s="995"/>
      <c r="V246" s="995"/>
      <c r="W246" s="995"/>
      <c r="X246" s="995"/>
      <c r="Y246" s="995"/>
      <c r="Z246" s="995"/>
      <c r="AA246" s="996"/>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1"/>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1"/>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1"/>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1"/>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1"/>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1"/>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1"/>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1"/>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1"/>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1"/>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1"/>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1"/>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1"/>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1"/>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1"/>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1"/>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1"/>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1"/>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1"/>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1"/>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1"/>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1"/>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1"/>
      <c r="B272" s="233"/>
      <c r="C272" s="232"/>
      <c r="D272" s="233"/>
      <c r="E272" s="232"/>
      <c r="F272" s="294"/>
      <c r="G272" s="252"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3"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1"/>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1"/>
      <c r="B274" s="233"/>
      <c r="C274" s="232"/>
      <c r="D274" s="233"/>
      <c r="E274" s="232"/>
      <c r="F274" s="294"/>
      <c r="G274" s="208"/>
      <c r="H274" s="121"/>
      <c r="I274" s="121"/>
      <c r="J274" s="121"/>
      <c r="K274" s="121"/>
      <c r="L274" s="121"/>
      <c r="M274" s="121"/>
      <c r="N274" s="121"/>
      <c r="O274" s="121"/>
      <c r="P274" s="209"/>
      <c r="Q274" s="988"/>
      <c r="R274" s="989"/>
      <c r="S274" s="989"/>
      <c r="T274" s="989"/>
      <c r="U274" s="989"/>
      <c r="V274" s="989"/>
      <c r="W274" s="989"/>
      <c r="X274" s="989"/>
      <c r="Y274" s="989"/>
      <c r="Z274" s="989"/>
      <c r="AA274" s="990"/>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1"/>
      <c r="B275" s="233"/>
      <c r="C275" s="232"/>
      <c r="D275" s="233"/>
      <c r="E275" s="232"/>
      <c r="F275" s="294"/>
      <c r="G275" s="210"/>
      <c r="H275" s="211"/>
      <c r="I275" s="211"/>
      <c r="J275" s="211"/>
      <c r="K275" s="211"/>
      <c r="L275" s="211"/>
      <c r="M275" s="211"/>
      <c r="N275" s="211"/>
      <c r="O275" s="211"/>
      <c r="P275" s="212"/>
      <c r="Q275" s="991"/>
      <c r="R275" s="992"/>
      <c r="S275" s="992"/>
      <c r="T275" s="992"/>
      <c r="U275" s="992"/>
      <c r="V275" s="992"/>
      <c r="W275" s="992"/>
      <c r="X275" s="992"/>
      <c r="Y275" s="992"/>
      <c r="Z275" s="992"/>
      <c r="AA275" s="993"/>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1"/>
      <c r="B276" s="233"/>
      <c r="C276" s="232"/>
      <c r="D276" s="233"/>
      <c r="E276" s="232"/>
      <c r="F276" s="294"/>
      <c r="G276" s="210"/>
      <c r="H276" s="211"/>
      <c r="I276" s="211"/>
      <c r="J276" s="211"/>
      <c r="K276" s="211"/>
      <c r="L276" s="211"/>
      <c r="M276" s="211"/>
      <c r="N276" s="211"/>
      <c r="O276" s="211"/>
      <c r="P276" s="212"/>
      <c r="Q276" s="991"/>
      <c r="R276" s="992"/>
      <c r="S276" s="992"/>
      <c r="T276" s="992"/>
      <c r="U276" s="992"/>
      <c r="V276" s="992"/>
      <c r="W276" s="992"/>
      <c r="X276" s="992"/>
      <c r="Y276" s="992"/>
      <c r="Z276" s="992"/>
      <c r="AA276" s="993"/>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1"/>
      <c r="B277" s="233"/>
      <c r="C277" s="232"/>
      <c r="D277" s="233"/>
      <c r="E277" s="232"/>
      <c r="F277" s="294"/>
      <c r="G277" s="210"/>
      <c r="H277" s="211"/>
      <c r="I277" s="211"/>
      <c r="J277" s="211"/>
      <c r="K277" s="211"/>
      <c r="L277" s="211"/>
      <c r="M277" s="211"/>
      <c r="N277" s="211"/>
      <c r="O277" s="211"/>
      <c r="P277" s="212"/>
      <c r="Q277" s="991"/>
      <c r="R277" s="992"/>
      <c r="S277" s="992"/>
      <c r="T277" s="992"/>
      <c r="U277" s="992"/>
      <c r="V277" s="992"/>
      <c r="W277" s="992"/>
      <c r="X277" s="992"/>
      <c r="Y277" s="992"/>
      <c r="Z277" s="992"/>
      <c r="AA277" s="993"/>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3"/>
      <c r="C278" s="232"/>
      <c r="D278" s="233"/>
      <c r="E278" s="232"/>
      <c r="F278" s="294"/>
      <c r="G278" s="213"/>
      <c r="H278" s="124"/>
      <c r="I278" s="124"/>
      <c r="J278" s="124"/>
      <c r="K278" s="124"/>
      <c r="L278" s="124"/>
      <c r="M278" s="124"/>
      <c r="N278" s="124"/>
      <c r="O278" s="124"/>
      <c r="P278" s="214"/>
      <c r="Q278" s="994"/>
      <c r="R278" s="995"/>
      <c r="S278" s="995"/>
      <c r="T278" s="995"/>
      <c r="U278" s="995"/>
      <c r="V278" s="995"/>
      <c r="W278" s="995"/>
      <c r="X278" s="995"/>
      <c r="Y278" s="995"/>
      <c r="Z278" s="995"/>
      <c r="AA278" s="996"/>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3"/>
      <c r="C279" s="232"/>
      <c r="D279" s="233"/>
      <c r="E279" s="232"/>
      <c r="F279" s="294"/>
      <c r="G279" s="252"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3" t="s">
        <v>486</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1"/>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1"/>
      <c r="B281" s="233"/>
      <c r="C281" s="232"/>
      <c r="D281" s="233"/>
      <c r="E281" s="232"/>
      <c r="F281" s="294"/>
      <c r="G281" s="208"/>
      <c r="H281" s="121"/>
      <c r="I281" s="121"/>
      <c r="J281" s="121"/>
      <c r="K281" s="121"/>
      <c r="L281" s="121"/>
      <c r="M281" s="121"/>
      <c r="N281" s="121"/>
      <c r="O281" s="121"/>
      <c r="P281" s="209"/>
      <c r="Q281" s="988"/>
      <c r="R281" s="989"/>
      <c r="S281" s="989"/>
      <c r="T281" s="989"/>
      <c r="U281" s="989"/>
      <c r="V281" s="989"/>
      <c r="W281" s="989"/>
      <c r="X281" s="989"/>
      <c r="Y281" s="989"/>
      <c r="Z281" s="989"/>
      <c r="AA281" s="990"/>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1"/>
      <c r="B282" s="233"/>
      <c r="C282" s="232"/>
      <c r="D282" s="233"/>
      <c r="E282" s="232"/>
      <c r="F282" s="294"/>
      <c r="G282" s="210"/>
      <c r="H282" s="211"/>
      <c r="I282" s="211"/>
      <c r="J282" s="211"/>
      <c r="K282" s="211"/>
      <c r="L282" s="211"/>
      <c r="M282" s="211"/>
      <c r="N282" s="211"/>
      <c r="O282" s="211"/>
      <c r="P282" s="212"/>
      <c r="Q282" s="991"/>
      <c r="R282" s="992"/>
      <c r="S282" s="992"/>
      <c r="T282" s="992"/>
      <c r="U282" s="992"/>
      <c r="V282" s="992"/>
      <c r="W282" s="992"/>
      <c r="X282" s="992"/>
      <c r="Y282" s="992"/>
      <c r="Z282" s="992"/>
      <c r="AA282" s="993"/>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1"/>
      <c r="B283" s="233"/>
      <c r="C283" s="232"/>
      <c r="D283" s="233"/>
      <c r="E283" s="232"/>
      <c r="F283" s="294"/>
      <c r="G283" s="210"/>
      <c r="H283" s="211"/>
      <c r="I283" s="211"/>
      <c r="J283" s="211"/>
      <c r="K283" s="211"/>
      <c r="L283" s="211"/>
      <c r="M283" s="211"/>
      <c r="N283" s="211"/>
      <c r="O283" s="211"/>
      <c r="P283" s="212"/>
      <c r="Q283" s="991"/>
      <c r="R283" s="992"/>
      <c r="S283" s="992"/>
      <c r="T283" s="992"/>
      <c r="U283" s="992"/>
      <c r="V283" s="992"/>
      <c r="W283" s="992"/>
      <c r="X283" s="992"/>
      <c r="Y283" s="992"/>
      <c r="Z283" s="992"/>
      <c r="AA283" s="993"/>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1"/>
      <c r="B284" s="233"/>
      <c r="C284" s="232"/>
      <c r="D284" s="233"/>
      <c r="E284" s="232"/>
      <c r="F284" s="294"/>
      <c r="G284" s="210"/>
      <c r="H284" s="211"/>
      <c r="I284" s="211"/>
      <c r="J284" s="211"/>
      <c r="K284" s="211"/>
      <c r="L284" s="211"/>
      <c r="M284" s="211"/>
      <c r="N284" s="211"/>
      <c r="O284" s="211"/>
      <c r="P284" s="212"/>
      <c r="Q284" s="991"/>
      <c r="R284" s="992"/>
      <c r="S284" s="992"/>
      <c r="T284" s="992"/>
      <c r="U284" s="992"/>
      <c r="V284" s="992"/>
      <c r="W284" s="992"/>
      <c r="X284" s="992"/>
      <c r="Y284" s="992"/>
      <c r="Z284" s="992"/>
      <c r="AA284" s="993"/>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3"/>
      <c r="C285" s="232"/>
      <c r="D285" s="233"/>
      <c r="E285" s="232"/>
      <c r="F285" s="294"/>
      <c r="G285" s="213"/>
      <c r="H285" s="124"/>
      <c r="I285" s="124"/>
      <c r="J285" s="124"/>
      <c r="K285" s="124"/>
      <c r="L285" s="124"/>
      <c r="M285" s="124"/>
      <c r="N285" s="124"/>
      <c r="O285" s="124"/>
      <c r="P285" s="214"/>
      <c r="Q285" s="994"/>
      <c r="R285" s="995"/>
      <c r="S285" s="995"/>
      <c r="T285" s="995"/>
      <c r="U285" s="995"/>
      <c r="V285" s="995"/>
      <c r="W285" s="995"/>
      <c r="X285" s="995"/>
      <c r="Y285" s="995"/>
      <c r="Z285" s="995"/>
      <c r="AA285" s="996"/>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3"/>
      <c r="C286" s="232"/>
      <c r="D286" s="233"/>
      <c r="E286" s="232"/>
      <c r="F286" s="294"/>
      <c r="G286" s="252"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3" t="s">
        <v>486</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1"/>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1"/>
      <c r="B288" s="233"/>
      <c r="C288" s="232"/>
      <c r="D288" s="233"/>
      <c r="E288" s="232"/>
      <c r="F288" s="294"/>
      <c r="G288" s="208"/>
      <c r="H288" s="121"/>
      <c r="I288" s="121"/>
      <c r="J288" s="121"/>
      <c r="K288" s="121"/>
      <c r="L288" s="121"/>
      <c r="M288" s="121"/>
      <c r="N288" s="121"/>
      <c r="O288" s="121"/>
      <c r="P288" s="209"/>
      <c r="Q288" s="988"/>
      <c r="R288" s="989"/>
      <c r="S288" s="989"/>
      <c r="T288" s="989"/>
      <c r="U288" s="989"/>
      <c r="V288" s="989"/>
      <c r="W288" s="989"/>
      <c r="X288" s="989"/>
      <c r="Y288" s="989"/>
      <c r="Z288" s="989"/>
      <c r="AA288" s="990"/>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1"/>
      <c r="B289" s="233"/>
      <c r="C289" s="232"/>
      <c r="D289" s="233"/>
      <c r="E289" s="232"/>
      <c r="F289" s="294"/>
      <c r="G289" s="210"/>
      <c r="H289" s="211"/>
      <c r="I289" s="211"/>
      <c r="J289" s="211"/>
      <c r="K289" s="211"/>
      <c r="L289" s="211"/>
      <c r="M289" s="211"/>
      <c r="N289" s="211"/>
      <c r="O289" s="211"/>
      <c r="P289" s="212"/>
      <c r="Q289" s="991"/>
      <c r="R289" s="992"/>
      <c r="S289" s="992"/>
      <c r="T289" s="992"/>
      <c r="U289" s="992"/>
      <c r="V289" s="992"/>
      <c r="W289" s="992"/>
      <c r="X289" s="992"/>
      <c r="Y289" s="992"/>
      <c r="Z289" s="992"/>
      <c r="AA289" s="993"/>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1"/>
      <c r="B290" s="233"/>
      <c r="C290" s="232"/>
      <c r="D290" s="233"/>
      <c r="E290" s="232"/>
      <c r="F290" s="294"/>
      <c r="G290" s="210"/>
      <c r="H290" s="211"/>
      <c r="I290" s="211"/>
      <c r="J290" s="211"/>
      <c r="K290" s="211"/>
      <c r="L290" s="211"/>
      <c r="M290" s="211"/>
      <c r="N290" s="211"/>
      <c r="O290" s="211"/>
      <c r="P290" s="212"/>
      <c r="Q290" s="991"/>
      <c r="R290" s="992"/>
      <c r="S290" s="992"/>
      <c r="T290" s="992"/>
      <c r="U290" s="992"/>
      <c r="V290" s="992"/>
      <c r="W290" s="992"/>
      <c r="X290" s="992"/>
      <c r="Y290" s="992"/>
      <c r="Z290" s="992"/>
      <c r="AA290" s="993"/>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1"/>
      <c r="B291" s="233"/>
      <c r="C291" s="232"/>
      <c r="D291" s="233"/>
      <c r="E291" s="232"/>
      <c r="F291" s="294"/>
      <c r="G291" s="210"/>
      <c r="H291" s="211"/>
      <c r="I291" s="211"/>
      <c r="J291" s="211"/>
      <c r="K291" s="211"/>
      <c r="L291" s="211"/>
      <c r="M291" s="211"/>
      <c r="N291" s="211"/>
      <c r="O291" s="211"/>
      <c r="P291" s="212"/>
      <c r="Q291" s="991"/>
      <c r="R291" s="992"/>
      <c r="S291" s="992"/>
      <c r="T291" s="992"/>
      <c r="U291" s="992"/>
      <c r="V291" s="992"/>
      <c r="W291" s="992"/>
      <c r="X291" s="992"/>
      <c r="Y291" s="992"/>
      <c r="Z291" s="992"/>
      <c r="AA291" s="993"/>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3"/>
      <c r="C292" s="232"/>
      <c r="D292" s="233"/>
      <c r="E292" s="232"/>
      <c r="F292" s="294"/>
      <c r="G292" s="213"/>
      <c r="H292" s="124"/>
      <c r="I292" s="124"/>
      <c r="J292" s="124"/>
      <c r="K292" s="124"/>
      <c r="L292" s="124"/>
      <c r="M292" s="124"/>
      <c r="N292" s="124"/>
      <c r="O292" s="124"/>
      <c r="P292" s="214"/>
      <c r="Q292" s="994"/>
      <c r="R292" s="995"/>
      <c r="S292" s="995"/>
      <c r="T292" s="995"/>
      <c r="U292" s="995"/>
      <c r="V292" s="995"/>
      <c r="W292" s="995"/>
      <c r="X292" s="995"/>
      <c r="Y292" s="995"/>
      <c r="Z292" s="995"/>
      <c r="AA292" s="996"/>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3"/>
      <c r="C293" s="232"/>
      <c r="D293" s="233"/>
      <c r="E293" s="232"/>
      <c r="F293" s="294"/>
      <c r="G293" s="252"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3" t="s">
        <v>486</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1"/>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1"/>
      <c r="B295" s="233"/>
      <c r="C295" s="232"/>
      <c r="D295" s="233"/>
      <c r="E295" s="232"/>
      <c r="F295" s="294"/>
      <c r="G295" s="208"/>
      <c r="H295" s="121"/>
      <c r="I295" s="121"/>
      <c r="J295" s="121"/>
      <c r="K295" s="121"/>
      <c r="L295" s="121"/>
      <c r="M295" s="121"/>
      <c r="N295" s="121"/>
      <c r="O295" s="121"/>
      <c r="P295" s="209"/>
      <c r="Q295" s="988"/>
      <c r="R295" s="989"/>
      <c r="S295" s="989"/>
      <c r="T295" s="989"/>
      <c r="U295" s="989"/>
      <c r="V295" s="989"/>
      <c r="W295" s="989"/>
      <c r="X295" s="989"/>
      <c r="Y295" s="989"/>
      <c r="Z295" s="989"/>
      <c r="AA295" s="990"/>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1"/>
      <c r="B296" s="233"/>
      <c r="C296" s="232"/>
      <c r="D296" s="233"/>
      <c r="E296" s="232"/>
      <c r="F296" s="294"/>
      <c r="G296" s="210"/>
      <c r="H296" s="211"/>
      <c r="I296" s="211"/>
      <c r="J296" s="211"/>
      <c r="K296" s="211"/>
      <c r="L296" s="211"/>
      <c r="M296" s="211"/>
      <c r="N296" s="211"/>
      <c r="O296" s="211"/>
      <c r="P296" s="212"/>
      <c r="Q296" s="991"/>
      <c r="R296" s="992"/>
      <c r="S296" s="992"/>
      <c r="T296" s="992"/>
      <c r="U296" s="992"/>
      <c r="V296" s="992"/>
      <c r="W296" s="992"/>
      <c r="X296" s="992"/>
      <c r="Y296" s="992"/>
      <c r="Z296" s="992"/>
      <c r="AA296" s="993"/>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1"/>
      <c r="B297" s="233"/>
      <c r="C297" s="232"/>
      <c r="D297" s="233"/>
      <c r="E297" s="232"/>
      <c r="F297" s="294"/>
      <c r="G297" s="210"/>
      <c r="H297" s="211"/>
      <c r="I297" s="211"/>
      <c r="J297" s="211"/>
      <c r="K297" s="211"/>
      <c r="L297" s="211"/>
      <c r="M297" s="211"/>
      <c r="N297" s="211"/>
      <c r="O297" s="211"/>
      <c r="P297" s="212"/>
      <c r="Q297" s="991"/>
      <c r="R297" s="992"/>
      <c r="S297" s="992"/>
      <c r="T297" s="992"/>
      <c r="U297" s="992"/>
      <c r="V297" s="992"/>
      <c r="W297" s="992"/>
      <c r="X297" s="992"/>
      <c r="Y297" s="992"/>
      <c r="Z297" s="992"/>
      <c r="AA297" s="993"/>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1"/>
      <c r="B298" s="233"/>
      <c r="C298" s="232"/>
      <c r="D298" s="233"/>
      <c r="E298" s="232"/>
      <c r="F298" s="294"/>
      <c r="G298" s="210"/>
      <c r="H298" s="211"/>
      <c r="I298" s="211"/>
      <c r="J298" s="211"/>
      <c r="K298" s="211"/>
      <c r="L298" s="211"/>
      <c r="M298" s="211"/>
      <c r="N298" s="211"/>
      <c r="O298" s="211"/>
      <c r="P298" s="212"/>
      <c r="Q298" s="991"/>
      <c r="R298" s="992"/>
      <c r="S298" s="992"/>
      <c r="T298" s="992"/>
      <c r="U298" s="992"/>
      <c r="V298" s="992"/>
      <c r="W298" s="992"/>
      <c r="X298" s="992"/>
      <c r="Y298" s="992"/>
      <c r="Z298" s="992"/>
      <c r="AA298" s="993"/>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3"/>
      <c r="C299" s="232"/>
      <c r="D299" s="233"/>
      <c r="E299" s="232"/>
      <c r="F299" s="294"/>
      <c r="G299" s="213"/>
      <c r="H299" s="124"/>
      <c r="I299" s="124"/>
      <c r="J299" s="124"/>
      <c r="K299" s="124"/>
      <c r="L299" s="124"/>
      <c r="M299" s="124"/>
      <c r="N299" s="124"/>
      <c r="O299" s="124"/>
      <c r="P299" s="214"/>
      <c r="Q299" s="994"/>
      <c r="R299" s="995"/>
      <c r="S299" s="995"/>
      <c r="T299" s="995"/>
      <c r="U299" s="995"/>
      <c r="V299" s="995"/>
      <c r="W299" s="995"/>
      <c r="X299" s="995"/>
      <c r="Y299" s="995"/>
      <c r="Z299" s="995"/>
      <c r="AA299" s="996"/>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3"/>
      <c r="C300" s="232"/>
      <c r="D300" s="233"/>
      <c r="E300" s="232"/>
      <c r="F300" s="294"/>
      <c r="G300" s="252"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3" t="s">
        <v>486</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1"/>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1"/>
      <c r="B302" s="233"/>
      <c r="C302" s="232"/>
      <c r="D302" s="233"/>
      <c r="E302" s="232"/>
      <c r="F302" s="294"/>
      <c r="G302" s="208"/>
      <c r="H302" s="121"/>
      <c r="I302" s="121"/>
      <c r="J302" s="121"/>
      <c r="K302" s="121"/>
      <c r="L302" s="121"/>
      <c r="M302" s="121"/>
      <c r="N302" s="121"/>
      <c r="O302" s="121"/>
      <c r="P302" s="209"/>
      <c r="Q302" s="988"/>
      <c r="R302" s="989"/>
      <c r="S302" s="989"/>
      <c r="T302" s="989"/>
      <c r="U302" s="989"/>
      <c r="V302" s="989"/>
      <c r="W302" s="989"/>
      <c r="X302" s="989"/>
      <c r="Y302" s="989"/>
      <c r="Z302" s="989"/>
      <c r="AA302" s="990"/>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1"/>
      <c r="B303" s="233"/>
      <c r="C303" s="232"/>
      <c r="D303" s="233"/>
      <c r="E303" s="232"/>
      <c r="F303" s="294"/>
      <c r="G303" s="210"/>
      <c r="H303" s="211"/>
      <c r="I303" s="211"/>
      <c r="J303" s="211"/>
      <c r="K303" s="211"/>
      <c r="L303" s="211"/>
      <c r="M303" s="211"/>
      <c r="N303" s="211"/>
      <c r="O303" s="211"/>
      <c r="P303" s="212"/>
      <c r="Q303" s="991"/>
      <c r="R303" s="992"/>
      <c r="S303" s="992"/>
      <c r="T303" s="992"/>
      <c r="U303" s="992"/>
      <c r="V303" s="992"/>
      <c r="W303" s="992"/>
      <c r="X303" s="992"/>
      <c r="Y303" s="992"/>
      <c r="Z303" s="992"/>
      <c r="AA303" s="993"/>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1"/>
      <c r="B304" s="233"/>
      <c r="C304" s="232"/>
      <c r="D304" s="233"/>
      <c r="E304" s="232"/>
      <c r="F304" s="294"/>
      <c r="G304" s="210"/>
      <c r="H304" s="211"/>
      <c r="I304" s="211"/>
      <c r="J304" s="211"/>
      <c r="K304" s="211"/>
      <c r="L304" s="211"/>
      <c r="M304" s="211"/>
      <c r="N304" s="211"/>
      <c r="O304" s="211"/>
      <c r="P304" s="212"/>
      <c r="Q304" s="991"/>
      <c r="R304" s="992"/>
      <c r="S304" s="992"/>
      <c r="T304" s="992"/>
      <c r="U304" s="992"/>
      <c r="V304" s="992"/>
      <c r="W304" s="992"/>
      <c r="X304" s="992"/>
      <c r="Y304" s="992"/>
      <c r="Z304" s="992"/>
      <c r="AA304" s="993"/>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1"/>
      <c r="B305" s="233"/>
      <c r="C305" s="232"/>
      <c r="D305" s="233"/>
      <c r="E305" s="232"/>
      <c r="F305" s="294"/>
      <c r="G305" s="210"/>
      <c r="H305" s="211"/>
      <c r="I305" s="211"/>
      <c r="J305" s="211"/>
      <c r="K305" s="211"/>
      <c r="L305" s="211"/>
      <c r="M305" s="211"/>
      <c r="N305" s="211"/>
      <c r="O305" s="211"/>
      <c r="P305" s="212"/>
      <c r="Q305" s="991"/>
      <c r="R305" s="992"/>
      <c r="S305" s="992"/>
      <c r="T305" s="992"/>
      <c r="U305" s="992"/>
      <c r="V305" s="992"/>
      <c r="W305" s="992"/>
      <c r="X305" s="992"/>
      <c r="Y305" s="992"/>
      <c r="Z305" s="992"/>
      <c r="AA305" s="993"/>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3"/>
      <c r="C306" s="232"/>
      <c r="D306" s="233"/>
      <c r="E306" s="295"/>
      <c r="F306" s="296"/>
      <c r="G306" s="213"/>
      <c r="H306" s="124"/>
      <c r="I306" s="124"/>
      <c r="J306" s="124"/>
      <c r="K306" s="124"/>
      <c r="L306" s="124"/>
      <c r="M306" s="124"/>
      <c r="N306" s="124"/>
      <c r="O306" s="124"/>
      <c r="P306" s="214"/>
      <c r="Q306" s="994"/>
      <c r="R306" s="995"/>
      <c r="S306" s="995"/>
      <c r="T306" s="995"/>
      <c r="U306" s="995"/>
      <c r="V306" s="995"/>
      <c r="W306" s="995"/>
      <c r="X306" s="995"/>
      <c r="Y306" s="995"/>
      <c r="Z306" s="995"/>
      <c r="AA306" s="996"/>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1"/>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1"/>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1"/>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1"/>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1"/>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1"/>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1"/>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1"/>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1"/>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1"/>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1"/>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1"/>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1"/>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1"/>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1"/>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1"/>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1"/>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1"/>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1"/>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1"/>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1"/>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1"/>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1"/>
      <c r="B332" s="233"/>
      <c r="C332" s="232"/>
      <c r="D332" s="233"/>
      <c r="E332" s="232"/>
      <c r="F332" s="294"/>
      <c r="G332" s="252"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3"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1"/>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1"/>
      <c r="B334" s="233"/>
      <c r="C334" s="232"/>
      <c r="D334" s="233"/>
      <c r="E334" s="232"/>
      <c r="F334" s="294"/>
      <c r="G334" s="208"/>
      <c r="H334" s="121"/>
      <c r="I334" s="121"/>
      <c r="J334" s="121"/>
      <c r="K334" s="121"/>
      <c r="L334" s="121"/>
      <c r="M334" s="121"/>
      <c r="N334" s="121"/>
      <c r="O334" s="121"/>
      <c r="P334" s="209"/>
      <c r="Q334" s="988"/>
      <c r="R334" s="989"/>
      <c r="S334" s="989"/>
      <c r="T334" s="989"/>
      <c r="U334" s="989"/>
      <c r="V334" s="989"/>
      <c r="W334" s="989"/>
      <c r="X334" s="989"/>
      <c r="Y334" s="989"/>
      <c r="Z334" s="989"/>
      <c r="AA334" s="990"/>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1"/>
      <c r="B335" s="233"/>
      <c r="C335" s="232"/>
      <c r="D335" s="233"/>
      <c r="E335" s="232"/>
      <c r="F335" s="294"/>
      <c r="G335" s="210"/>
      <c r="H335" s="211"/>
      <c r="I335" s="211"/>
      <c r="J335" s="211"/>
      <c r="K335" s="211"/>
      <c r="L335" s="211"/>
      <c r="M335" s="211"/>
      <c r="N335" s="211"/>
      <c r="O335" s="211"/>
      <c r="P335" s="212"/>
      <c r="Q335" s="991"/>
      <c r="R335" s="992"/>
      <c r="S335" s="992"/>
      <c r="T335" s="992"/>
      <c r="U335" s="992"/>
      <c r="V335" s="992"/>
      <c r="W335" s="992"/>
      <c r="X335" s="992"/>
      <c r="Y335" s="992"/>
      <c r="Z335" s="992"/>
      <c r="AA335" s="993"/>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1"/>
      <c r="B336" s="233"/>
      <c r="C336" s="232"/>
      <c r="D336" s="233"/>
      <c r="E336" s="232"/>
      <c r="F336" s="294"/>
      <c r="G336" s="210"/>
      <c r="H336" s="211"/>
      <c r="I336" s="211"/>
      <c r="J336" s="211"/>
      <c r="K336" s="211"/>
      <c r="L336" s="211"/>
      <c r="M336" s="211"/>
      <c r="N336" s="211"/>
      <c r="O336" s="211"/>
      <c r="P336" s="212"/>
      <c r="Q336" s="991"/>
      <c r="R336" s="992"/>
      <c r="S336" s="992"/>
      <c r="T336" s="992"/>
      <c r="U336" s="992"/>
      <c r="V336" s="992"/>
      <c r="W336" s="992"/>
      <c r="X336" s="992"/>
      <c r="Y336" s="992"/>
      <c r="Z336" s="992"/>
      <c r="AA336" s="993"/>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1"/>
      <c r="B337" s="233"/>
      <c r="C337" s="232"/>
      <c r="D337" s="233"/>
      <c r="E337" s="232"/>
      <c r="F337" s="294"/>
      <c r="G337" s="210"/>
      <c r="H337" s="211"/>
      <c r="I337" s="211"/>
      <c r="J337" s="211"/>
      <c r="K337" s="211"/>
      <c r="L337" s="211"/>
      <c r="M337" s="211"/>
      <c r="N337" s="211"/>
      <c r="O337" s="211"/>
      <c r="P337" s="212"/>
      <c r="Q337" s="991"/>
      <c r="R337" s="992"/>
      <c r="S337" s="992"/>
      <c r="T337" s="992"/>
      <c r="U337" s="992"/>
      <c r="V337" s="992"/>
      <c r="W337" s="992"/>
      <c r="X337" s="992"/>
      <c r="Y337" s="992"/>
      <c r="Z337" s="992"/>
      <c r="AA337" s="993"/>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3"/>
      <c r="C338" s="232"/>
      <c r="D338" s="233"/>
      <c r="E338" s="232"/>
      <c r="F338" s="294"/>
      <c r="G338" s="213"/>
      <c r="H338" s="124"/>
      <c r="I338" s="124"/>
      <c r="J338" s="124"/>
      <c r="K338" s="124"/>
      <c r="L338" s="124"/>
      <c r="M338" s="124"/>
      <c r="N338" s="124"/>
      <c r="O338" s="124"/>
      <c r="P338" s="214"/>
      <c r="Q338" s="994"/>
      <c r="R338" s="995"/>
      <c r="S338" s="995"/>
      <c r="T338" s="995"/>
      <c r="U338" s="995"/>
      <c r="V338" s="995"/>
      <c r="W338" s="995"/>
      <c r="X338" s="995"/>
      <c r="Y338" s="995"/>
      <c r="Z338" s="995"/>
      <c r="AA338" s="996"/>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3"/>
      <c r="C339" s="232"/>
      <c r="D339" s="233"/>
      <c r="E339" s="232"/>
      <c r="F339" s="294"/>
      <c r="G339" s="252"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3" t="s">
        <v>486</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1"/>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1"/>
      <c r="B341" s="233"/>
      <c r="C341" s="232"/>
      <c r="D341" s="233"/>
      <c r="E341" s="232"/>
      <c r="F341" s="294"/>
      <c r="G341" s="208"/>
      <c r="H341" s="121"/>
      <c r="I341" s="121"/>
      <c r="J341" s="121"/>
      <c r="K341" s="121"/>
      <c r="L341" s="121"/>
      <c r="M341" s="121"/>
      <c r="N341" s="121"/>
      <c r="O341" s="121"/>
      <c r="P341" s="209"/>
      <c r="Q341" s="988"/>
      <c r="R341" s="989"/>
      <c r="S341" s="989"/>
      <c r="T341" s="989"/>
      <c r="U341" s="989"/>
      <c r="V341" s="989"/>
      <c r="W341" s="989"/>
      <c r="X341" s="989"/>
      <c r="Y341" s="989"/>
      <c r="Z341" s="989"/>
      <c r="AA341" s="990"/>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1"/>
      <c r="B342" s="233"/>
      <c r="C342" s="232"/>
      <c r="D342" s="233"/>
      <c r="E342" s="232"/>
      <c r="F342" s="294"/>
      <c r="G342" s="210"/>
      <c r="H342" s="211"/>
      <c r="I342" s="211"/>
      <c r="J342" s="211"/>
      <c r="K342" s="211"/>
      <c r="L342" s="211"/>
      <c r="M342" s="211"/>
      <c r="N342" s="211"/>
      <c r="O342" s="211"/>
      <c r="P342" s="212"/>
      <c r="Q342" s="991"/>
      <c r="R342" s="992"/>
      <c r="S342" s="992"/>
      <c r="T342" s="992"/>
      <c r="U342" s="992"/>
      <c r="V342" s="992"/>
      <c r="W342" s="992"/>
      <c r="X342" s="992"/>
      <c r="Y342" s="992"/>
      <c r="Z342" s="992"/>
      <c r="AA342" s="993"/>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1"/>
      <c r="B343" s="233"/>
      <c r="C343" s="232"/>
      <c r="D343" s="233"/>
      <c r="E343" s="232"/>
      <c r="F343" s="294"/>
      <c r="G343" s="210"/>
      <c r="H343" s="211"/>
      <c r="I343" s="211"/>
      <c r="J343" s="211"/>
      <c r="K343" s="211"/>
      <c r="L343" s="211"/>
      <c r="M343" s="211"/>
      <c r="N343" s="211"/>
      <c r="O343" s="211"/>
      <c r="P343" s="212"/>
      <c r="Q343" s="991"/>
      <c r="R343" s="992"/>
      <c r="S343" s="992"/>
      <c r="T343" s="992"/>
      <c r="U343" s="992"/>
      <c r="V343" s="992"/>
      <c r="W343" s="992"/>
      <c r="X343" s="992"/>
      <c r="Y343" s="992"/>
      <c r="Z343" s="992"/>
      <c r="AA343" s="993"/>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1"/>
      <c r="B344" s="233"/>
      <c r="C344" s="232"/>
      <c r="D344" s="233"/>
      <c r="E344" s="232"/>
      <c r="F344" s="294"/>
      <c r="G344" s="210"/>
      <c r="H344" s="211"/>
      <c r="I344" s="211"/>
      <c r="J344" s="211"/>
      <c r="K344" s="211"/>
      <c r="L344" s="211"/>
      <c r="M344" s="211"/>
      <c r="N344" s="211"/>
      <c r="O344" s="211"/>
      <c r="P344" s="212"/>
      <c r="Q344" s="991"/>
      <c r="R344" s="992"/>
      <c r="S344" s="992"/>
      <c r="T344" s="992"/>
      <c r="U344" s="992"/>
      <c r="V344" s="992"/>
      <c r="W344" s="992"/>
      <c r="X344" s="992"/>
      <c r="Y344" s="992"/>
      <c r="Z344" s="992"/>
      <c r="AA344" s="993"/>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3"/>
      <c r="C345" s="232"/>
      <c r="D345" s="233"/>
      <c r="E345" s="232"/>
      <c r="F345" s="294"/>
      <c r="G345" s="213"/>
      <c r="H345" s="124"/>
      <c r="I345" s="124"/>
      <c r="J345" s="124"/>
      <c r="K345" s="124"/>
      <c r="L345" s="124"/>
      <c r="M345" s="124"/>
      <c r="N345" s="124"/>
      <c r="O345" s="124"/>
      <c r="P345" s="214"/>
      <c r="Q345" s="994"/>
      <c r="R345" s="995"/>
      <c r="S345" s="995"/>
      <c r="T345" s="995"/>
      <c r="U345" s="995"/>
      <c r="V345" s="995"/>
      <c r="W345" s="995"/>
      <c r="X345" s="995"/>
      <c r="Y345" s="995"/>
      <c r="Z345" s="995"/>
      <c r="AA345" s="996"/>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3"/>
      <c r="C346" s="232"/>
      <c r="D346" s="233"/>
      <c r="E346" s="232"/>
      <c r="F346" s="294"/>
      <c r="G346" s="252"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3" t="s">
        <v>486</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1"/>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1"/>
      <c r="B348" s="233"/>
      <c r="C348" s="232"/>
      <c r="D348" s="233"/>
      <c r="E348" s="232"/>
      <c r="F348" s="294"/>
      <c r="G348" s="208"/>
      <c r="H348" s="121"/>
      <c r="I348" s="121"/>
      <c r="J348" s="121"/>
      <c r="K348" s="121"/>
      <c r="L348" s="121"/>
      <c r="M348" s="121"/>
      <c r="N348" s="121"/>
      <c r="O348" s="121"/>
      <c r="P348" s="209"/>
      <c r="Q348" s="988"/>
      <c r="R348" s="989"/>
      <c r="S348" s="989"/>
      <c r="T348" s="989"/>
      <c r="U348" s="989"/>
      <c r="V348" s="989"/>
      <c r="W348" s="989"/>
      <c r="X348" s="989"/>
      <c r="Y348" s="989"/>
      <c r="Z348" s="989"/>
      <c r="AA348" s="990"/>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1"/>
      <c r="B349" s="233"/>
      <c r="C349" s="232"/>
      <c r="D349" s="233"/>
      <c r="E349" s="232"/>
      <c r="F349" s="294"/>
      <c r="G349" s="210"/>
      <c r="H349" s="211"/>
      <c r="I349" s="211"/>
      <c r="J349" s="211"/>
      <c r="K349" s="211"/>
      <c r="L349" s="211"/>
      <c r="M349" s="211"/>
      <c r="N349" s="211"/>
      <c r="O349" s="211"/>
      <c r="P349" s="212"/>
      <c r="Q349" s="991"/>
      <c r="R349" s="992"/>
      <c r="S349" s="992"/>
      <c r="T349" s="992"/>
      <c r="U349" s="992"/>
      <c r="V349" s="992"/>
      <c r="W349" s="992"/>
      <c r="X349" s="992"/>
      <c r="Y349" s="992"/>
      <c r="Z349" s="992"/>
      <c r="AA349" s="993"/>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1"/>
      <c r="B350" s="233"/>
      <c r="C350" s="232"/>
      <c r="D350" s="233"/>
      <c r="E350" s="232"/>
      <c r="F350" s="294"/>
      <c r="G350" s="210"/>
      <c r="H350" s="211"/>
      <c r="I350" s="211"/>
      <c r="J350" s="211"/>
      <c r="K350" s="211"/>
      <c r="L350" s="211"/>
      <c r="M350" s="211"/>
      <c r="N350" s="211"/>
      <c r="O350" s="211"/>
      <c r="P350" s="212"/>
      <c r="Q350" s="991"/>
      <c r="R350" s="992"/>
      <c r="S350" s="992"/>
      <c r="T350" s="992"/>
      <c r="U350" s="992"/>
      <c r="V350" s="992"/>
      <c r="W350" s="992"/>
      <c r="X350" s="992"/>
      <c r="Y350" s="992"/>
      <c r="Z350" s="992"/>
      <c r="AA350" s="993"/>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1"/>
      <c r="B351" s="233"/>
      <c r="C351" s="232"/>
      <c r="D351" s="233"/>
      <c r="E351" s="232"/>
      <c r="F351" s="294"/>
      <c r="G351" s="210"/>
      <c r="H351" s="211"/>
      <c r="I351" s="211"/>
      <c r="J351" s="211"/>
      <c r="K351" s="211"/>
      <c r="L351" s="211"/>
      <c r="M351" s="211"/>
      <c r="N351" s="211"/>
      <c r="O351" s="211"/>
      <c r="P351" s="212"/>
      <c r="Q351" s="991"/>
      <c r="R351" s="992"/>
      <c r="S351" s="992"/>
      <c r="T351" s="992"/>
      <c r="U351" s="992"/>
      <c r="V351" s="992"/>
      <c r="W351" s="992"/>
      <c r="X351" s="992"/>
      <c r="Y351" s="992"/>
      <c r="Z351" s="992"/>
      <c r="AA351" s="993"/>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3"/>
      <c r="C352" s="232"/>
      <c r="D352" s="233"/>
      <c r="E352" s="232"/>
      <c r="F352" s="294"/>
      <c r="G352" s="213"/>
      <c r="H352" s="124"/>
      <c r="I352" s="124"/>
      <c r="J352" s="124"/>
      <c r="K352" s="124"/>
      <c r="L352" s="124"/>
      <c r="M352" s="124"/>
      <c r="N352" s="124"/>
      <c r="O352" s="124"/>
      <c r="P352" s="214"/>
      <c r="Q352" s="994"/>
      <c r="R352" s="995"/>
      <c r="S352" s="995"/>
      <c r="T352" s="995"/>
      <c r="U352" s="995"/>
      <c r="V352" s="995"/>
      <c r="W352" s="995"/>
      <c r="X352" s="995"/>
      <c r="Y352" s="995"/>
      <c r="Z352" s="995"/>
      <c r="AA352" s="996"/>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3"/>
      <c r="C353" s="232"/>
      <c r="D353" s="233"/>
      <c r="E353" s="232"/>
      <c r="F353" s="294"/>
      <c r="G353" s="252"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3" t="s">
        <v>486</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1"/>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1"/>
      <c r="B355" s="233"/>
      <c r="C355" s="232"/>
      <c r="D355" s="233"/>
      <c r="E355" s="232"/>
      <c r="F355" s="294"/>
      <c r="G355" s="208"/>
      <c r="H355" s="121"/>
      <c r="I355" s="121"/>
      <c r="J355" s="121"/>
      <c r="K355" s="121"/>
      <c r="L355" s="121"/>
      <c r="M355" s="121"/>
      <c r="N355" s="121"/>
      <c r="O355" s="121"/>
      <c r="P355" s="209"/>
      <c r="Q355" s="988"/>
      <c r="R355" s="989"/>
      <c r="S355" s="989"/>
      <c r="T355" s="989"/>
      <c r="U355" s="989"/>
      <c r="V355" s="989"/>
      <c r="W355" s="989"/>
      <c r="X355" s="989"/>
      <c r="Y355" s="989"/>
      <c r="Z355" s="989"/>
      <c r="AA355" s="990"/>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1"/>
      <c r="B356" s="233"/>
      <c r="C356" s="232"/>
      <c r="D356" s="233"/>
      <c r="E356" s="232"/>
      <c r="F356" s="294"/>
      <c r="G356" s="210"/>
      <c r="H356" s="211"/>
      <c r="I356" s="211"/>
      <c r="J356" s="211"/>
      <c r="K356" s="211"/>
      <c r="L356" s="211"/>
      <c r="M356" s="211"/>
      <c r="N356" s="211"/>
      <c r="O356" s="211"/>
      <c r="P356" s="212"/>
      <c r="Q356" s="991"/>
      <c r="R356" s="992"/>
      <c r="S356" s="992"/>
      <c r="T356" s="992"/>
      <c r="U356" s="992"/>
      <c r="V356" s="992"/>
      <c r="W356" s="992"/>
      <c r="X356" s="992"/>
      <c r="Y356" s="992"/>
      <c r="Z356" s="992"/>
      <c r="AA356" s="993"/>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1"/>
      <c r="B357" s="233"/>
      <c r="C357" s="232"/>
      <c r="D357" s="233"/>
      <c r="E357" s="232"/>
      <c r="F357" s="294"/>
      <c r="G357" s="210"/>
      <c r="H357" s="211"/>
      <c r="I357" s="211"/>
      <c r="J357" s="211"/>
      <c r="K357" s="211"/>
      <c r="L357" s="211"/>
      <c r="M357" s="211"/>
      <c r="N357" s="211"/>
      <c r="O357" s="211"/>
      <c r="P357" s="212"/>
      <c r="Q357" s="991"/>
      <c r="R357" s="992"/>
      <c r="S357" s="992"/>
      <c r="T357" s="992"/>
      <c r="U357" s="992"/>
      <c r="V357" s="992"/>
      <c r="W357" s="992"/>
      <c r="X357" s="992"/>
      <c r="Y357" s="992"/>
      <c r="Z357" s="992"/>
      <c r="AA357" s="993"/>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1"/>
      <c r="B358" s="233"/>
      <c r="C358" s="232"/>
      <c r="D358" s="233"/>
      <c r="E358" s="232"/>
      <c r="F358" s="294"/>
      <c r="G358" s="210"/>
      <c r="H358" s="211"/>
      <c r="I358" s="211"/>
      <c r="J358" s="211"/>
      <c r="K358" s="211"/>
      <c r="L358" s="211"/>
      <c r="M358" s="211"/>
      <c r="N358" s="211"/>
      <c r="O358" s="211"/>
      <c r="P358" s="212"/>
      <c r="Q358" s="991"/>
      <c r="R358" s="992"/>
      <c r="S358" s="992"/>
      <c r="T358" s="992"/>
      <c r="U358" s="992"/>
      <c r="V358" s="992"/>
      <c r="W358" s="992"/>
      <c r="X358" s="992"/>
      <c r="Y358" s="992"/>
      <c r="Z358" s="992"/>
      <c r="AA358" s="993"/>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3"/>
      <c r="C359" s="232"/>
      <c r="D359" s="233"/>
      <c r="E359" s="232"/>
      <c r="F359" s="294"/>
      <c r="G359" s="213"/>
      <c r="H359" s="124"/>
      <c r="I359" s="124"/>
      <c r="J359" s="124"/>
      <c r="K359" s="124"/>
      <c r="L359" s="124"/>
      <c r="M359" s="124"/>
      <c r="N359" s="124"/>
      <c r="O359" s="124"/>
      <c r="P359" s="214"/>
      <c r="Q359" s="994"/>
      <c r="R359" s="995"/>
      <c r="S359" s="995"/>
      <c r="T359" s="995"/>
      <c r="U359" s="995"/>
      <c r="V359" s="995"/>
      <c r="W359" s="995"/>
      <c r="X359" s="995"/>
      <c r="Y359" s="995"/>
      <c r="Z359" s="995"/>
      <c r="AA359" s="996"/>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3"/>
      <c r="C360" s="232"/>
      <c r="D360" s="233"/>
      <c r="E360" s="232"/>
      <c r="F360" s="294"/>
      <c r="G360" s="252"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3" t="s">
        <v>486</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1"/>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1"/>
      <c r="B362" s="233"/>
      <c r="C362" s="232"/>
      <c r="D362" s="233"/>
      <c r="E362" s="232"/>
      <c r="F362" s="294"/>
      <c r="G362" s="208"/>
      <c r="H362" s="121"/>
      <c r="I362" s="121"/>
      <c r="J362" s="121"/>
      <c r="K362" s="121"/>
      <c r="L362" s="121"/>
      <c r="M362" s="121"/>
      <c r="N362" s="121"/>
      <c r="O362" s="121"/>
      <c r="P362" s="209"/>
      <c r="Q362" s="988"/>
      <c r="R362" s="989"/>
      <c r="S362" s="989"/>
      <c r="T362" s="989"/>
      <c r="U362" s="989"/>
      <c r="V362" s="989"/>
      <c r="W362" s="989"/>
      <c r="X362" s="989"/>
      <c r="Y362" s="989"/>
      <c r="Z362" s="989"/>
      <c r="AA362" s="990"/>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1"/>
      <c r="B363" s="233"/>
      <c r="C363" s="232"/>
      <c r="D363" s="233"/>
      <c r="E363" s="232"/>
      <c r="F363" s="294"/>
      <c r="G363" s="210"/>
      <c r="H363" s="211"/>
      <c r="I363" s="211"/>
      <c r="J363" s="211"/>
      <c r="K363" s="211"/>
      <c r="L363" s="211"/>
      <c r="M363" s="211"/>
      <c r="N363" s="211"/>
      <c r="O363" s="211"/>
      <c r="P363" s="212"/>
      <c r="Q363" s="991"/>
      <c r="R363" s="992"/>
      <c r="S363" s="992"/>
      <c r="T363" s="992"/>
      <c r="U363" s="992"/>
      <c r="V363" s="992"/>
      <c r="W363" s="992"/>
      <c r="X363" s="992"/>
      <c r="Y363" s="992"/>
      <c r="Z363" s="992"/>
      <c r="AA363" s="993"/>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1"/>
      <c r="B364" s="233"/>
      <c r="C364" s="232"/>
      <c r="D364" s="233"/>
      <c r="E364" s="232"/>
      <c r="F364" s="294"/>
      <c r="G364" s="210"/>
      <c r="H364" s="211"/>
      <c r="I364" s="211"/>
      <c r="J364" s="211"/>
      <c r="K364" s="211"/>
      <c r="L364" s="211"/>
      <c r="M364" s="211"/>
      <c r="N364" s="211"/>
      <c r="O364" s="211"/>
      <c r="P364" s="212"/>
      <c r="Q364" s="991"/>
      <c r="R364" s="992"/>
      <c r="S364" s="992"/>
      <c r="T364" s="992"/>
      <c r="U364" s="992"/>
      <c r="V364" s="992"/>
      <c r="W364" s="992"/>
      <c r="X364" s="992"/>
      <c r="Y364" s="992"/>
      <c r="Z364" s="992"/>
      <c r="AA364" s="993"/>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1"/>
      <c r="B365" s="233"/>
      <c r="C365" s="232"/>
      <c r="D365" s="233"/>
      <c r="E365" s="232"/>
      <c r="F365" s="294"/>
      <c r="G365" s="210"/>
      <c r="H365" s="211"/>
      <c r="I365" s="211"/>
      <c r="J365" s="211"/>
      <c r="K365" s="211"/>
      <c r="L365" s="211"/>
      <c r="M365" s="211"/>
      <c r="N365" s="211"/>
      <c r="O365" s="211"/>
      <c r="P365" s="212"/>
      <c r="Q365" s="991"/>
      <c r="R365" s="992"/>
      <c r="S365" s="992"/>
      <c r="T365" s="992"/>
      <c r="U365" s="992"/>
      <c r="V365" s="992"/>
      <c r="W365" s="992"/>
      <c r="X365" s="992"/>
      <c r="Y365" s="992"/>
      <c r="Z365" s="992"/>
      <c r="AA365" s="993"/>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3"/>
      <c r="C366" s="232"/>
      <c r="D366" s="233"/>
      <c r="E366" s="295"/>
      <c r="F366" s="296"/>
      <c r="G366" s="213"/>
      <c r="H366" s="124"/>
      <c r="I366" s="124"/>
      <c r="J366" s="124"/>
      <c r="K366" s="124"/>
      <c r="L366" s="124"/>
      <c r="M366" s="124"/>
      <c r="N366" s="124"/>
      <c r="O366" s="124"/>
      <c r="P366" s="214"/>
      <c r="Q366" s="994"/>
      <c r="R366" s="995"/>
      <c r="S366" s="995"/>
      <c r="T366" s="995"/>
      <c r="U366" s="995"/>
      <c r="V366" s="995"/>
      <c r="W366" s="995"/>
      <c r="X366" s="995"/>
      <c r="Y366" s="995"/>
      <c r="Z366" s="995"/>
      <c r="AA366" s="996"/>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1"/>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1"/>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1"/>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1"/>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1"/>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1"/>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1"/>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1"/>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1"/>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1"/>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1"/>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1"/>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1"/>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1"/>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1"/>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1"/>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1"/>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1"/>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1"/>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1"/>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1"/>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1"/>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1"/>
      <c r="B392" s="233"/>
      <c r="C392" s="232"/>
      <c r="D392" s="233"/>
      <c r="E392" s="232"/>
      <c r="F392" s="294"/>
      <c r="G392" s="252"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3"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1"/>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1"/>
      <c r="B394" s="233"/>
      <c r="C394" s="232"/>
      <c r="D394" s="233"/>
      <c r="E394" s="232"/>
      <c r="F394" s="294"/>
      <c r="G394" s="208"/>
      <c r="H394" s="121"/>
      <c r="I394" s="121"/>
      <c r="J394" s="121"/>
      <c r="K394" s="121"/>
      <c r="L394" s="121"/>
      <c r="M394" s="121"/>
      <c r="N394" s="121"/>
      <c r="O394" s="121"/>
      <c r="P394" s="209"/>
      <c r="Q394" s="988"/>
      <c r="R394" s="989"/>
      <c r="S394" s="989"/>
      <c r="T394" s="989"/>
      <c r="U394" s="989"/>
      <c r="V394" s="989"/>
      <c r="W394" s="989"/>
      <c r="X394" s="989"/>
      <c r="Y394" s="989"/>
      <c r="Z394" s="989"/>
      <c r="AA394" s="990"/>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1"/>
      <c r="B395" s="233"/>
      <c r="C395" s="232"/>
      <c r="D395" s="233"/>
      <c r="E395" s="232"/>
      <c r="F395" s="294"/>
      <c r="G395" s="210"/>
      <c r="H395" s="211"/>
      <c r="I395" s="211"/>
      <c r="J395" s="211"/>
      <c r="K395" s="211"/>
      <c r="L395" s="211"/>
      <c r="M395" s="211"/>
      <c r="N395" s="211"/>
      <c r="O395" s="211"/>
      <c r="P395" s="212"/>
      <c r="Q395" s="991"/>
      <c r="R395" s="992"/>
      <c r="S395" s="992"/>
      <c r="T395" s="992"/>
      <c r="U395" s="992"/>
      <c r="V395" s="992"/>
      <c r="W395" s="992"/>
      <c r="X395" s="992"/>
      <c r="Y395" s="992"/>
      <c r="Z395" s="992"/>
      <c r="AA395" s="993"/>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1"/>
      <c r="B396" s="233"/>
      <c r="C396" s="232"/>
      <c r="D396" s="233"/>
      <c r="E396" s="232"/>
      <c r="F396" s="294"/>
      <c r="G396" s="210"/>
      <c r="H396" s="211"/>
      <c r="I396" s="211"/>
      <c r="J396" s="211"/>
      <c r="K396" s="211"/>
      <c r="L396" s="211"/>
      <c r="M396" s="211"/>
      <c r="N396" s="211"/>
      <c r="O396" s="211"/>
      <c r="P396" s="212"/>
      <c r="Q396" s="991"/>
      <c r="R396" s="992"/>
      <c r="S396" s="992"/>
      <c r="T396" s="992"/>
      <c r="U396" s="992"/>
      <c r="V396" s="992"/>
      <c r="W396" s="992"/>
      <c r="X396" s="992"/>
      <c r="Y396" s="992"/>
      <c r="Z396" s="992"/>
      <c r="AA396" s="993"/>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1"/>
      <c r="B397" s="233"/>
      <c r="C397" s="232"/>
      <c r="D397" s="233"/>
      <c r="E397" s="232"/>
      <c r="F397" s="294"/>
      <c r="G397" s="210"/>
      <c r="H397" s="211"/>
      <c r="I397" s="211"/>
      <c r="J397" s="211"/>
      <c r="K397" s="211"/>
      <c r="L397" s="211"/>
      <c r="M397" s="211"/>
      <c r="N397" s="211"/>
      <c r="O397" s="211"/>
      <c r="P397" s="212"/>
      <c r="Q397" s="991"/>
      <c r="R397" s="992"/>
      <c r="S397" s="992"/>
      <c r="T397" s="992"/>
      <c r="U397" s="992"/>
      <c r="V397" s="992"/>
      <c r="W397" s="992"/>
      <c r="X397" s="992"/>
      <c r="Y397" s="992"/>
      <c r="Z397" s="992"/>
      <c r="AA397" s="993"/>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3"/>
      <c r="C398" s="232"/>
      <c r="D398" s="233"/>
      <c r="E398" s="232"/>
      <c r="F398" s="294"/>
      <c r="G398" s="213"/>
      <c r="H398" s="124"/>
      <c r="I398" s="124"/>
      <c r="J398" s="124"/>
      <c r="K398" s="124"/>
      <c r="L398" s="124"/>
      <c r="M398" s="124"/>
      <c r="N398" s="124"/>
      <c r="O398" s="124"/>
      <c r="P398" s="214"/>
      <c r="Q398" s="994"/>
      <c r="R398" s="995"/>
      <c r="S398" s="995"/>
      <c r="T398" s="995"/>
      <c r="U398" s="995"/>
      <c r="V398" s="995"/>
      <c r="W398" s="995"/>
      <c r="X398" s="995"/>
      <c r="Y398" s="995"/>
      <c r="Z398" s="995"/>
      <c r="AA398" s="996"/>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3"/>
      <c r="C399" s="232"/>
      <c r="D399" s="233"/>
      <c r="E399" s="232"/>
      <c r="F399" s="294"/>
      <c r="G399" s="252"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3" t="s">
        <v>486</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1"/>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1"/>
      <c r="B401" s="233"/>
      <c r="C401" s="232"/>
      <c r="D401" s="233"/>
      <c r="E401" s="232"/>
      <c r="F401" s="294"/>
      <c r="G401" s="208"/>
      <c r="H401" s="121"/>
      <c r="I401" s="121"/>
      <c r="J401" s="121"/>
      <c r="K401" s="121"/>
      <c r="L401" s="121"/>
      <c r="M401" s="121"/>
      <c r="N401" s="121"/>
      <c r="O401" s="121"/>
      <c r="P401" s="209"/>
      <c r="Q401" s="988"/>
      <c r="R401" s="989"/>
      <c r="S401" s="989"/>
      <c r="T401" s="989"/>
      <c r="U401" s="989"/>
      <c r="V401" s="989"/>
      <c r="W401" s="989"/>
      <c r="X401" s="989"/>
      <c r="Y401" s="989"/>
      <c r="Z401" s="989"/>
      <c r="AA401" s="990"/>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1"/>
      <c r="B402" s="233"/>
      <c r="C402" s="232"/>
      <c r="D402" s="233"/>
      <c r="E402" s="232"/>
      <c r="F402" s="294"/>
      <c r="G402" s="210"/>
      <c r="H402" s="211"/>
      <c r="I402" s="211"/>
      <c r="J402" s="211"/>
      <c r="K402" s="211"/>
      <c r="L402" s="211"/>
      <c r="M402" s="211"/>
      <c r="N402" s="211"/>
      <c r="O402" s="211"/>
      <c r="P402" s="212"/>
      <c r="Q402" s="991"/>
      <c r="R402" s="992"/>
      <c r="S402" s="992"/>
      <c r="T402" s="992"/>
      <c r="U402" s="992"/>
      <c r="V402" s="992"/>
      <c r="W402" s="992"/>
      <c r="X402" s="992"/>
      <c r="Y402" s="992"/>
      <c r="Z402" s="992"/>
      <c r="AA402" s="993"/>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1"/>
      <c r="B403" s="233"/>
      <c r="C403" s="232"/>
      <c r="D403" s="233"/>
      <c r="E403" s="232"/>
      <c r="F403" s="294"/>
      <c r="G403" s="210"/>
      <c r="H403" s="211"/>
      <c r="I403" s="211"/>
      <c r="J403" s="211"/>
      <c r="K403" s="211"/>
      <c r="L403" s="211"/>
      <c r="M403" s="211"/>
      <c r="N403" s="211"/>
      <c r="O403" s="211"/>
      <c r="P403" s="212"/>
      <c r="Q403" s="991"/>
      <c r="R403" s="992"/>
      <c r="S403" s="992"/>
      <c r="T403" s="992"/>
      <c r="U403" s="992"/>
      <c r="V403" s="992"/>
      <c r="W403" s="992"/>
      <c r="X403" s="992"/>
      <c r="Y403" s="992"/>
      <c r="Z403" s="992"/>
      <c r="AA403" s="993"/>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1"/>
      <c r="B404" s="233"/>
      <c r="C404" s="232"/>
      <c r="D404" s="233"/>
      <c r="E404" s="232"/>
      <c r="F404" s="294"/>
      <c r="G404" s="210"/>
      <c r="H404" s="211"/>
      <c r="I404" s="211"/>
      <c r="J404" s="211"/>
      <c r="K404" s="211"/>
      <c r="L404" s="211"/>
      <c r="M404" s="211"/>
      <c r="N404" s="211"/>
      <c r="O404" s="211"/>
      <c r="P404" s="212"/>
      <c r="Q404" s="991"/>
      <c r="R404" s="992"/>
      <c r="S404" s="992"/>
      <c r="T404" s="992"/>
      <c r="U404" s="992"/>
      <c r="V404" s="992"/>
      <c r="W404" s="992"/>
      <c r="X404" s="992"/>
      <c r="Y404" s="992"/>
      <c r="Z404" s="992"/>
      <c r="AA404" s="993"/>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3"/>
      <c r="C405" s="232"/>
      <c r="D405" s="233"/>
      <c r="E405" s="232"/>
      <c r="F405" s="294"/>
      <c r="G405" s="213"/>
      <c r="H405" s="124"/>
      <c r="I405" s="124"/>
      <c r="J405" s="124"/>
      <c r="K405" s="124"/>
      <c r="L405" s="124"/>
      <c r="M405" s="124"/>
      <c r="N405" s="124"/>
      <c r="O405" s="124"/>
      <c r="P405" s="214"/>
      <c r="Q405" s="994"/>
      <c r="R405" s="995"/>
      <c r="S405" s="995"/>
      <c r="T405" s="995"/>
      <c r="U405" s="995"/>
      <c r="V405" s="995"/>
      <c r="W405" s="995"/>
      <c r="X405" s="995"/>
      <c r="Y405" s="995"/>
      <c r="Z405" s="995"/>
      <c r="AA405" s="996"/>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3"/>
      <c r="C406" s="232"/>
      <c r="D406" s="233"/>
      <c r="E406" s="232"/>
      <c r="F406" s="294"/>
      <c r="G406" s="252"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3" t="s">
        <v>486</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1"/>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1"/>
      <c r="B408" s="233"/>
      <c r="C408" s="232"/>
      <c r="D408" s="233"/>
      <c r="E408" s="232"/>
      <c r="F408" s="294"/>
      <c r="G408" s="208"/>
      <c r="H408" s="121"/>
      <c r="I408" s="121"/>
      <c r="J408" s="121"/>
      <c r="K408" s="121"/>
      <c r="L408" s="121"/>
      <c r="M408" s="121"/>
      <c r="N408" s="121"/>
      <c r="O408" s="121"/>
      <c r="P408" s="209"/>
      <c r="Q408" s="988"/>
      <c r="R408" s="989"/>
      <c r="S408" s="989"/>
      <c r="T408" s="989"/>
      <c r="U408" s="989"/>
      <c r="V408" s="989"/>
      <c r="W408" s="989"/>
      <c r="X408" s="989"/>
      <c r="Y408" s="989"/>
      <c r="Z408" s="989"/>
      <c r="AA408" s="990"/>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1"/>
      <c r="B409" s="233"/>
      <c r="C409" s="232"/>
      <c r="D409" s="233"/>
      <c r="E409" s="232"/>
      <c r="F409" s="294"/>
      <c r="G409" s="210"/>
      <c r="H409" s="211"/>
      <c r="I409" s="211"/>
      <c r="J409" s="211"/>
      <c r="K409" s="211"/>
      <c r="L409" s="211"/>
      <c r="M409" s="211"/>
      <c r="N409" s="211"/>
      <c r="O409" s="211"/>
      <c r="P409" s="212"/>
      <c r="Q409" s="991"/>
      <c r="R409" s="992"/>
      <c r="S409" s="992"/>
      <c r="T409" s="992"/>
      <c r="U409" s="992"/>
      <c r="V409" s="992"/>
      <c r="W409" s="992"/>
      <c r="X409" s="992"/>
      <c r="Y409" s="992"/>
      <c r="Z409" s="992"/>
      <c r="AA409" s="993"/>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1"/>
      <c r="B410" s="233"/>
      <c r="C410" s="232"/>
      <c r="D410" s="233"/>
      <c r="E410" s="232"/>
      <c r="F410" s="294"/>
      <c r="G410" s="210"/>
      <c r="H410" s="211"/>
      <c r="I410" s="211"/>
      <c r="J410" s="211"/>
      <c r="K410" s="211"/>
      <c r="L410" s="211"/>
      <c r="M410" s="211"/>
      <c r="N410" s="211"/>
      <c r="O410" s="211"/>
      <c r="P410" s="212"/>
      <c r="Q410" s="991"/>
      <c r="R410" s="992"/>
      <c r="S410" s="992"/>
      <c r="T410" s="992"/>
      <c r="U410" s="992"/>
      <c r="V410" s="992"/>
      <c r="W410" s="992"/>
      <c r="X410" s="992"/>
      <c r="Y410" s="992"/>
      <c r="Z410" s="992"/>
      <c r="AA410" s="993"/>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1"/>
      <c r="B411" s="233"/>
      <c r="C411" s="232"/>
      <c r="D411" s="233"/>
      <c r="E411" s="232"/>
      <c r="F411" s="294"/>
      <c r="G411" s="210"/>
      <c r="H411" s="211"/>
      <c r="I411" s="211"/>
      <c r="J411" s="211"/>
      <c r="K411" s="211"/>
      <c r="L411" s="211"/>
      <c r="M411" s="211"/>
      <c r="N411" s="211"/>
      <c r="O411" s="211"/>
      <c r="P411" s="212"/>
      <c r="Q411" s="991"/>
      <c r="R411" s="992"/>
      <c r="S411" s="992"/>
      <c r="T411" s="992"/>
      <c r="U411" s="992"/>
      <c r="V411" s="992"/>
      <c r="W411" s="992"/>
      <c r="X411" s="992"/>
      <c r="Y411" s="992"/>
      <c r="Z411" s="992"/>
      <c r="AA411" s="993"/>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3"/>
      <c r="C412" s="232"/>
      <c r="D412" s="233"/>
      <c r="E412" s="232"/>
      <c r="F412" s="294"/>
      <c r="G412" s="213"/>
      <c r="H412" s="124"/>
      <c r="I412" s="124"/>
      <c r="J412" s="124"/>
      <c r="K412" s="124"/>
      <c r="L412" s="124"/>
      <c r="M412" s="124"/>
      <c r="N412" s="124"/>
      <c r="O412" s="124"/>
      <c r="P412" s="214"/>
      <c r="Q412" s="994"/>
      <c r="R412" s="995"/>
      <c r="S412" s="995"/>
      <c r="T412" s="995"/>
      <c r="U412" s="995"/>
      <c r="V412" s="995"/>
      <c r="W412" s="995"/>
      <c r="X412" s="995"/>
      <c r="Y412" s="995"/>
      <c r="Z412" s="995"/>
      <c r="AA412" s="996"/>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3"/>
      <c r="C413" s="232"/>
      <c r="D413" s="233"/>
      <c r="E413" s="232"/>
      <c r="F413" s="294"/>
      <c r="G413" s="252"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3" t="s">
        <v>486</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1"/>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1"/>
      <c r="B415" s="233"/>
      <c r="C415" s="232"/>
      <c r="D415" s="233"/>
      <c r="E415" s="232"/>
      <c r="F415" s="294"/>
      <c r="G415" s="208"/>
      <c r="H415" s="121"/>
      <c r="I415" s="121"/>
      <c r="J415" s="121"/>
      <c r="K415" s="121"/>
      <c r="L415" s="121"/>
      <c r="M415" s="121"/>
      <c r="N415" s="121"/>
      <c r="O415" s="121"/>
      <c r="P415" s="209"/>
      <c r="Q415" s="988"/>
      <c r="R415" s="989"/>
      <c r="S415" s="989"/>
      <c r="T415" s="989"/>
      <c r="U415" s="989"/>
      <c r="V415" s="989"/>
      <c r="W415" s="989"/>
      <c r="X415" s="989"/>
      <c r="Y415" s="989"/>
      <c r="Z415" s="989"/>
      <c r="AA415" s="990"/>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1"/>
      <c r="B416" s="233"/>
      <c r="C416" s="232"/>
      <c r="D416" s="233"/>
      <c r="E416" s="232"/>
      <c r="F416" s="294"/>
      <c r="G416" s="210"/>
      <c r="H416" s="211"/>
      <c r="I416" s="211"/>
      <c r="J416" s="211"/>
      <c r="K416" s="211"/>
      <c r="L416" s="211"/>
      <c r="M416" s="211"/>
      <c r="N416" s="211"/>
      <c r="O416" s="211"/>
      <c r="P416" s="212"/>
      <c r="Q416" s="991"/>
      <c r="R416" s="992"/>
      <c r="S416" s="992"/>
      <c r="T416" s="992"/>
      <c r="U416" s="992"/>
      <c r="V416" s="992"/>
      <c r="W416" s="992"/>
      <c r="X416" s="992"/>
      <c r="Y416" s="992"/>
      <c r="Z416" s="992"/>
      <c r="AA416" s="993"/>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1"/>
      <c r="B417" s="233"/>
      <c r="C417" s="232"/>
      <c r="D417" s="233"/>
      <c r="E417" s="232"/>
      <c r="F417" s="294"/>
      <c r="G417" s="210"/>
      <c r="H417" s="211"/>
      <c r="I417" s="211"/>
      <c r="J417" s="211"/>
      <c r="K417" s="211"/>
      <c r="L417" s="211"/>
      <c r="M417" s="211"/>
      <c r="N417" s="211"/>
      <c r="O417" s="211"/>
      <c r="P417" s="212"/>
      <c r="Q417" s="991"/>
      <c r="R417" s="992"/>
      <c r="S417" s="992"/>
      <c r="T417" s="992"/>
      <c r="U417" s="992"/>
      <c r="V417" s="992"/>
      <c r="W417" s="992"/>
      <c r="X417" s="992"/>
      <c r="Y417" s="992"/>
      <c r="Z417" s="992"/>
      <c r="AA417" s="993"/>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1"/>
      <c r="B418" s="233"/>
      <c r="C418" s="232"/>
      <c r="D418" s="233"/>
      <c r="E418" s="232"/>
      <c r="F418" s="294"/>
      <c r="G418" s="210"/>
      <c r="H418" s="211"/>
      <c r="I418" s="211"/>
      <c r="J418" s="211"/>
      <c r="K418" s="211"/>
      <c r="L418" s="211"/>
      <c r="M418" s="211"/>
      <c r="N418" s="211"/>
      <c r="O418" s="211"/>
      <c r="P418" s="212"/>
      <c r="Q418" s="991"/>
      <c r="R418" s="992"/>
      <c r="S418" s="992"/>
      <c r="T418" s="992"/>
      <c r="U418" s="992"/>
      <c r="V418" s="992"/>
      <c r="W418" s="992"/>
      <c r="X418" s="992"/>
      <c r="Y418" s="992"/>
      <c r="Z418" s="992"/>
      <c r="AA418" s="993"/>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3"/>
      <c r="C419" s="232"/>
      <c r="D419" s="233"/>
      <c r="E419" s="232"/>
      <c r="F419" s="294"/>
      <c r="G419" s="213"/>
      <c r="H419" s="124"/>
      <c r="I419" s="124"/>
      <c r="J419" s="124"/>
      <c r="K419" s="124"/>
      <c r="L419" s="124"/>
      <c r="M419" s="124"/>
      <c r="N419" s="124"/>
      <c r="O419" s="124"/>
      <c r="P419" s="214"/>
      <c r="Q419" s="994"/>
      <c r="R419" s="995"/>
      <c r="S419" s="995"/>
      <c r="T419" s="995"/>
      <c r="U419" s="995"/>
      <c r="V419" s="995"/>
      <c r="W419" s="995"/>
      <c r="X419" s="995"/>
      <c r="Y419" s="995"/>
      <c r="Z419" s="995"/>
      <c r="AA419" s="996"/>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3"/>
      <c r="C420" s="232"/>
      <c r="D420" s="233"/>
      <c r="E420" s="232"/>
      <c r="F420" s="294"/>
      <c r="G420" s="252"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3" t="s">
        <v>486</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1"/>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1"/>
      <c r="B422" s="233"/>
      <c r="C422" s="232"/>
      <c r="D422" s="233"/>
      <c r="E422" s="232"/>
      <c r="F422" s="294"/>
      <c r="G422" s="208"/>
      <c r="H422" s="121"/>
      <c r="I422" s="121"/>
      <c r="J422" s="121"/>
      <c r="K422" s="121"/>
      <c r="L422" s="121"/>
      <c r="M422" s="121"/>
      <c r="N422" s="121"/>
      <c r="O422" s="121"/>
      <c r="P422" s="209"/>
      <c r="Q422" s="988"/>
      <c r="R422" s="989"/>
      <c r="S422" s="989"/>
      <c r="T422" s="989"/>
      <c r="U422" s="989"/>
      <c r="V422" s="989"/>
      <c r="W422" s="989"/>
      <c r="X422" s="989"/>
      <c r="Y422" s="989"/>
      <c r="Z422" s="989"/>
      <c r="AA422" s="990"/>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1"/>
      <c r="B423" s="233"/>
      <c r="C423" s="232"/>
      <c r="D423" s="233"/>
      <c r="E423" s="232"/>
      <c r="F423" s="294"/>
      <c r="G423" s="210"/>
      <c r="H423" s="211"/>
      <c r="I423" s="211"/>
      <c r="J423" s="211"/>
      <c r="K423" s="211"/>
      <c r="L423" s="211"/>
      <c r="M423" s="211"/>
      <c r="N423" s="211"/>
      <c r="O423" s="211"/>
      <c r="P423" s="212"/>
      <c r="Q423" s="991"/>
      <c r="R423" s="992"/>
      <c r="S423" s="992"/>
      <c r="T423" s="992"/>
      <c r="U423" s="992"/>
      <c r="V423" s="992"/>
      <c r="W423" s="992"/>
      <c r="X423" s="992"/>
      <c r="Y423" s="992"/>
      <c r="Z423" s="992"/>
      <c r="AA423" s="993"/>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1"/>
      <c r="B424" s="233"/>
      <c r="C424" s="232"/>
      <c r="D424" s="233"/>
      <c r="E424" s="232"/>
      <c r="F424" s="294"/>
      <c r="G424" s="210"/>
      <c r="H424" s="211"/>
      <c r="I424" s="211"/>
      <c r="J424" s="211"/>
      <c r="K424" s="211"/>
      <c r="L424" s="211"/>
      <c r="M424" s="211"/>
      <c r="N424" s="211"/>
      <c r="O424" s="211"/>
      <c r="P424" s="212"/>
      <c r="Q424" s="991"/>
      <c r="R424" s="992"/>
      <c r="S424" s="992"/>
      <c r="T424" s="992"/>
      <c r="U424" s="992"/>
      <c r="V424" s="992"/>
      <c r="W424" s="992"/>
      <c r="X424" s="992"/>
      <c r="Y424" s="992"/>
      <c r="Z424" s="992"/>
      <c r="AA424" s="993"/>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1"/>
      <c r="B425" s="233"/>
      <c r="C425" s="232"/>
      <c r="D425" s="233"/>
      <c r="E425" s="232"/>
      <c r="F425" s="294"/>
      <c r="G425" s="210"/>
      <c r="H425" s="211"/>
      <c r="I425" s="211"/>
      <c r="J425" s="211"/>
      <c r="K425" s="211"/>
      <c r="L425" s="211"/>
      <c r="M425" s="211"/>
      <c r="N425" s="211"/>
      <c r="O425" s="211"/>
      <c r="P425" s="212"/>
      <c r="Q425" s="991"/>
      <c r="R425" s="992"/>
      <c r="S425" s="992"/>
      <c r="T425" s="992"/>
      <c r="U425" s="992"/>
      <c r="V425" s="992"/>
      <c r="W425" s="992"/>
      <c r="X425" s="992"/>
      <c r="Y425" s="992"/>
      <c r="Z425" s="992"/>
      <c r="AA425" s="993"/>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3"/>
      <c r="C426" s="232"/>
      <c r="D426" s="233"/>
      <c r="E426" s="295"/>
      <c r="F426" s="296"/>
      <c r="G426" s="213"/>
      <c r="H426" s="124"/>
      <c r="I426" s="124"/>
      <c r="J426" s="124"/>
      <c r="K426" s="124"/>
      <c r="L426" s="124"/>
      <c r="M426" s="124"/>
      <c r="N426" s="124"/>
      <c r="O426" s="124"/>
      <c r="P426" s="214"/>
      <c r="Q426" s="994"/>
      <c r="R426" s="995"/>
      <c r="S426" s="995"/>
      <c r="T426" s="995"/>
      <c r="U426" s="995"/>
      <c r="V426" s="995"/>
      <c r="W426" s="995"/>
      <c r="X426" s="995"/>
      <c r="Y426" s="995"/>
      <c r="Z426" s="995"/>
      <c r="AA426" s="996"/>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3"/>
      <c r="C429" s="295"/>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3"/>
      <c r="C430" s="230" t="s">
        <v>370</v>
      </c>
      <c r="D430" s="231"/>
      <c r="E430" s="219" t="s">
        <v>390</v>
      </c>
      <c r="F430" s="220"/>
      <c r="G430" s="221" t="s">
        <v>386</v>
      </c>
      <c r="H430" s="118"/>
      <c r="I430" s="118"/>
      <c r="J430" s="222" t="s">
        <v>550</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1"/>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3" t="s">
        <v>254</v>
      </c>
      <c r="AV431" s="193"/>
      <c r="AW431" s="193"/>
      <c r="AX431" s="194"/>
    </row>
    <row r="432" spans="1:50" ht="18.75" customHeight="1" x14ac:dyDescent="0.15">
      <c r="A432" s="1001"/>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577</v>
      </c>
      <c r="AF432" s="195"/>
      <c r="AG432" s="132" t="s">
        <v>357</v>
      </c>
      <c r="AH432" s="133"/>
      <c r="AI432" s="143"/>
      <c r="AJ432" s="143"/>
      <c r="AK432" s="143"/>
      <c r="AL432" s="138"/>
      <c r="AM432" s="143"/>
      <c r="AN432" s="143"/>
      <c r="AO432" s="143"/>
      <c r="AP432" s="138"/>
      <c r="AQ432" s="206" t="s">
        <v>577</v>
      </c>
      <c r="AR432" s="195"/>
      <c r="AS432" s="132" t="s">
        <v>357</v>
      </c>
      <c r="AT432" s="133"/>
      <c r="AU432" s="195" t="s">
        <v>577</v>
      </c>
      <c r="AV432" s="195"/>
      <c r="AW432" s="132" t="s">
        <v>301</v>
      </c>
      <c r="AX432" s="207"/>
    </row>
    <row r="433" spans="1:50" ht="23.25" customHeight="1" x14ac:dyDescent="0.15">
      <c r="A433" s="1001"/>
      <c r="B433" s="233"/>
      <c r="C433" s="232"/>
      <c r="D433" s="233"/>
      <c r="E433" s="126"/>
      <c r="F433" s="127"/>
      <c r="G433" s="208" t="s">
        <v>577</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577</v>
      </c>
      <c r="AC433" s="199"/>
      <c r="AD433" s="199"/>
      <c r="AE433" s="186" t="s">
        <v>577</v>
      </c>
      <c r="AF433" s="187"/>
      <c r="AG433" s="187"/>
      <c r="AH433" s="187"/>
      <c r="AI433" s="186" t="s">
        <v>577</v>
      </c>
      <c r="AJ433" s="187"/>
      <c r="AK433" s="187"/>
      <c r="AL433" s="187"/>
      <c r="AM433" s="186" t="s">
        <v>577</v>
      </c>
      <c r="AN433" s="187"/>
      <c r="AO433" s="187"/>
      <c r="AP433" s="188"/>
      <c r="AQ433" s="186" t="s">
        <v>577</v>
      </c>
      <c r="AR433" s="187"/>
      <c r="AS433" s="187"/>
      <c r="AT433" s="188"/>
      <c r="AU433" s="187" t="s">
        <v>577</v>
      </c>
      <c r="AV433" s="187"/>
      <c r="AW433" s="187"/>
      <c r="AX433" s="189"/>
    </row>
    <row r="434" spans="1:50" ht="23.25" customHeight="1" x14ac:dyDescent="0.15">
      <c r="A434" s="1001"/>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577</v>
      </c>
      <c r="AC434" s="185"/>
      <c r="AD434" s="185"/>
      <c r="AE434" s="186" t="s">
        <v>577</v>
      </c>
      <c r="AF434" s="187"/>
      <c r="AG434" s="187"/>
      <c r="AH434" s="188"/>
      <c r="AI434" s="186" t="s">
        <v>577</v>
      </c>
      <c r="AJ434" s="187"/>
      <c r="AK434" s="187"/>
      <c r="AL434" s="187"/>
      <c r="AM434" s="186" t="s">
        <v>577</v>
      </c>
      <c r="AN434" s="187"/>
      <c r="AO434" s="187"/>
      <c r="AP434" s="188"/>
      <c r="AQ434" s="186" t="s">
        <v>577</v>
      </c>
      <c r="AR434" s="187"/>
      <c r="AS434" s="187"/>
      <c r="AT434" s="188"/>
      <c r="AU434" s="187" t="s">
        <v>577</v>
      </c>
      <c r="AV434" s="187"/>
      <c r="AW434" s="187"/>
      <c r="AX434" s="189"/>
    </row>
    <row r="435" spans="1:50" ht="23.25" customHeight="1" x14ac:dyDescent="0.15">
      <c r="A435" s="1001"/>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577</v>
      </c>
      <c r="AF435" s="187"/>
      <c r="AG435" s="187"/>
      <c r="AH435" s="188"/>
      <c r="AI435" s="186" t="s">
        <v>577</v>
      </c>
      <c r="AJ435" s="187"/>
      <c r="AK435" s="187"/>
      <c r="AL435" s="187"/>
      <c r="AM435" s="186" t="s">
        <v>577</v>
      </c>
      <c r="AN435" s="187"/>
      <c r="AO435" s="187"/>
      <c r="AP435" s="188"/>
      <c r="AQ435" s="186" t="s">
        <v>577</v>
      </c>
      <c r="AR435" s="187"/>
      <c r="AS435" s="187"/>
      <c r="AT435" s="188"/>
      <c r="AU435" s="187" t="s">
        <v>577</v>
      </c>
      <c r="AV435" s="187"/>
      <c r="AW435" s="187"/>
      <c r="AX435" s="189"/>
    </row>
    <row r="436" spans="1:50" ht="18.75" hidden="1" customHeight="1" x14ac:dyDescent="0.15">
      <c r="A436" s="1001"/>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3" t="s">
        <v>254</v>
      </c>
      <c r="AV436" s="193"/>
      <c r="AW436" s="193"/>
      <c r="AX436" s="194"/>
    </row>
    <row r="437" spans="1:50" ht="18.75" hidden="1" customHeight="1" x14ac:dyDescent="0.15">
      <c r="A437" s="1001"/>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1"/>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1"/>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1"/>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1"/>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3" t="s">
        <v>254</v>
      </c>
      <c r="AV441" s="193"/>
      <c r="AW441" s="193"/>
      <c r="AX441" s="194"/>
    </row>
    <row r="442" spans="1:50" ht="18.75" hidden="1" customHeight="1" x14ac:dyDescent="0.15">
      <c r="A442" s="1001"/>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1"/>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1"/>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1"/>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1"/>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3" t="s">
        <v>254</v>
      </c>
      <c r="AV446" s="193"/>
      <c r="AW446" s="193"/>
      <c r="AX446" s="194"/>
    </row>
    <row r="447" spans="1:50" ht="18.75" hidden="1" customHeight="1" x14ac:dyDescent="0.15">
      <c r="A447" s="1001"/>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1"/>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1"/>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1"/>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1"/>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3" t="s">
        <v>254</v>
      </c>
      <c r="AV451" s="193"/>
      <c r="AW451" s="193"/>
      <c r="AX451" s="194"/>
    </row>
    <row r="452" spans="1:50" ht="18.75" hidden="1" customHeight="1" x14ac:dyDescent="0.15">
      <c r="A452" s="1001"/>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1"/>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1"/>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1"/>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1"/>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3" t="s">
        <v>254</v>
      </c>
      <c r="AV456" s="193"/>
      <c r="AW456" s="193"/>
      <c r="AX456" s="194"/>
    </row>
    <row r="457" spans="1:50" ht="18.75" customHeight="1" x14ac:dyDescent="0.15">
      <c r="A457" s="1001"/>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577</v>
      </c>
      <c r="AF457" s="195"/>
      <c r="AG457" s="132" t="s">
        <v>357</v>
      </c>
      <c r="AH457" s="133"/>
      <c r="AI457" s="143"/>
      <c r="AJ457" s="143"/>
      <c r="AK457" s="143"/>
      <c r="AL457" s="138"/>
      <c r="AM457" s="143"/>
      <c r="AN457" s="143"/>
      <c r="AO457" s="143"/>
      <c r="AP457" s="138"/>
      <c r="AQ457" s="206" t="s">
        <v>577</v>
      </c>
      <c r="AR457" s="195"/>
      <c r="AS457" s="132" t="s">
        <v>357</v>
      </c>
      <c r="AT457" s="133"/>
      <c r="AU457" s="195" t="s">
        <v>577</v>
      </c>
      <c r="AV457" s="195"/>
      <c r="AW457" s="132" t="s">
        <v>301</v>
      </c>
      <c r="AX457" s="207"/>
    </row>
    <row r="458" spans="1:50" ht="23.25" customHeight="1" x14ac:dyDescent="0.15">
      <c r="A458" s="1001"/>
      <c r="B458" s="233"/>
      <c r="C458" s="232"/>
      <c r="D458" s="233"/>
      <c r="E458" s="126"/>
      <c r="F458" s="127"/>
      <c r="G458" s="208" t="s">
        <v>577</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577</v>
      </c>
      <c r="AC458" s="199"/>
      <c r="AD458" s="199"/>
      <c r="AE458" s="186" t="s">
        <v>577</v>
      </c>
      <c r="AF458" s="187"/>
      <c r="AG458" s="187"/>
      <c r="AH458" s="187"/>
      <c r="AI458" s="186" t="s">
        <v>577</v>
      </c>
      <c r="AJ458" s="187"/>
      <c r="AK458" s="187"/>
      <c r="AL458" s="187"/>
      <c r="AM458" s="186" t="s">
        <v>577</v>
      </c>
      <c r="AN458" s="187"/>
      <c r="AO458" s="187"/>
      <c r="AP458" s="188"/>
      <c r="AQ458" s="186" t="s">
        <v>577</v>
      </c>
      <c r="AR458" s="187"/>
      <c r="AS458" s="187"/>
      <c r="AT458" s="188"/>
      <c r="AU458" s="187" t="s">
        <v>577</v>
      </c>
      <c r="AV458" s="187"/>
      <c r="AW458" s="187"/>
      <c r="AX458" s="189"/>
    </row>
    <row r="459" spans="1:50" ht="23.25" customHeight="1" x14ac:dyDescent="0.15">
      <c r="A459" s="1001"/>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577</v>
      </c>
      <c r="AC459" s="185"/>
      <c r="AD459" s="185"/>
      <c r="AE459" s="186" t="s">
        <v>577</v>
      </c>
      <c r="AF459" s="187"/>
      <c r="AG459" s="187"/>
      <c r="AH459" s="188"/>
      <c r="AI459" s="186" t="s">
        <v>577</v>
      </c>
      <c r="AJ459" s="187"/>
      <c r="AK459" s="187"/>
      <c r="AL459" s="187"/>
      <c r="AM459" s="186" t="s">
        <v>577</v>
      </c>
      <c r="AN459" s="187"/>
      <c r="AO459" s="187"/>
      <c r="AP459" s="188"/>
      <c r="AQ459" s="186" t="s">
        <v>577</v>
      </c>
      <c r="AR459" s="187"/>
      <c r="AS459" s="187"/>
      <c r="AT459" s="188"/>
      <c r="AU459" s="187" t="s">
        <v>577</v>
      </c>
      <c r="AV459" s="187"/>
      <c r="AW459" s="187"/>
      <c r="AX459" s="189"/>
    </row>
    <row r="460" spans="1:50" ht="23.25" customHeight="1" x14ac:dyDescent="0.15">
      <c r="A460" s="1001"/>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577</v>
      </c>
      <c r="AF460" s="187"/>
      <c r="AG460" s="187"/>
      <c r="AH460" s="188"/>
      <c r="AI460" s="186" t="s">
        <v>577</v>
      </c>
      <c r="AJ460" s="187"/>
      <c r="AK460" s="187"/>
      <c r="AL460" s="187"/>
      <c r="AM460" s="186" t="s">
        <v>577</v>
      </c>
      <c r="AN460" s="187"/>
      <c r="AO460" s="187"/>
      <c r="AP460" s="188"/>
      <c r="AQ460" s="186" t="s">
        <v>577</v>
      </c>
      <c r="AR460" s="187"/>
      <c r="AS460" s="187"/>
      <c r="AT460" s="188"/>
      <c r="AU460" s="187" t="s">
        <v>577</v>
      </c>
      <c r="AV460" s="187"/>
      <c r="AW460" s="187"/>
      <c r="AX460" s="189"/>
    </row>
    <row r="461" spans="1:50" ht="18.75" hidden="1" customHeight="1" x14ac:dyDescent="0.15">
      <c r="A461" s="1001"/>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3" t="s">
        <v>254</v>
      </c>
      <c r="AV461" s="193"/>
      <c r="AW461" s="193"/>
      <c r="AX461" s="194"/>
    </row>
    <row r="462" spans="1:50" ht="18.75" hidden="1" customHeight="1" x14ac:dyDescent="0.15">
      <c r="A462" s="1001"/>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1"/>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1"/>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1"/>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1"/>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3" t="s">
        <v>254</v>
      </c>
      <c r="AV466" s="193"/>
      <c r="AW466" s="193"/>
      <c r="AX466" s="194"/>
    </row>
    <row r="467" spans="1:50" ht="18.75" hidden="1" customHeight="1" x14ac:dyDescent="0.15">
      <c r="A467" s="1001"/>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1"/>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1"/>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1"/>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1"/>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3" t="s">
        <v>254</v>
      </c>
      <c r="AV471" s="193"/>
      <c r="AW471" s="193"/>
      <c r="AX471" s="194"/>
    </row>
    <row r="472" spans="1:50" ht="18.75" hidden="1" customHeight="1" x14ac:dyDescent="0.15">
      <c r="A472" s="1001"/>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1"/>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1"/>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1"/>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1"/>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3" t="s">
        <v>254</v>
      </c>
      <c r="AV476" s="193"/>
      <c r="AW476" s="193"/>
      <c r="AX476" s="194"/>
    </row>
    <row r="477" spans="1:50" ht="18.75" hidden="1" customHeight="1" x14ac:dyDescent="0.15">
      <c r="A477" s="1001"/>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1"/>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1"/>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1"/>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1"/>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1"/>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3" t="s">
        <v>254</v>
      </c>
      <c r="AV485" s="193"/>
      <c r="AW485" s="193"/>
      <c r="AX485" s="194"/>
    </row>
    <row r="486" spans="1:50" ht="18.75" hidden="1" customHeight="1" x14ac:dyDescent="0.15">
      <c r="A486" s="1001"/>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1"/>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1"/>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1"/>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1"/>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3" t="s">
        <v>254</v>
      </c>
      <c r="AV490" s="193"/>
      <c r="AW490" s="193"/>
      <c r="AX490" s="194"/>
    </row>
    <row r="491" spans="1:50" ht="18.75" hidden="1" customHeight="1" x14ac:dyDescent="0.15">
      <c r="A491" s="1001"/>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1"/>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1"/>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1"/>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1"/>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3" t="s">
        <v>254</v>
      </c>
      <c r="AV495" s="193"/>
      <c r="AW495" s="193"/>
      <c r="AX495" s="194"/>
    </row>
    <row r="496" spans="1:50" ht="18.75" hidden="1" customHeight="1" x14ac:dyDescent="0.15">
      <c r="A496" s="1001"/>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1"/>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1"/>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1"/>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1"/>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3" t="s">
        <v>254</v>
      </c>
      <c r="AV500" s="193"/>
      <c r="AW500" s="193"/>
      <c r="AX500" s="194"/>
    </row>
    <row r="501" spans="1:50" ht="18.75" hidden="1" customHeight="1" x14ac:dyDescent="0.15">
      <c r="A501" s="1001"/>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1"/>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1"/>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1"/>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1"/>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3" t="s">
        <v>254</v>
      </c>
      <c r="AV505" s="193"/>
      <c r="AW505" s="193"/>
      <c r="AX505" s="194"/>
    </row>
    <row r="506" spans="1:50" ht="18.75" hidden="1" customHeight="1" x14ac:dyDescent="0.15">
      <c r="A506" s="1001"/>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1"/>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1"/>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1"/>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1"/>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3" t="s">
        <v>254</v>
      </c>
      <c r="AV510" s="193"/>
      <c r="AW510" s="193"/>
      <c r="AX510" s="194"/>
    </row>
    <row r="511" spans="1:50" ht="18.75" hidden="1" customHeight="1" x14ac:dyDescent="0.15">
      <c r="A511" s="1001"/>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1"/>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1"/>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1"/>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1"/>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3" t="s">
        <v>254</v>
      </c>
      <c r="AV515" s="193"/>
      <c r="AW515" s="193"/>
      <c r="AX515" s="194"/>
    </row>
    <row r="516" spans="1:50" ht="18.75" hidden="1" customHeight="1" x14ac:dyDescent="0.15">
      <c r="A516" s="1001"/>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1"/>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1"/>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1"/>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1"/>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3" t="s">
        <v>254</v>
      </c>
      <c r="AV520" s="193"/>
      <c r="AW520" s="193"/>
      <c r="AX520" s="194"/>
    </row>
    <row r="521" spans="1:50" ht="18.75" hidden="1" customHeight="1" x14ac:dyDescent="0.15">
      <c r="A521" s="1001"/>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1"/>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1"/>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1"/>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1"/>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3" t="s">
        <v>254</v>
      </c>
      <c r="AV525" s="193"/>
      <c r="AW525" s="193"/>
      <c r="AX525" s="194"/>
    </row>
    <row r="526" spans="1:50" ht="18.75" hidden="1" customHeight="1" x14ac:dyDescent="0.15">
      <c r="A526" s="1001"/>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1"/>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1"/>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1"/>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1"/>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3" t="s">
        <v>254</v>
      </c>
      <c r="AV530" s="193"/>
      <c r="AW530" s="193"/>
      <c r="AX530" s="194"/>
    </row>
    <row r="531" spans="1:50" ht="18.75" hidden="1" customHeight="1" x14ac:dyDescent="0.15">
      <c r="A531" s="1001"/>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1"/>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1"/>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1"/>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1"/>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1"/>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3" t="s">
        <v>254</v>
      </c>
      <c r="AV539" s="193"/>
      <c r="AW539" s="193"/>
      <c r="AX539" s="194"/>
    </row>
    <row r="540" spans="1:50" ht="18.75" hidden="1" customHeight="1" x14ac:dyDescent="0.15">
      <c r="A540" s="1001"/>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1"/>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1"/>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1"/>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1"/>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3" t="s">
        <v>254</v>
      </c>
      <c r="AV544" s="193"/>
      <c r="AW544" s="193"/>
      <c r="AX544" s="194"/>
    </row>
    <row r="545" spans="1:50" ht="18.75" hidden="1" customHeight="1" x14ac:dyDescent="0.15">
      <c r="A545" s="1001"/>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1"/>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1"/>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1"/>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1"/>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3" t="s">
        <v>254</v>
      </c>
      <c r="AV549" s="193"/>
      <c r="AW549" s="193"/>
      <c r="AX549" s="194"/>
    </row>
    <row r="550" spans="1:50" ht="18.75" hidden="1" customHeight="1" x14ac:dyDescent="0.15">
      <c r="A550" s="1001"/>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1"/>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1"/>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1"/>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1"/>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3" t="s">
        <v>254</v>
      </c>
      <c r="AV554" s="193"/>
      <c r="AW554" s="193"/>
      <c r="AX554" s="194"/>
    </row>
    <row r="555" spans="1:50" ht="18.75" hidden="1" customHeight="1" x14ac:dyDescent="0.15">
      <c r="A555" s="1001"/>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1"/>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1"/>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1"/>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1"/>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3" t="s">
        <v>254</v>
      </c>
      <c r="AV559" s="193"/>
      <c r="AW559" s="193"/>
      <c r="AX559" s="194"/>
    </row>
    <row r="560" spans="1:50" ht="18.75" hidden="1" customHeight="1" x14ac:dyDescent="0.15">
      <c r="A560" s="1001"/>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1"/>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1"/>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1"/>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1"/>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3" t="s">
        <v>254</v>
      </c>
      <c r="AV564" s="193"/>
      <c r="AW564" s="193"/>
      <c r="AX564" s="194"/>
    </row>
    <row r="565" spans="1:50" ht="18.75" hidden="1" customHeight="1" x14ac:dyDescent="0.15">
      <c r="A565" s="1001"/>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1"/>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1"/>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1"/>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1"/>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3" t="s">
        <v>254</v>
      </c>
      <c r="AV569" s="193"/>
      <c r="AW569" s="193"/>
      <c r="AX569" s="194"/>
    </row>
    <row r="570" spans="1:50" ht="18.75" hidden="1" customHeight="1" x14ac:dyDescent="0.15">
      <c r="A570" s="1001"/>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1"/>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1"/>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1"/>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1"/>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3" t="s">
        <v>254</v>
      </c>
      <c r="AV574" s="193"/>
      <c r="AW574" s="193"/>
      <c r="AX574" s="194"/>
    </row>
    <row r="575" spans="1:50" ht="18.75" hidden="1" customHeight="1" x14ac:dyDescent="0.15">
      <c r="A575" s="1001"/>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1"/>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1"/>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1"/>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1"/>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3" t="s">
        <v>254</v>
      </c>
      <c r="AV579" s="193"/>
      <c r="AW579" s="193"/>
      <c r="AX579" s="194"/>
    </row>
    <row r="580" spans="1:50" ht="18.75" hidden="1" customHeight="1" x14ac:dyDescent="0.15">
      <c r="A580" s="1001"/>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1"/>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1"/>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1"/>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1"/>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3" t="s">
        <v>254</v>
      </c>
      <c r="AV584" s="193"/>
      <c r="AW584" s="193"/>
      <c r="AX584" s="194"/>
    </row>
    <row r="585" spans="1:50" ht="18.75" hidden="1" customHeight="1" x14ac:dyDescent="0.15">
      <c r="A585" s="1001"/>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1"/>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1"/>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1"/>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1"/>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1"/>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3" t="s">
        <v>254</v>
      </c>
      <c r="AV593" s="193"/>
      <c r="AW593" s="193"/>
      <c r="AX593" s="194"/>
    </row>
    <row r="594" spans="1:50" ht="18.75" hidden="1" customHeight="1" x14ac:dyDescent="0.15">
      <c r="A594" s="1001"/>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1"/>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1"/>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1"/>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1"/>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3" t="s">
        <v>254</v>
      </c>
      <c r="AV598" s="193"/>
      <c r="AW598" s="193"/>
      <c r="AX598" s="194"/>
    </row>
    <row r="599" spans="1:50" ht="18.75" hidden="1" customHeight="1" x14ac:dyDescent="0.15">
      <c r="A599" s="1001"/>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1"/>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1"/>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1"/>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1"/>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3" t="s">
        <v>254</v>
      </c>
      <c r="AV603" s="193"/>
      <c r="AW603" s="193"/>
      <c r="AX603" s="194"/>
    </row>
    <row r="604" spans="1:50" ht="18.75" hidden="1" customHeight="1" x14ac:dyDescent="0.15">
      <c r="A604" s="1001"/>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1"/>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1"/>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1"/>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1"/>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3" t="s">
        <v>254</v>
      </c>
      <c r="AV608" s="193"/>
      <c r="AW608" s="193"/>
      <c r="AX608" s="194"/>
    </row>
    <row r="609" spans="1:50" ht="18.75" hidden="1" customHeight="1" x14ac:dyDescent="0.15">
      <c r="A609" s="1001"/>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1"/>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1"/>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1"/>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1"/>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3" t="s">
        <v>254</v>
      </c>
      <c r="AV613" s="193"/>
      <c r="AW613" s="193"/>
      <c r="AX613" s="194"/>
    </row>
    <row r="614" spans="1:50" ht="18.75" hidden="1" customHeight="1" x14ac:dyDescent="0.15">
      <c r="A614" s="1001"/>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1"/>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1"/>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1"/>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1"/>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3" t="s">
        <v>254</v>
      </c>
      <c r="AV618" s="193"/>
      <c r="AW618" s="193"/>
      <c r="AX618" s="194"/>
    </row>
    <row r="619" spans="1:50" ht="18.75" hidden="1" customHeight="1" x14ac:dyDescent="0.15">
      <c r="A619" s="1001"/>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1"/>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1"/>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1"/>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1"/>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3" t="s">
        <v>254</v>
      </c>
      <c r="AV623" s="193"/>
      <c r="AW623" s="193"/>
      <c r="AX623" s="194"/>
    </row>
    <row r="624" spans="1:50" ht="18.75" hidden="1" customHeight="1" x14ac:dyDescent="0.15">
      <c r="A624" s="1001"/>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1"/>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1"/>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1"/>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1"/>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3" t="s">
        <v>254</v>
      </c>
      <c r="AV628" s="193"/>
      <c r="AW628" s="193"/>
      <c r="AX628" s="194"/>
    </row>
    <row r="629" spans="1:50" ht="18.75" hidden="1" customHeight="1" x14ac:dyDescent="0.15">
      <c r="A629" s="1001"/>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1"/>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1"/>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1"/>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1"/>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3" t="s">
        <v>254</v>
      </c>
      <c r="AV633" s="193"/>
      <c r="AW633" s="193"/>
      <c r="AX633" s="194"/>
    </row>
    <row r="634" spans="1:50" ht="18.75" hidden="1" customHeight="1" x14ac:dyDescent="0.15">
      <c r="A634" s="1001"/>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1"/>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1"/>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1"/>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1"/>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3" t="s">
        <v>254</v>
      </c>
      <c r="AV638" s="193"/>
      <c r="AW638" s="193"/>
      <c r="AX638" s="194"/>
    </row>
    <row r="639" spans="1:50" ht="18.75" hidden="1" customHeight="1" x14ac:dyDescent="0.15">
      <c r="A639" s="1001"/>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1"/>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1"/>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1"/>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1"/>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1"/>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3" t="s">
        <v>254</v>
      </c>
      <c r="AV647" s="193"/>
      <c r="AW647" s="193"/>
      <c r="AX647" s="194"/>
    </row>
    <row r="648" spans="1:50" ht="18.75" hidden="1" customHeight="1" x14ac:dyDescent="0.15">
      <c r="A648" s="1001"/>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1"/>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1"/>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1"/>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1"/>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3" t="s">
        <v>254</v>
      </c>
      <c r="AV652" s="193"/>
      <c r="AW652" s="193"/>
      <c r="AX652" s="194"/>
    </row>
    <row r="653" spans="1:50" ht="18.75" hidden="1" customHeight="1" x14ac:dyDescent="0.15">
      <c r="A653" s="1001"/>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1"/>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1"/>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1"/>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1"/>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3" t="s">
        <v>254</v>
      </c>
      <c r="AV657" s="193"/>
      <c r="AW657" s="193"/>
      <c r="AX657" s="194"/>
    </row>
    <row r="658" spans="1:50" ht="18.75" hidden="1" customHeight="1" x14ac:dyDescent="0.15">
      <c r="A658" s="1001"/>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1"/>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1"/>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1"/>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1"/>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3" t="s">
        <v>254</v>
      </c>
      <c r="AV662" s="193"/>
      <c r="AW662" s="193"/>
      <c r="AX662" s="194"/>
    </row>
    <row r="663" spans="1:50" ht="18.75" hidden="1" customHeight="1" x14ac:dyDescent="0.15">
      <c r="A663" s="1001"/>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1"/>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1"/>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1"/>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1"/>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3" t="s">
        <v>254</v>
      </c>
      <c r="AV667" s="193"/>
      <c r="AW667" s="193"/>
      <c r="AX667" s="194"/>
    </row>
    <row r="668" spans="1:50" ht="18.75" hidden="1" customHeight="1" x14ac:dyDescent="0.15">
      <c r="A668" s="1001"/>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1"/>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1"/>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1"/>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1"/>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3" t="s">
        <v>254</v>
      </c>
      <c r="AV672" s="193"/>
      <c r="AW672" s="193"/>
      <c r="AX672" s="194"/>
    </row>
    <row r="673" spans="1:50" ht="18.75" hidden="1" customHeight="1" x14ac:dyDescent="0.15">
      <c r="A673" s="1001"/>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1"/>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1"/>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1"/>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1"/>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3" t="s">
        <v>254</v>
      </c>
      <c r="AV677" s="193"/>
      <c r="AW677" s="193"/>
      <c r="AX677" s="194"/>
    </row>
    <row r="678" spans="1:50" ht="18.75" hidden="1" customHeight="1" x14ac:dyDescent="0.15">
      <c r="A678" s="1001"/>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1"/>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1"/>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1"/>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1"/>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3" t="s">
        <v>254</v>
      </c>
      <c r="AV682" s="193"/>
      <c r="AW682" s="193"/>
      <c r="AX682" s="194"/>
    </row>
    <row r="683" spans="1:50" ht="18.75" hidden="1" customHeight="1" x14ac:dyDescent="0.15">
      <c r="A683" s="1001"/>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1"/>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1"/>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1"/>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1"/>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3" t="s">
        <v>254</v>
      </c>
      <c r="AV687" s="193"/>
      <c r="AW687" s="193"/>
      <c r="AX687" s="194"/>
    </row>
    <row r="688" spans="1:50" ht="18.75" hidden="1" customHeight="1" x14ac:dyDescent="0.15">
      <c r="A688" s="1001"/>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1"/>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1"/>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1"/>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1"/>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3" t="s">
        <v>254</v>
      </c>
      <c r="AV692" s="193"/>
      <c r="AW692" s="193"/>
      <c r="AX692" s="194"/>
    </row>
    <row r="693" spans="1:50" ht="18.75" hidden="1" customHeight="1" x14ac:dyDescent="0.15">
      <c r="A693" s="1001"/>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1"/>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1"/>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1"/>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1"/>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2"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3"/>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39" customHeight="1" x14ac:dyDescent="0.15">
      <c r="A702" s="495" t="s">
        <v>260</v>
      </c>
      <c r="B702" s="496"/>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4" t="s">
        <v>547</v>
      </c>
      <c r="AE702" s="865"/>
      <c r="AF702" s="865"/>
      <c r="AG702" s="854" t="s">
        <v>583</v>
      </c>
      <c r="AH702" s="855"/>
      <c r="AI702" s="855"/>
      <c r="AJ702" s="855"/>
      <c r="AK702" s="855"/>
      <c r="AL702" s="855"/>
      <c r="AM702" s="855"/>
      <c r="AN702" s="855"/>
      <c r="AO702" s="855"/>
      <c r="AP702" s="855"/>
      <c r="AQ702" s="855"/>
      <c r="AR702" s="855"/>
      <c r="AS702" s="855"/>
      <c r="AT702" s="855"/>
      <c r="AU702" s="855"/>
      <c r="AV702" s="855"/>
      <c r="AW702" s="855"/>
      <c r="AX702" s="856"/>
    </row>
    <row r="703" spans="1:50" ht="36.7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547</v>
      </c>
      <c r="AE703" s="115"/>
      <c r="AF703" s="115"/>
      <c r="AG703" s="653" t="s">
        <v>559</v>
      </c>
      <c r="AH703" s="654"/>
      <c r="AI703" s="654"/>
      <c r="AJ703" s="654"/>
      <c r="AK703" s="654"/>
      <c r="AL703" s="654"/>
      <c r="AM703" s="654"/>
      <c r="AN703" s="654"/>
      <c r="AO703" s="654"/>
      <c r="AP703" s="654"/>
      <c r="AQ703" s="654"/>
      <c r="AR703" s="654"/>
      <c r="AS703" s="654"/>
      <c r="AT703" s="654"/>
      <c r="AU703" s="654"/>
      <c r="AV703" s="654"/>
      <c r="AW703" s="654"/>
      <c r="AX703" s="655"/>
    </row>
    <row r="704" spans="1:50" ht="39.75"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547</v>
      </c>
      <c r="AE704" s="565"/>
      <c r="AF704" s="565"/>
      <c r="AG704" s="419" t="s">
        <v>560</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60"/>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7" t="s">
        <v>547</v>
      </c>
      <c r="AE705" s="718"/>
      <c r="AF705" s="718"/>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1"/>
      <c r="C706" s="598"/>
      <c r="D706" s="599"/>
      <c r="E706" s="673" t="s">
        <v>538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584</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1"/>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t="s">
        <v>561</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562</v>
      </c>
      <c r="AE708" s="668"/>
      <c r="AF708" s="668"/>
      <c r="AG708" s="492" t="s">
        <v>577</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547</v>
      </c>
      <c r="AE709" s="115"/>
      <c r="AF709" s="115"/>
      <c r="AG709" s="653" t="s">
        <v>585</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562</v>
      </c>
      <c r="AE710" s="115"/>
      <c r="AF710" s="115"/>
      <c r="AG710" s="653" t="s">
        <v>586</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547</v>
      </c>
      <c r="AE711" s="115"/>
      <c r="AF711" s="115"/>
      <c r="AG711" s="653" t="s">
        <v>587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562</v>
      </c>
      <c r="AE712" s="565"/>
      <c r="AF712" s="565"/>
      <c r="AG712" s="577" t="s">
        <v>577</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653" t="s">
        <v>577</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2" t="s">
        <v>462</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4" t="s">
        <v>547</v>
      </c>
      <c r="AE714" s="575"/>
      <c r="AF714" s="576"/>
      <c r="AG714" s="679" t="s">
        <v>590</v>
      </c>
      <c r="AH714" s="680"/>
      <c r="AI714" s="680"/>
      <c r="AJ714" s="680"/>
      <c r="AK714" s="680"/>
      <c r="AL714" s="680"/>
      <c r="AM714" s="680"/>
      <c r="AN714" s="680"/>
      <c r="AO714" s="680"/>
      <c r="AP714" s="680"/>
      <c r="AQ714" s="680"/>
      <c r="AR714" s="680"/>
      <c r="AS714" s="680"/>
      <c r="AT714" s="680"/>
      <c r="AU714" s="680"/>
      <c r="AV714" s="680"/>
      <c r="AW714" s="680"/>
      <c r="AX714" s="681"/>
    </row>
    <row r="715" spans="1:50" ht="39" customHeight="1" x14ac:dyDescent="0.15">
      <c r="A715" s="605" t="s">
        <v>41</v>
      </c>
      <c r="B715" s="643"/>
      <c r="C715" s="648" t="s">
        <v>463</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547</v>
      </c>
      <c r="AE715" s="668"/>
      <c r="AF715" s="669"/>
      <c r="AG715" s="492" t="s">
        <v>602</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562</v>
      </c>
      <c r="AE716" s="750"/>
      <c r="AF716" s="750"/>
      <c r="AG716" s="653" t="s">
        <v>591</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547</v>
      </c>
      <c r="AE717" s="115"/>
      <c r="AF717" s="115"/>
      <c r="AG717" s="653" t="s">
        <v>588</v>
      </c>
      <c r="AH717" s="654"/>
      <c r="AI717" s="654"/>
      <c r="AJ717" s="654"/>
      <c r="AK717" s="654"/>
      <c r="AL717" s="654"/>
      <c r="AM717" s="654"/>
      <c r="AN717" s="654"/>
      <c r="AO717" s="654"/>
      <c r="AP717" s="654"/>
      <c r="AQ717" s="654"/>
      <c r="AR717" s="654"/>
      <c r="AS717" s="654"/>
      <c r="AT717" s="654"/>
      <c r="AU717" s="654"/>
      <c r="AV717" s="654"/>
      <c r="AW717" s="654"/>
      <c r="AX717" s="655"/>
    </row>
    <row r="718" spans="1:50" ht="39"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547</v>
      </c>
      <c r="AE718" s="115"/>
      <c r="AF718" s="115"/>
      <c r="AG718" s="123" t="s">
        <v>563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9"/>
      <c r="AD719" s="667" t="s">
        <v>562</v>
      </c>
      <c r="AE719" s="668"/>
      <c r="AF719" s="668"/>
      <c r="AG719" s="120" t="s">
        <v>577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1" t="s">
        <v>489</v>
      </c>
      <c r="D720" s="909"/>
      <c r="E720" s="909"/>
      <c r="F720" s="912"/>
      <c r="G720" s="908" t="s">
        <v>490</v>
      </c>
      <c r="H720" s="909"/>
      <c r="I720" s="909"/>
      <c r="J720" s="909"/>
      <c r="K720" s="909"/>
      <c r="L720" s="909"/>
      <c r="M720" s="909"/>
      <c r="N720" s="908" t="s">
        <v>494</v>
      </c>
      <c r="O720" s="909"/>
      <c r="P720" s="909"/>
      <c r="Q720" s="909"/>
      <c r="R720" s="909"/>
      <c r="S720" s="909"/>
      <c r="T720" s="909"/>
      <c r="U720" s="909"/>
      <c r="V720" s="909"/>
      <c r="W720" s="909"/>
      <c r="X720" s="909"/>
      <c r="Y720" s="909"/>
      <c r="Z720" s="909"/>
      <c r="AA720" s="909"/>
      <c r="AB720" s="909"/>
      <c r="AC720" s="909"/>
      <c r="AD720" s="909"/>
      <c r="AE720" s="909"/>
      <c r="AF720" s="910"/>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91"/>
      <c r="D722" s="892"/>
      <c r="E722" s="892"/>
      <c r="F722" s="893"/>
      <c r="G722" s="913"/>
      <c r="H722" s="914"/>
      <c r="I722" s="92" t="str">
        <f>IF(OR(G722="　", G722=""), "", "-")</f>
        <v/>
      </c>
      <c r="J722" s="890"/>
      <c r="K722" s="890"/>
      <c r="L722" s="92" t="str">
        <f>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91"/>
      <c r="D723" s="892"/>
      <c r="E723" s="892"/>
      <c r="F723" s="893"/>
      <c r="G723" s="913"/>
      <c r="H723" s="914"/>
      <c r="I723" s="92" t="str">
        <f>IF(OR(G723="　", G723=""), "", "-")</f>
        <v/>
      </c>
      <c r="J723" s="890"/>
      <c r="K723" s="890"/>
      <c r="L723" s="92" t="str">
        <f>IF(M723="","","-")</f>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91"/>
      <c r="D724" s="892"/>
      <c r="E724" s="892"/>
      <c r="F724" s="893"/>
      <c r="G724" s="913"/>
      <c r="H724" s="914"/>
      <c r="I724" s="92" t="str">
        <f>IF(OR(G724="　", G724=""), "", "-")</f>
        <v/>
      </c>
      <c r="J724" s="890"/>
      <c r="K724" s="890"/>
      <c r="L724" s="92" t="str">
        <f>IF(M724="","","-")</f>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4"/>
      <c r="D725" s="895"/>
      <c r="E725" s="895"/>
      <c r="F725" s="896"/>
      <c r="G725" s="928"/>
      <c r="H725" s="929"/>
      <c r="I725" s="94" t="str">
        <f>IF(OR(G725="　", G725=""), "", "-")</f>
        <v/>
      </c>
      <c r="J725" s="930"/>
      <c r="K725" s="930"/>
      <c r="L725" s="94" t="str">
        <f>IF(M725="","","-")</f>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3" t="s">
        <v>589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7"/>
      <c r="B727" s="608"/>
      <c r="C727" s="788" t="s">
        <v>58</v>
      </c>
      <c r="D727" s="789"/>
      <c r="E727" s="789"/>
      <c r="F727" s="790"/>
      <c r="G727" s="791" t="s">
        <v>592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6" t="s">
        <v>603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258</v>
      </c>
      <c r="B731" s="603"/>
      <c r="C731" s="603"/>
      <c r="D731" s="603"/>
      <c r="E731" s="604"/>
      <c r="F731" s="670" t="s">
        <v>604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6" t="s">
        <v>258</v>
      </c>
      <c r="B733" s="737"/>
      <c r="C733" s="737"/>
      <c r="D733" s="737"/>
      <c r="E733" s="738"/>
      <c r="F733" s="757" t="s">
        <v>605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5" t="s">
        <v>505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09" t="s">
        <v>433</v>
      </c>
      <c r="B737" s="610"/>
      <c r="C737" s="610"/>
      <c r="D737" s="610"/>
      <c r="E737" s="610"/>
      <c r="F737" s="610"/>
      <c r="G737" s="922">
        <v>128</v>
      </c>
      <c r="H737" s="923"/>
      <c r="I737" s="923"/>
      <c r="J737" s="923"/>
      <c r="K737" s="923"/>
      <c r="L737" s="923"/>
      <c r="M737" s="923"/>
      <c r="N737" s="923"/>
      <c r="O737" s="923"/>
      <c r="P737" s="924"/>
      <c r="Q737" s="610" t="s">
        <v>360</v>
      </c>
      <c r="R737" s="610"/>
      <c r="S737" s="610"/>
      <c r="T737" s="610"/>
      <c r="U737" s="610"/>
      <c r="V737" s="610"/>
      <c r="W737" s="922">
        <v>127</v>
      </c>
      <c r="X737" s="923"/>
      <c r="Y737" s="923"/>
      <c r="Z737" s="923"/>
      <c r="AA737" s="923"/>
      <c r="AB737" s="923"/>
      <c r="AC737" s="923"/>
      <c r="AD737" s="923"/>
      <c r="AE737" s="923"/>
      <c r="AF737" s="924"/>
      <c r="AG737" s="610" t="s">
        <v>361</v>
      </c>
      <c r="AH737" s="610"/>
      <c r="AI737" s="610"/>
      <c r="AJ737" s="610"/>
      <c r="AK737" s="610"/>
      <c r="AL737" s="610"/>
      <c r="AM737" s="922">
        <v>120</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323</v>
      </c>
      <c r="H738" s="923"/>
      <c r="I738" s="923"/>
      <c r="J738" s="923"/>
      <c r="K738" s="923"/>
      <c r="L738" s="923"/>
      <c r="M738" s="923"/>
      <c r="N738" s="923"/>
      <c r="O738" s="923"/>
      <c r="P738" s="923"/>
      <c r="Q738" s="610" t="s">
        <v>363</v>
      </c>
      <c r="R738" s="610"/>
      <c r="S738" s="610"/>
      <c r="T738" s="610"/>
      <c r="U738" s="610"/>
      <c r="V738" s="610"/>
      <c r="W738" s="922">
        <v>315</v>
      </c>
      <c r="X738" s="923"/>
      <c r="Y738" s="923"/>
      <c r="Z738" s="923"/>
      <c r="AA738" s="923"/>
      <c r="AB738" s="923"/>
      <c r="AC738" s="923"/>
      <c r="AD738" s="923"/>
      <c r="AE738" s="923"/>
      <c r="AF738" s="924"/>
      <c r="AG738" s="900" t="s">
        <v>364</v>
      </c>
      <c r="AH738" s="900"/>
      <c r="AI738" s="900"/>
      <c r="AJ738" s="900"/>
      <c r="AK738" s="900"/>
      <c r="AL738" s="900"/>
      <c r="AM738" s="922">
        <v>323</v>
      </c>
      <c r="AN738" s="923"/>
      <c r="AO738" s="923"/>
      <c r="AP738" s="923"/>
      <c r="AQ738" s="923"/>
      <c r="AR738" s="923"/>
      <c r="AS738" s="923"/>
      <c r="AT738" s="923"/>
      <c r="AU738" s="923"/>
      <c r="AV738" s="924"/>
      <c r="AW738" s="87"/>
      <c r="AX738" s="88"/>
    </row>
    <row r="739" spans="1:50" ht="24.75" customHeight="1" thickBot="1" x14ac:dyDescent="0.2">
      <c r="A739" s="734" t="s">
        <v>491</v>
      </c>
      <c r="B739" s="735"/>
      <c r="C739" s="735"/>
      <c r="D739" s="735"/>
      <c r="E739" s="735"/>
      <c r="F739" s="735"/>
      <c r="G739" s="925">
        <v>335</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541</v>
      </c>
      <c r="B740" s="773"/>
      <c r="C740" s="773"/>
      <c r="D740" s="773"/>
      <c r="E740" s="773"/>
      <c r="F740" s="77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543</v>
      </c>
      <c r="B779" s="752"/>
      <c r="C779" s="752"/>
      <c r="D779" s="752"/>
      <c r="E779" s="752"/>
      <c r="F779" s="753"/>
      <c r="G779" s="768" t="s">
        <v>564</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567</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4"/>
      <c r="C780" s="754"/>
      <c r="D780" s="754"/>
      <c r="E780" s="754"/>
      <c r="F780" s="755"/>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4"/>
      <c r="C781" s="754"/>
      <c r="D781" s="754"/>
      <c r="E781" s="754"/>
      <c r="F781" s="755"/>
      <c r="G781" s="431" t="s">
        <v>565</v>
      </c>
      <c r="H781" s="432"/>
      <c r="I781" s="432"/>
      <c r="J781" s="432"/>
      <c r="K781" s="433"/>
      <c r="L781" s="434" t="s">
        <v>566</v>
      </c>
      <c r="M781" s="435"/>
      <c r="N781" s="435"/>
      <c r="O781" s="435"/>
      <c r="P781" s="435"/>
      <c r="Q781" s="435"/>
      <c r="R781" s="435"/>
      <c r="S781" s="435"/>
      <c r="T781" s="435"/>
      <c r="U781" s="435"/>
      <c r="V781" s="435"/>
      <c r="W781" s="435"/>
      <c r="X781" s="436"/>
      <c r="Y781" s="461">
        <v>4</v>
      </c>
      <c r="Z781" s="462"/>
      <c r="AA781" s="462"/>
      <c r="AB781" s="559"/>
      <c r="AC781" s="431" t="s">
        <v>565</v>
      </c>
      <c r="AD781" s="432"/>
      <c r="AE781" s="432"/>
      <c r="AF781" s="432"/>
      <c r="AG781" s="433"/>
      <c r="AH781" s="434" t="s">
        <v>566</v>
      </c>
      <c r="AI781" s="435"/>
      <c r="AJ781" s="435"/>
      <c r="AK781" s="435"/>
      <c r="AL781" s="435"/>
      <c r="AM781" s="435"/>
      <c r="AN781" s="435"/>
      <c r="AO781" s="435"/>
      <c r="AP781" s="435"/>
      <c r="AQ781" s="435"/>
      <c r="AR781" s="435"/>
      <c r="AS781" s="435"/>
      <c r="AT781" s="436"/>
      <c r="AU781" s="461">
        <v>1</v>
      </c>
      <c r="AV781" s="462"/>
      <c r="AW781" s="462"/>
      <c r="AX781" s="463"/>
    </row>
    <row r="782" spans="1:50" ht="24.75" customHeight="1" x14ac:dyDescent="0.15">
      <c r="A782" s="566"/>
      <c r="B782" s="754"/>
      <c r="C782" s="754"/>
      <c r="D782" s="754"/>
      <c r="E782" s="754"/>
      <c r="F782" s="755"/>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4"/>
      <c r="C783" s="754"/>
      <c r="D783" s="754"/>
      <c r="E783" s="754"/>
      <c r="F783" s="755"/>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4"/>
      <c r="C784" s="754"/>
      <c r="D784" s="754"/>
      <c r="E784" s="754"/>
      <c r="F784" s="755"/>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4"/>
      <c r="C785" s="754"/>
      <c r="D785" s="754"/>
      <c r="E785" s="754"/>
      <c r="F785" s="755"/>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4"/>
      <c r="C786" s="754"/>
      <c r="D786" s="754"/>
      <c r="E786" s="754"/>
      <c r="F786" s="755"/>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4"/>
      <c r="C787" s="754"/>
      <c r="D787" s="754"/>
      <c r="E787" s="754"/>
      <c r="F787" s="755"/>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4"/>
      <c r="C788" s="754"/>
      <c r="D788" s="754"/>
      <c r="E788" s="754"/>
      <c r="F788" s="755"/>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4"/>
      <c r="C789" s="754"/>
      <c r="D789" s="754"/>
      <c r="E789" s="754"/>
      <c r="F789" s="755"/>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4"/>
      <c r="C790" s="754"/>
      <c r="D790" s="754"/>
      <c r="E790" s="754"/>
      <c r="F790" s="755"/>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6"/>
      <c r="B791" s="754"/>
      <c r="C791" s="754"/>
      <c r="D791" s="754"/>
      <c r="E791" s="754"/>
      <c r="F791" s="755"/>
      <c r="G791" s="392" t="s">
        <v>21</v>
      </c>
      <c r="H791" s="393"/>
      <c r="I791" s="393"/>
      <c r="J791" s="393"/>
      <c r="K791" s="393"/>
      <c r="L791" s="394"/>
      <c r="M791" s="395"/>
      <c r="N791" s="395"/>
      <c r="O791" s="395"/>
      <c r="P791" s="395"/>
      <c r="Q791" s="395"/>
      <c r="R791" s="395"/>
      <c r="S791" s="395"/>
      <c r="T791" s="395"/>
      <c r="U791" s="395"/>
      <c r="V791" s="395"/>
      <c r="W791" s="395"/>
      <c r="X791" s="396"/>
      <c r="Y791" s="397">
        <f>SUM(Y781:AB790)</f>
        <v>4</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1</v>
      </c>
      <c r="AV791" s="398"/>
      <c r="AW791" s="398"/>
      <c r="AX791" s="400"/>
    </row>
    <row r="792" spans="1:50" ht="24.75" customHeight="1" x14ac:dyDescent="0.15">
      <c r="A792" s="566"/>
      <c r="B792" s="754"/>
      <c r="C792" s="754"/>
      <c r="D792" s="754"/>
      <c r="E792" s="754"/>
      <c r="F792" s="755"/>
      <c r="G792" s="416" t="s">
        <v>568</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6"/>
      <c r="B793" s="754"/>
      <c r="C793" s="754"/>
      <c r="D793" s="754"/>
      <c r="E793" s="754"/>
      <c r="F793" s="755"/>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6"/>
      <c r="B794" s="754"/>
      <c r="C794" s="754"/>
      <c r="D794" s="754"/>
      <c r="E794" s="754"/>
      <c r="F794" s="755"/>
      <c r="G794" s="431" t="s">
        <v>565</v>
      </c>
      <c r="H794" s="432"/>
      <c r="I794" s="432"/>
      <c r="J794" s="432"/>
      <c r="K794" s="433"/>
      <c r="L794" s="434" t="s">
        <v>566</v>
      </c>
      <c r="M794" s="435"/>
      <c r="N794" s="435"/>
      <c r="O794" s="435"/>
      <c r="P794" s="435"/>
      <c r="Q794" s="435"/>
      <c r="R794" s="435"/>
      <c r="S794" s="435"/>
      <c r="T794" s="435"/>
      <c r="U794" s="435"/>
      <c r="V794" s="435"/>
      <c r="W794" s="435"/>
      <c r="X794" s="436"/>
      <c r="Y794" s="461">
        <v>1</v>
      </c>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customHeight="1" x14ac:dyDescent="0.15">
      <c r="A795" s="566"/>
      <c r="B795" s="754"/>
      <c r="C795" s="754"/>
      <c r="D795" s="754"/>
      <c r="E795" s="754"/>
      <c r="F795" s="755"/>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66"/>
      <c r="B796" s="754"/>
      <c r="C796" s="754"/>
      <c r="D796" s="754"/>
      <c r="E796" s="754"/>
      <c r="F796" s="755"/>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66"/>
      <c r="B797" s="754"/>
      <c r="C797" s="754"/>
      <c r="D797" s="754"/>
      <c r="E797" s="754"/>
      <c r="F797" s="755"/>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66"/>
      <c r="B798" s="754"/>
      <c r="C798" s="754"/>
      <c r="D798" s="754"/>
      <c r="E798" s="754"/>
      <c r="F798" s="755"/>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66"/>
      <c r="B799" s="754"/>
      <c r="C799" s="754"/>
      <c r="D799" s="754"/>
      <c r="E799" s="754"/>
      <c r="F799" s="755"/>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66"/>
      <c r="B800" s="754"/>
      <c r="C800" s="754"/>
      <c r="D800" s="754"/>
      <c r="E800" s="754"/>
      <c r="F800" s="755"/>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66"/>
      <c r="B801" s="754"/>
      <c r="C801" s="754"/>
      <c r="D801" s="754"/>
      <c r="E801" s="754"/>
      <c r="F801" s="755"/>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66"/>
      <c r="B802" s="754"/>
      <c r="C802" s="754"/>
      <c r="D802" s="754"/>
      <c r="E802" s="754"/>
      <c r="F802" s="755"/>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66"/>
      <c r="B803" s="754"/>
      <c r="C803" s="754"/>
      <c r="D803" s="754"/>
      <c r="E803" s="754"/>
      <c r="F803" s="755"/>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66"/>
      <c r="B804" s="754"/>
      <c r="C804" s="754"/>
      <c r="D804" s="754"/>
      <c r="E804" s="754"/>
      <c r="F804" s="755"/>
      <c r="G804" s="392" t="s">
        <v>21</v>
      </c>
      <c r="H804" s="393"/>
      <c r="I804" s="393"/>
      <c r="J804" s="393"/>
      <c r="K804" s="393"/>
      <c r="L804" s="394"/>
      <c r="M804" s="395"/>
      <c r="N804" s="395"/>
      <c r="O804" s="395"/>
      <c r="P804" s="395"/>
      <c r="Q804" s="395"/>
      <c r="R804" s="395"/>
      <c r="S804" s="395"/>
      <c r="T804" s="395"/>
      <c r="U804" s="395"/>
      <c r="V804" s="395"/>
      <c r="W804" s="395"/>
      <c r="X804" s="396"/>
      <c r="Y804" s="397">
        <f>SUM(Y794:AB803)</f>
        <v>1</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4"/>
      <c r="C805" s="754"/>
      <c r="D805" s="754"/>
      <c r="E805" s="754"/>
      <c r="F805" s="755"/>
      <c r="G805" s="416" t="s">
        <v>457</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458</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4"/>
      <c r="C806" s="754"/>
      <c r="D806" s="754"/>
      <c r="E806" s="754"/>
      <c r="F806" s="755"/>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4"/>
      <c r="C807" s="754"/>
      <c r="D807" s="754"/>
      <c r="E807" s="754"/>
      <c r="F807" s="755"/>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4"/>
      <c r="C808" s="754"/>
      <c r="D808" s="754"/>
      <c r="E808" s="754"/>
      <c r="F808" s="755"/>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4"/>
      <c r="C809" s="754"/>
      <c r="D809" s="754"/>
      <c r="E809" s="754"/>
      <c r="F809" s="755"/>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4"/>
      <c r="C810" s="754"/>
      <c r="D810" s="754"/>
      <c r="E810" s="754"/>
      <c r="F810" s="755"/>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4"/>
      <c r="C811" s="754"/>
      <c r="D811" s="754"/>
      <c r="E811" s="754"/>
      <c r="F811" s="755"/>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4"/>
      <c r="C812" s="754"/>
      <c r="D812" s="754"/>
      <c r="E812" s="754"/>
      <c r="F812" s="755"/>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4"/>
      <c r="C813" s="754"/>
      <c r="D813" s="754"/>
      <c r="E813" s="754"/>
      <c r="F813" s="755"/>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4"/>
      <c r="C814" s="754"/>
      <c r="D814" s="754"/>
      <c r="E814" s="754"/>
      <c r="F814" s="755"/>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4"/>
      <c r="C815" s="754"/>
      <c r="D815" s="754"/>
      <c r="E815" s="754"/>
      <c r="F815" s="755"/>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4"/>
      <c r="C816" s="754"/>
      <c r="D816" s="754"/>
      <c r="E816" s="754"/>
      <c r="F816" s="755"/>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4"/>
      <c r="C817" s="754"/>
      <c r="D817" s="754"/>
      <c r="E817" s="754"/>
      <c r="F817" s="755"/>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4"/>
      <c r="C818" s="754"/>
      <c r="D818" s="754"/>
      <c r="E818" s="754"/>
      <c r="F818" s="755"/>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4"/>
      <c r="C819" s="754"/>
      <c r="D819" s="754"/>
      <c r="E819" s="754"/>
      <c r="F819" s="755"/>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4"/>
      <c r="C820" s="754"/>
      <c r="D820" s="754"/>
      <c r="E820" s="754"/>
      <c r="F820" s="755"/>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4"/>
      <c r="C821" s="754"/>
      <c r="D821" s="754"/>
      <c r="E821" s="754"/>
      <c r="F821" s="755"/>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4"/>
      <c r="C822" s="754"/>
      <c r="D822" s="754"/>
      <c r="E822" s="754"/>
      <c r="F822" s="755"/>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4"/>
      <c r="C823" s="754"/>
      <c r="D823" s="754"/>
      <c r="E823" s="754"/>
      <c r="F823" s="755"/>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4"/>
      <c r="C824" s="754"/>
      <c r="D824" s="754"/>
      <c r="E824" s="754"/>
      <c r="F824" s="755"/>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4"/>
      <c r="C825" s="754"/>
      <c r="D825" s="754"/>
      <c r="E825" s="754"/>
      <c r="F825" s="755"/>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4"/>
      <c r="C826" s="754"/>
      <c r="D826" s="754"/>
      <c r="E826" s="754"/>
      <c r="F826" s="755"/>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4"/>
      <c r="C827" s="754"/>
      <c r="D827" s="754"/>
      <c r="E827" s="754"/>
      <c r="F827" s="755"/>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4"/>
      <c r="C828" s="754"/>
      <c r="D828" s="754"/>
      <c r="E828" s="754"/>
      <c r="F828" s="755"/>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4"/>
      <c r="C829" s="754"/>
      <c r="D829" s="754"/>
      <c r="E829" s="754"/>
      <c r="F829" s="755"/>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4"/>
      <c r="C830" s="754"/>
      <c r="D830" s="754"/>
      <c r="E830" s="754"/>
      <c r="F830" s="755"/>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8" t="s">
        <v>495</v>
      </c>
      <c r="AM831" s="919"/>
      <c r="AN831" s="91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488</v>
      </c>
      <c r="AD836" s="248"/>
      <c r="AE836" s="248"/>
      <c r="AF836" s="248"/>
      <c r="AG836" s="248"/>
      <c r="AH836" s="338" t="s">
        <v>524</v>
      </c>
      <c r="AI836" s="340"/>
      <c r="AJ836" s="340"/>
      <c r="AK836" s="340"/>
      <c r="AL836" s="340" t="s">
        <v>22</v>
      </c>
      <c r="AM836" s="340"/>
      <c r="AN836" s="340"/>
      <c r="AO836" s="414"/>
      <c r="AP836" s="415" t="s">
        <v>435</v>
      </c>
      <c r="AQ836" s="415"/>
      <c r="AR836" s="415"/>
      <c r="AS836" s="415"/>
      <c r="AT836" s="415"/>
      <c r="AU836" s="415"/>
      <c r="AV836" s="415"/>
      <c r="AW836" s="415"/>
      <c r="AX836" s="415"/>
    </row>
    <row r="837" spans="1:50" ht="126.75" customHeight="1" x14ac:dyDescent="0.15">
      <c r="A837" s="390">
        <v>1</v>
      </c>
      <c r="B837" s="390">
        <v>1</v>
      </c>
      <c r="C837" s="411" t="s">
        <v>569</v>
      </c>
      <c r="D837" s="401"/>
      <c r="E837" s="401"/>
      <c r="F837" s="401"/>
      <c r="G837" s="401"/>
      <c r="H837" s="401"/>
      <c r="I837" s="401"/>
      <c r="J837" s="402">
        <v>7010001012532</v>
      </c>
      <c r="K837" s="403"/>
      <c r="L837" s="403"/>
      <c r="M837" s="403"/>
      <c r="N837" s="403"/>
      <c r="O837" s="403"/>
      <c r="P837" s="412" t="s">
        <v>570</v>
      </c>
      <c r="Q837" s="305"/>
      <c r="R837" s="305"/>
      <c r="S837" s="305"/>
      <c r="T837" s="305"/>
      <c r="U837" s="305"/>
      <c r="V837" s="305"/>
      <c r="W837" s="305"/>
      <c r="X837" s="305"/>
      <c r="Y837" s="313">
        <v>4</v>
      </c>
      <c r="Z837" s="314"/>
      <c r="AA837" s="314"/>
      <c r="AB837" s="315"/>
      <c r="AC837" s="404" t="s">
        <v>529</v>
      </c>
      <c r="AD837" s="410"/>
      <c r="AE837" s="410"/>
      <c r="AF837" s="410"/>
      <c r="AG837" s="410"/>
      <c r="AH837" s="405">
        <v>1</v>
      </c>
      <c r="AI837" s="406"/>
      <c r="AJ837" s="406"/>
      <c r="AK837" s="406"/>
      <c r="AL837" s="310">
        <v>83.2</v>
      </c>
      <c r="AM837" s="311"/>
      <c r="AN837" s="311"/>
      <c r="AO837" s="312"/>
      <c r="AP837" s="306" t="s">
        <v>467</v>
      </c>
      <c r="AQ837" s="306"/>
      <c r="AR837" s="306"/>
      <c r="AS837" s="306"/>
      <c r="AT837" s="306"/>
      <c r="AU837" s="306"/>
      <c r="AV837" s="306"/>
      <c r="AW837" s="306"/>
      <c r="AX837" s="306"/>
    </row>
    <row r="838" spans="1:50" ht="30" hidden="1" customHeight="1" x14ac:dyDescent="0.15">
      <c r="A838" s="390">
        <v>2</v>
      </c>
      <c r="B838" s="390">
        <v>1</v>
      </c>
      <c r="C838" s="411"/>
      <c r="D838" s="401"/>
      <c r="E838" s="401"/>
      <c r="F838" s="401"/>
      <c r="G838" s="401"/>
      <c r="H838" s="401"/>
      <c r="I838" s="401"/>
      <c r="J838" s="402"/>
      <c r="K838" s="403"/>
      <c r="L838" s="403"/>
      <c r="M838" s="403"/>
      <c r="N838" s="403"/>
      <c r="O838" s="403"/>
      <c r="P838" s="412"/>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488</v>
      </c>
      <c r="AD869" s="248"/>
      <c r="AE869" s="248"/>
      <c r="AF869" s="248"/>
      <c r="AG869" s="248"/>
      <c r="AH869" s="338" t="s">
        <v>524</v>
      </c>
      <c r="AI869" s="340"/>
      <c r="AJ869" s="340"/>
      <c r="AK869" s="340"/>
      <c r="AL869" s="340" t="s">
        <v>22</v>
      </c>
      <c r="AM869" s="340"/>
      <c r="AN869" s="340"/>
      <c r="AO869" s="414"/>
      <c r="AP869" s="415" t="s">
        <v>435</v>
      </c>
      <c r="AQ869" s="415"/>
      <c r="AR869" s="415"/>
      <c r="AS869" s="415"/>
      <c r="AT869" s="415"/>
      <c r="AU869" s="415"/>
      <c r="AV869" s="415"/>
      <c r="AW869" s="415"/>
      <c r="AX869" s="415"/>
    </row>
    <row r="870" spans="1:50" ht="96" customHeight="1" x14ac:dyDescent="0.15">
      <c r="A870" s="390">
        <v>1</v>
      </c>
      <c r="B870" s="390">
        <v>1</v>
      </c>
      <c r="C870" s="401" t="s">
        <v>579</v>
      </c>
      <c r="D870" s="401"/>
      <c r="E870" s="401"/>
      <c r="F870" s="401"/>
      <c r="G870" s="401"/>
      <c r="H870" s="401"/>
      <c r="I870" s="401"/>
      <c r="J870" s="402">
        <v>3010401009628</v>
      </c>
      <c r="K870" s="403"/>
      <c r="L870" s="403"/>
      <c r="M870" s="403"/>
      <c r="N870" s="403"/>
      <c r="O870" s="403"/>
      <c r="P870" s="305" t="s">
        <v>580</v>
      </c>
      <c r="Q870" s="305"/>
      <c r="R870" s="305"/>
      <c r="S870" s="305"/>
      <c r="T870" s="305"/>
      <c r="U870" s="305"/>
      <c r="V870" s="305"/>
      <c r="W870" s="305"/>
      <c r="X870" s="305"/>
      <c r="Y870" s="313">
        <v>1</v>
      </c>
      <c r="Z870" s="314"/>
      <c r="AA870" s="314"/>
      <c r="AB870" s="315"/>
      <c r="AC870" s="404" t="s">
        <v>529</v>
      </c>
      <c r="AD870" s="410"/>
      <c r="AE870" s="410"/>
      <c r="AF870" s="410"/>
      <c r="AG870" s="410"/>
      <c r="AH870" s="405">
        <v>2</v>
      </c>
      <c r="AI870" s="406"/>
      <c r="AJ870" s="406"/>
      <c r="AK870" s="406"/>
      <c r="AL870" s="310">
        <v>54.9</v>
      </c>
      <c r="AM870" s="311"/>
      <c r="AN870" s="311"/>
      <c r="AO870" s="312"/>
      <c r="AP870" s="306" t="s">
        <v>577</v>
      </c>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488</v>
      </c>
      <c r="AD902" s="248"/>
      <c r="AE902" s="248"/>
      <c r="AF902" s="248"/>
      <c r="AG902" s="248"/>
      <c r="AH902" s="338" t="s">
        <v>524</v>
      </c>
      <c r="AI902" s="340"/>
      <c r="AJ902" s="340"/>
      <c r="AK902" s="340"/>
      <c r="AL902" s="340" t="s">
        <v>22</v>
      </c>
      <c r="AM902" s="340"/>
      <c r="AN902" s="340"/>
      <c r="AO902" s="414"/>
      <c r="AP902" s="415" t="s">
        <v>435</v>
      </c>
      <c r="AQ902" s="415"/>
      <c r="AR902" s="415"/>
      <c r="AS902" s="415"/>
      <c r="AT902" s="415"/>
      <c r="AU902" s="415"/>
      <c r="AV902" s="415"/>
      <c r="AW902" s="415"/>
      <c r="AX902" s="415"/>
    </row>
    <row r="903" spans="1:50" ht="45" customHeight="1" x14ac:dyDescent="0.15">
      <c r="A903" s="390">
        <v>1</v>
      </c>
      <c r="B903" s="390">
        <v>1</v>
      </c>
      <c r="C903" s="401" t="s">
        <v>581</v>
      </c>
      <c r="D903" s="401"/>
      <c r="E903" s="401"/>
      <c r="F903" s="401"/>
      <c r="G903" s="401"/>
      <c r="H903" s="401"/>
      <c r="I903" s="401"/>
      <c r="J903" s="402">
        <v>3011801021718</v>
      </c>
      <c r="K903" s="403"/>
      <c r="L903" s="403"/>
      <c r="M903" s="403"/>
      <c r="N903" s="403"/>
      <c r="O903" s="403"/>
      <c r="P903" s="305" t="s">
        <v>582</v>
      </c>
      <c r="Q903" s="305"/>
      <c r="R903" s="305"/>
      <c r="S903" s="305"/>
      <c r="T903" s="305"/>
      <c r="U903" s="305"/>
      <c r="V903" s="305"/>
      <c r="W903" s="305"/>
      <c r="X903" s="305"/>
      <c r="Y903" s="313">
        <v>0.7</v>
      </c>
      <c r="Z903" s="314"/>
      <c r="AA903" s="314"/>
      <c r="AB903" s="315"/>
      <c r="AC903" s="404" t="s">
        <v>535</v>
      </c>
      <c r="AD903" s="410"/>
      <c r="AE903" s="410"/>
      <c r="AF903" s="410"/>
      <c r="AG903" s="410"/>
      <c r="AH903" s="405" t="s">
        <v>577</v>
      </c>
      <c r="AI903" s="406"/>
      <c r="AJ903" s="406"/>
      <c r="AK903" s="406"/>
      <c r="AL903" s="310" t="s">
        <v>577</v>
      </c>
      <c r="AM903" s="311"/>
      <c r="AN903" s="311"/>
      <c r="AO903" s="312"/>
      <c r="AP903" s="306" t="s">
        <v>577</v>
      </c>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488</v>
      </c>
      <c r="AD935" s="248"/>
      <c r="AE935" s="248"/>
      <c r="AF935" s="248"/>
      <c r="AG935" s="248"/>
      <c r="AH935" s="338" t="s">
        <v>524</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488</v>
      </c>
      <c r="AD968" s="248"/>
      <c r="AE968" s="248"/>
      <c r="AF968" s="248"/>
      <c r="AG968" s="248"/>
      <c r="AH968" s="338" t="s">
        <v>524</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488</v>
      </c>
      <c r="AD1001" s="248"/>
      <c r="AE1001" s="248"/>
      <c r="AF1001" s="248"/>
      <c r="AG1001" s="248"/>
      <c r="AH1001" s="338" t="s">
        <v>524</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488</v>
      </c>
      <c r="AD1034" s="248"/>
      <c r="AE1034" s="248"/>
      <c r="AF1034" s="248"/>
      <c r="AG1034" s="248"/>
      <c r="AH1034" s="338" t="s">
        <v>524</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488</v>
      </c>
      <c r="AD1067" s="248"/>
      <c r="AE1067" s="248"/>
      <c r="AF1067" s="248"/>
      <c r="AG1067" s="248"/>
      <c r="AH1067" s="338" t="s">
        <v>524</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57" t="s">
        <v>468</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495</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60"/>
      <c r="E1101" s="248" t="s">
        <v>398</v>
      </c>
      <c r="F1101" s="860"/>
      <c r="G1101" s="860"/>
      <c r="H1101" s="860"/>
      <c r="I1101" s="860"/>
      <c r="J1101" s="248" t="s">
        <v>434</v>
      </c>
      <c r="K1101" s="248"/>
      <c r="L1101" s="248"/>
      <c r="M1101" s="248"/>
      <c r="N1101" s="248"/>
      <c r="O1101" s="248"/>
      <c r="P1101" s="338" t="s">
        <v>28</v>
      </c>
      <c r="Q1101" s="338"/>
      <c r="R1101" s="338"/>
      <c r="S1101" s="338"/>
      <c r="T1101" s="338"/>
      <c r="U1101" s="338"/>
      <c r="V1101" s="338"/>
      <c r="W1101" s="338"/>
      <c r="X1101" s="338"/>
      <c r="Y1101" s="248" t="s">
        <v>436</v>
      </c>
      <c r="Z1101" s="860"/>
      <c r="AA1101" s="860"/>
      <c r="AB1101" s="860"/>
      <c r="AC1101" s="248" t="s">
        <v>379</v>
      </c>
      <c r="AD1101" s="248"/>
      <c r="AE1101" s="248"/>
      <c r="AF1101" s="248"/>
      <c r="AG1101" s="248"/>
      <c r="AH1101" s="338" t="s">
        <v>393</v>
      </c>
      <c r="AI1101" s="339"/>
      <c r="AJ1101" s="339"/>
      <c r="AK1101" s="339"/>
      <c r="AL1101" s="339" t="s">
        <v>22</v>
      </c>
      <c r="AM1101" s="339"/>
      <c r="AN1101" s="339"/>
      <c r="AO1101" s="863"/>
      <c r="AP1101" s="415" t="s">
        <v>469</v>
      </c>
      <c r="AQ1101" s="415"/>
      <c r="AR1101" s="415"/>
      <c r="AS1101" s="415"/>
      <c r="AT1101" s="415"/>
      <c r="AU1101" s="415"/>
      <c r="AV1101" s="415"/>
      <c r="AW1101" s="415"/>
      <c r="AX1101" s="415"/>
    </row>
    <row r="1102" spans="1:50" ht="30" customHeight="1" x14ac:dyDescent="0.15">
      <c r="A1102" s="390">
        <v>1</v>
      </c>
      <c r="B1102" s="390">
        <v>1</v>
      </c>
      <c r="C1102" s="862"/>
      <c r="D1102" s="862"/>
      <c r="E1102" s="861"/>
      <c r="F1102" s="861"/>
      <c r="G1102" s="861"/>
      <c r="H1102" s="861"/>
      <c r="I1102" s="86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2"/>
      <c r="D1103" s="862"/>
      <c r="E1103" s="861"/>
      <c r="F1103" s="861"/>
      <c r="G1103" s="861"/>
      <c r="H1103" s="861"/>
      <c r="I1103" s="86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2"/>
      <c r="D1104" s="862"/>
      <c r="E1104" s="861"/>
      <c r="F1104" s="861"/>
      <c r="G1104" s="861"/>
      <c r="H1104" s="861"/>
      <c r="I1104" s="86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2"/>
      <c r="D1105" s="862"/>
      <c r="E1105" s="861"/>
      <c r="F1105" s="861"/>
      <c r="G1105" s="861"/>
      <c r="H1105" s="861"/>
      <c r="I1105" s="86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2"/>
      <c r="D1106" s="862"/>
      <c r="E1106" s="861"/>
      <c r="F1106" s="861"/>
      <c r="G1106" s="861"/>
      <c r="H1106" s="861"/>
      <c r="I1106" s="86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2"/>
      <c r="D1107" s="862"/>
      <c r="E1107" s="861"/>
      <c r="F1107" s="861"/>
      <c r="G1107" s="861"/>
      <c r="H1107" s="861"/>
      <c r="I1107" s="86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2"/>
      <c r="D1108" s="862"/>
      <c r="E1108" s="861"/>
      <c r="F1108" s="861"/>
      <c r="G1108" s="861"/>
      <c r="H1108" s="861"/>
      <c r="I1108" s="86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2"/>
      <c r="D1109" s="862"/>
      <c r="E1109" s="861"/>
      <c r="F1109" s="861"/>
      <c r="G1109" s="861"/>
      <c r="H1109" s="861"/>
      <c r="I1109" s="86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2"/>
      <c r="D1110" s="862"/>
      <c r="E1110" s="861"/>
      <c r="F1110" s="861"/>
      <c r="G1110" s="861"/>
      <c r="H1110" s="861"/>
      <c r="I1110" s="86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2"/>
      <c r="D1111" s="862"/>
      <c r="E1111" s="861"/>
      <c r="F1111" s="861"/>
      <c r="G1111" s="861"/>
      <c r="H1111" s="861"/>
      <c r="I1111" s="86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2"/>
      <c r="D1112" s="862"/>
      <c r="E1112" s="861"/>
      <c r="F1112" s="861"/>
      <c r="G1112" s="861"/>
      <c r="H1112" s="861"/>
      <c r="I1112" s="86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2"/>
      <c r="D1113" s="862"/>
      <c r="E1113" s="861"/>
      <c r="F1113" s="861"/>
      <c r="G1113" s="861"/>
      <c r="H1113" s="861"/>
      <c r="I1113" s="86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2"/>
      <c r="D1114" s="862"/>
      <c r="E1114" s="861"/>
      <c r="F1114" s="861"/>
      <c r="G1114" s="861"/>
      <c r="H1114" s="861"/>
      <c r="I1114" s="86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2"/>
      <c r="D1115" s="862"/>
      <c r="E1115" s="861"/>
      <c r="F1115" s="861"/>
      <c r="G1115" s="861"/>
      <c r="H1115" s="861"/>
      <c r="I1115" s="86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2"/>
      <c r="D1116" s="862"/>
      <c r="E1116" s="861"/>
      <c r="F1116" s="861"/>
      <c r="G1116" s="861"/>
      <c r="H1116" s="861"/>
      <c r="I1116" s="86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2"/>
      <c r="D1117" s="862"/>
      <c r="E1117" s="861"/>
      <c r="F1117" s="861"/>
      <c r="G1117" s="861"/>
      <c r="H1117" s="861"/>
      <c r="I1117" s="86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2"/>
      <c r="D1118" s="862"/>
      <c r="E1118" s="861"/>
      <c r="F1118" s="861"/>
      <c r="G1118" s="861"/>
      <c r="H1118" s="861"/>
      <c r="I1118" s="86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2"/>
      <c r="D1119" s="862"/>
      <c r="E1119" s="246"/>
      <c r="F1119" s="861"/>
      <c r="G1119" s="861"/>
      <c r="H1119" s="861"/>
      <c r="I1119" s="86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2"/>
      <c r="D1120" s="862"/>
      <c r="E1120" s="861"/>
      <c r="F1120" s="861"/>
      <c r="G1120" s="861"/>
      <c r="H1120" s="861"/>
      <c r="I1120" s="86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2"/>
      <c r="D1121" s="862"/>
      <c r="E1121" s="861"/>
      <c r="F1121" s="861"/>
      <c r="G1121" s="861"/>
      <c r="H1121" s="861"/>
      <c r="I1121" s="86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2"/>
      <c r="D1122" s="862"/>
      <c r="E1122" s="861"/>
      <c r="F1122" s="861"/>
      <c r="G1122" s="861"/>
      <c r="H1122" s="861"/>
      <c r="I1122" s="86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2"/>
      <c r="D1123" s="862"/>
      <c r="E1123" s="861"/>
      <c r="F1123" s="861"/>
      <c r="G1123" s="861"/>
      <c r="H1123" s="861"/>
      <c r="I1123" s="861"/>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2"/>
      <c r="D1124" s="862"/>
      <c r="E1124" s="861"/>
      <c r="F1124" s="861"/>
      <c r="G1124" s="861"/>
      <c r="H1124" s="861"/>
      <c r="I1124" s="861"/>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2"/>
      <c r="D1125" s="862"/>
      <c r="E1125" s="861"/>
      <c r="F1125" s="861"/>
      <c r="G1125" s="861"/>
      <c r="H1125" s="861"/>
      <c r="I1125" s="861"/>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2"/>
      <c r="D1126" s="862"/>
      <c r="E1126" s="861"/>
      <c r="F1126" s="861"/>
      <c r="G1126" s="861"/>
      <c r="H1126" s="861"/>
      <c r="I1126" s="86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2"/>
      <c r="D1127" s="862"/>
      <c r="E1127" s="861"/>
      <c r="F1127" s="861"/>
      <c r="G1127" s="861"/>
      <c r="H1127" s="861"/>
      <c r="I1127" s="86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2"/>
      <c r="D1128" s="862"/>
      <c r="E1128" s="861"/>
      <c r="F1128" s="861"/>
      <c r="G1128" s="861"/>
      <c r="H1128" s="861"/>
      <c r="I1128" s="86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2"/>
      <c r="D1129" s="862"/>
      <c r="E1129" s="861"/>
      <c r="F1129" s="861"/>
      <c r="G1129" s="861"/>
      <c r="H1129" s="861"/>
      <c r="I1129" s="86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2"/>
      <c r="D1130" s="862"/>
      <c r="E1130" s="861"/>
      <c r="F1130" s="861"/>
      <c r="G1130" s="861"/>
      <c r="H1130" s="861"/>
      <c r="I1130" s="86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2"/>
      <c r="D1131" s="862"/>
      <c r="E1131" s="861"/>
      <c r="F1131" s="861"/>
      <c r="G1131" s="861"/>
      <c r="H1131" s="861"/>
      <c r="I1131" s="86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7">
      <formula>IF(RIGHT(TEXT(P14,"0.#"),1)=".",FALSE,TRUE)</formula>
    </cfRule>
    <cfRule type="expression" dxfId="2798" priority="13588">
      <formula>IF(RIGHT(TEXT(P14,"0.#"),1)=".",TRUE,FALSE)</formula>
    </cfRule>
  </conditionalFormatting>
  <conditionalFormatting sqref="AE32">
    <cfRule type="expression" dxfId="2797" priority="13577">
      <formula>IF(RIGHT(TEXT(AE32,"0.#"),1)=".",FALSE,TRUE)</formula>
    </cfRule>
    <cfRule type="expression" dxfId="2796" priority="13578">
      <formula>IF(RIGHT(TEXT(AE32,"0.#"),1)=".",TRUE,FALSE)</formula>
    </cfRule>
  </conditionalFormatting>
  <conditionalFormatting sqref="P18:AX18">
    <cfRule type="expression" dxfId="2795" priority="13463">
      <formula>IF(RIGHT(TEXT(P18,"0.#"),1)=".",FALSE,TRUE)</formula>
    </cfRule>
    <cfRule type="expression" dxfId="2794" priority="13464">
      <formula>IF(RIGHT(TEXT(P18,"0.#"),1)=".",TRUE,FALSE)</formula>
    </cfRule>
  </conditionalFormatting>
  <conditionalFormatting sqref="Y782">
    <cfRule type="expression" dxfId="2793" priority="13459">
      <formula>IF(RIGHT(TEXT(Y782,"0.#"),1)=".",FALSE,TRUE)</formula>
    </cfRule>
    <cfRule type="expression" dxfId="2792" priority="13460">
      <formula>IF(RIGHT(TEXT(Y782,"0.#"),1)=".",TRUE,FALSE)</formula>
    </cfRule>
  </conditionalFormatting>
  <conditionalFormatting sqref="Y791">
    <cfRule type="expression" dxfId="2791" priority="13455">
      <formula>IF(RIGHT(TEXT(Y791,"0.#"),1)=".",FALSE,TRUE)</formula>
    </cfRule>
    <cfRule type="expression" dxfId="2790" priority="13456">
      <formula>IF(RIGHT(TEXT(Y791,"0.#"),1)=".",TRUE,FALSE)</formula>
    </cfRule>
  </conditionalFormatting>
  <conditionalFormatting sqref="Y822:Y829 Y820 Y809:Y816 Y807 Y796:Y803 Y794">
    <cfRule type="expression" dxfId="2789" priority="13237">
      <formula>IF(RIGHT(TEXT(Y794,"0.#"),1)=".",FALSE,TRUE)</formula>
    </cfRule>
    <cfRule type="expression" dxfId="2788" priority="13238">
      <formula>IF(RIGHT(TEXT(Y794,"0.#"),1)=".",TRUE,FALSE)</formula>
    </cfRule>
  </conditionalFormatting>
  <conditionalFormatting sqref="P16:AQ17 P15:AX15 P13:AX13">
    <cfRule type="expression" dxfId="2787" priority="13285">
      <formula>IF(RIGHT(TEXT(P13,"0.#"),1)=".",FALSE,TRUE)</formula>
    </cfRule>
    <cfRule type="expression" dxfId="2786" priority="13286">
      <formula>IF(RIGHT(TEXT(P13,"0.#"),1)=".",TRUE,FALSE)</formula>
    </cfRule>
  </conditionalFormatting>
  <conditionalFormatting sqref="P19:AJ19">
    <cfRule type="expression" dxfId="2785" priority="13283">
      <formula>IF(RIGHT(TEXT(P19,"0.#"),1)=".",FALSE,TRUE)</formula>
    </cfRule>
    <cfRule type="expression" dxfId="2784" priority="13284">
      <formula>IF(RIGHT(TEXT(P19,"0.#"),1)=".",TRUE,FALSE)</formula>
    </cfRule>
  </conditionalFormatting>
  <conditionalFormatting sqref="AE101 AQ101">
    <cfRule type="expression" dxfId="2783" priority="13275">
      <formula>IF(RIGHT(TEXT(AE101,"0.#"),1)=".",FALSE,TRUE)</formula>
    </cfRule>
    <cfRule type="expression" dxfId="2782" priority="13276">
      <formula>IF(RIGHT(TEXT(AE101,"0.#"),1)=".",TRUE,FALSE)</formula>
    </cfRule>
  </conditionalFormatting>
  <conditionalFormatting sqref="Y783:Y790 Y781">
    <cfRule type="expression" dxfId="2781" priority="13261">
      <formula>IF(RIGHT(TEXT(Y781,"0.#"),1)=".",FALSE,TRUE)</formula>
    </cfRule>
    <cfRule type="expression" dxfId="2780" priority="13262">
      <formula>IF(RIGHT(TEXT(Y781,"0.#"),1)=".",TRUE,FALSE)</formula>
    </cfRule>
  </conditionalFormatting>
  <conditionalFormatting sqref="AU782">
    <cfRule type="expression" dxfId="2779" priority="13259">
      <formula>IF(RIGHT(TEXT(AU782,"0.#"),1)=".",FALSE,TRUE)</formula>
    </cfRule>
    <cfRule type="expression" dxfId="2778" priority="13260">
      <formula>IF(RIGHT(TEXT(AU782,"0.#"),1)=".",TRUE,FALSE)</formula>
    </cfRule>
  </conditionalFormatting>
  <conditionalFormatting sqref="AU791">
    <cfRule type="expression" dxfId="2777" priority="13257">
      <formula>IF(RIGHT(TEXT(AU791,"0.#"),1)=".",FALSE,TRUE)</formula>
    </cfRule>
    <cfRule type="expression" dxfId="2776" priority="13258">
      <formula>IF(RIGHT(TEXT(AU791,"0.#"),1)=".",TRUE,FALSE)</formula>
    </cfRule>
  </conditionalFormatting>
  <conditionalFormatting sqref="AU783:AU790 AU781">
    <cfRule type="expression" dxfId="2775" priority="13255">
      <formula>IF(RIGHT(TEXT(AU781,"0.#"),1)=".",FALSE,TRUE)</formula>
    </cfRule>
    <cfRule type="expression" dxfId="2774" priority="13256">
      <formula>IF(RIGHT(TEXT(AU781,"0.#"),1)=".",TRUE,FALSE)</formula>
    </cfRule>
  </conditionalFormatting>
  <conditionalFormatting sqref="Y821 Y808 Y795">
    <cfRule type="expression" dxfId="2773" priority="13241">
      <formula>IF(RIGHT(TEXT(Y795,"0.#"),1)=".",FALSE,TRUE)</formula>
    </cfRule>
    <cfRule type="expression" dxfId="2772" priority="13242">
      <formula>IF(RIGHT(TEXT(Y795,"0.#"),1)=".",TRUE,FALSE)</formula>
    </cfRule>
  </conditionalFormatting>
  <conditionalFormatting sqref="Y830 Y817 Y804">
    <cfRule type="expression" dxfId="2771" priority="13239">
      <formula>IF(RIGHT(TEXT(Y804,"0.#"),1)=".",FALSE,TRUE)</formula>
    </cfRule>
    <cfRule type="expression" dxfId="2770" priority="13240">
      <formula>IF(RIGHT(TEXT(Y804,"0.#"),1)=".",TRUE,FALSE)</formula>
    </cfRule>
  </conditionalFormatting>
  <conditionalFormatting sqref="AU821 AU808 AU795">
    <cfRule type="expression" dxfId="2769" priority="13235">
      <formula>IF(RIGHT(TEXT(AU795,"0.#"),1)=".",FALSE,TRUE)</formula>
    </cfRule>
    <cfRule type="expression" dxfId="2768" priority="13236">
      <formula>IF(RIGHT(TEXT(AU795,"0.#"),1)=".",TRUE,FALSE)</formula>
    </cfRule>
  </conditionalFormatting>
  <conditionalFormatting sqref="AU830 AU817 AU804">
    <cfRule type="expression" dxfId="2767" priority="13233">
      <formula>IF(RIGHT(TEXT(AU804,"0.#"),1)=".",FALSE,TRUE)</formula>
    </cfRule>
    <cfRule type="expression" dxfId="2766" priority="13234">
      <formula>IF(RIGHT(TEXT(AU804,"0.#"),1)=".",TRUE,FALSE)</formula>
    </cfRule>
  </conditionalFormatting>
  <conditionalFormatting sqref="AU822:AU829 AU820 AU809:AU816 AU807 AU796:AU803 AU794">
    <cfRule type="expression" dxfId="2765" priority="13231">
      <formula>IF(RIGHT(TEXT(AU794,"0.#"),1)=".",FALSE,TRUE)</formula>
    </cfRule>
    <cfRule type="expression" dxfId="2764" priority="13232">
      <formula>IF(RIGHT(TEXT(AU794,"0.#"),1)=".",TRUE,FALSE)</formula>
    </cfRule>
  </conditionalFormatting>
  <conditionalFormatting sqref="AM87">
    <cfRule type="expression" dxfId="2763" priority="12885">
      <formula>IF(RIGHT(TEXT(AM87,"0.#"),1)=".",FALSE,TRUE)</formula>
    </cfRule>
    <cfRule type="expression" dxfId="2762" priority="12886">
      <formula>IF(RIGHT(TEXT(AM87,"0.#"),1)=".",TRUE,FALSE)</formula>
    </cfRule>
  </conditionalFormatting>
  <conditionalFormatting sqref="AE55">
    <cfRule type="expression" dxfId="2761" priority="12953">
      <formula>IF(RIGHT(TEXT(AE55,"0.#"),1)=".",FALSE,TRUE)</formula>
    </cfRule>
    <cfRule type="expression" dxfId="2760" priority="12954">
      <formula>IF(RIGHT(TEXT(AE55,"0.#"),1)=".",TRUE,FALSE)</formula>
    </cfRule>
  </conditionalFormatting>
  <conditionalFormatting sqref="AI55">
    <cfRule type="expression" dxfId="2759" priority="12951">
      <formula>IF(RIGHT(TEXT(AI55,"0.#"),1)=".",FALSE,TRUE)</formula>
    </cfRule>
    <cfRule type="expression" dxfId="2758" priority="12952">
      <formula>IF(RIGHT(TEXT(AI55,"0.#"),1)=".",TRUE,FALSE)</formula>
    </cfRule>
  </conditionalFormatting>
  <conditionalFormatting sqref="AE33">
    <cfRule type="expression" dxfId="2757" priority="13045">
      <formula>IF(RIGHT(TEXT(AE33,"0.#"),1)=".",FALSE,TRUE)</formula>
    </cfRule>
    <cfRule type="expression" dxfId="2756" priority="13046">
      <formula>IF(RIGHT(TEXT(AE33,"0.#"),1)=".",TRUE,FALSE)</formula>
    </cfRule>
  </conditionalFormatting>
  <conditionalFormatting sqref="AI33">
    <cfRule type="expression" dxfId="2755" priority="13039">
      <formula>IF(RIGHT(TEXT(AI33,"0.#"),1)=".",FALSE,TRUE)</formula>
    </cfRule>
    <cfRule type="expression" dxfId="2754" priority="13040">
      <formula>IF(RIGHT(TEXT(AI33,"0.#"),1)=".",TRUE,FALSE)</formula>
    </cfRule>
  </conditionalFormatting>
  <conditionalFormatting sqref="AI32">
    <cfRule type="expression" dxfId="2753" priority="13037">
      <formula>IF(RIGHT(TEXT(AI32,"0.#"),1)=".",FALSE,TRUE)</formula>
    </cfRule>
    <cfRule type="expression" dxfId="2752" priority="13038">
      <formula>IF(RIGHT(TEXT(AI32,"0.#"),1)=".",TRUE,FALSE)</formula>
    </cfRule>
  </conditionalFormatting>
  <conditionalFormatting sqref="AM32">
    <cfRule type="expression" dxfId="2751" priority="13035">
      <formula>IF(RIGHT(TEXT(AM32,"0.#"),1)=".",FALSE,TRUE)</formula>
    </cfRule>
    <cfRule type="expression" dxfId="2750" priority="13036">
      <formula>IF(RIGHT(TEXT(AM32,"0.#"),1)=".",TRUE,FALSE)</formula>
    </cfRule>
  </conditionalFormatting>
  <conditionalFormatting sqref="AQ32:AQ34">
    <cfRule type="expression" dxfId="2749" priority="13025">
      <formula>IF(RIGHT(TEXT(AQ32,"0.#"),1)=".",FALSE,TRUE)</formula>
    </cfRule>
    <cfRule type="expression" dxfId="2748" priority="13026">
      <formula>IF(RIGHT(TEXT(AQ32,"0.#"),1)=".",TRUE,FALSE)</formula>
    </cfRule>
  </conditionalFormatting>
  <conditionalFormatting sqref="AU32:AU34">
    <cfRule type="expression" dxfId="2747" priority="13023">
      <formula>IF(RIGHT(TEXT(AU32,"0.#"),1)=".",FALSE,TRUE)</formula>
    </cfRule>
    <cfRule type="expression" dxfId="2746" priority="13024">
      <formula>IF(RIGHT(TEXT(AU32,"0.#"),1)=".",TRUE,FALSE)</formula>
    </cfRule>
  </conditionalFormatting>
  <conditionalFormatting sqref="AE53">
    <cfRule type="expression" dxfId="2745" priority="12957">
      <formula>IF(RIGHT(TEXT(AE53,"0.#"),1)=".",FALSE,TRUE)</formula>
    </cfRule>
    <cfRule type="expression" dxfId="2744" priority="12958">
      <formula>IF(RIGHT(TEXT(AE53,"0.#"),1)=".",TRUE,FALSE)</formula>
    </cfRule>
  </conditionalFormatting>
  <conditionalFormatting sqref="AE54">
    <cfRule type="expression" dxfId="2743" priority="12955">
      <formula>IF(RIGHT(TEXT(AE54,"0.#"),1)=".",FALSE,TRUE)</formula>
    </cfRule>
    <cfRule type="expression" dxfId="2742" priority="12956">
      <formula>IF(RIGHT(TEXT(AE54,"0.#"),1)=".",TRUE,FALSE)</formula>
    </cfRule>
  </conditionalFormatting>
  <conditionalFormatting sqref="AI54">
    <cfRule type="expression" dxfId="2741" priority="12949">
      <formula>IF(RIGHT(TEXT(AI54,"0.#"),1)=".",FALSE,TRUE)</formula>
    </cfRule>
    <cfRule type="expression" dxfId="2740" priority="12950">
      <formula>IF(RIGHT(TEXT(AI54,"0.#"),1)=".",TRUE,FALSE)</formula>
    </cfRule>
  </conditionalFormatting>
  <conditionalFormatting sqref="AI53">
    <cfRule type="expression" dxfId="2739" priority="12947">
      <formula>IF(RIGHT(TEXT(AI53,"0.#"),1)=".",FALSE,TRUE)</formula>
    </cfRule>
    <cfRule type="expression" dxfId="2738" priority="12948">
      <formula>IF(RIGHT(TEXT(AI53,"0.#"),1)=".",TRUE,FALSE)</formula>
    </cfRule>
  </conditionalFormatting>
  <conditionalFormatting sqref="AM53">
    <cfRule type="expression" dxfId="2737" priority="12945">
      <formula>IF(RIGHT(TEXT(AM53,"0.#"),1)=".",FALSE,TRUE)</formula>
    </cfRule>
    <cfRule type="expression" dxfId="2736" priority="12946">
      <formula>IF(RIGHT(TEXT(AM53,"0.#"),1)=".",TRUE,FALSE)</formula>
    </cfRule>
  </conditionalFormatting>
  <conditionalFormatting sqref="AM54">
    <cfRule type="expression" dxfId="2735" priority="12943">
      <formula>IF(RIGHT(TEXT(AM54,"0.#"),1)=".",FALSE,TRUE)</formula>
    </cfRule>
    <cfRule type="expression" dxfId="2734" priority="12944">
      <formula>IF(RIGHT(TEXT(AM54,"0.#"),1)=".",TRUE,FALSE)</formula>
    </cfRule>
  </conditionalFormatting>
  <conditionalFormatting sqref="AM55">
    <cfRule type="expression" dxfId="2733" priority="12941">
      <formula>IF(RIGHT(TEXT(AM55,"0.#"),1)=".",FALSE,TRUE)</formula>
    </cfRule>
    <cfRule type="expression" dxfId="2732" priority="12942">
      <formula>IF(RIGHT(TEXT(AM55,"0.#"),1)=".",TRUE,FALSE)</formula>
    </cfRule>
  </conditionalFormatting>
  <conditionalFormatting sqref="AE60">
    <cfRule type="expression" dxfId="2731" priority="12927">
      <formula>IF(RIGHT(TEXT(AE60,"0.#"),1)=".",FALSE,TRUE)</formula>
    </cfRule>
    <cfRule type="expression" dxfId="2730" priority="12928">
      <formula>IF(RIGHT(TEXT(AE60,"0.#"),1)=".",TRUE,FALSE)</formula>
    </cfRule>
  </conditionalFormatting>
  <conditionalFormatting sqref="AE61">
    <cfRule type="expression" dxfId="2729" priority="12925">
      <formula>IF(RIGHT(TEXT(AE61,"0.#"),1)=".",FALSE,TRUE)</formula>
    </cfRule>
    <cfRule type="expression" dxfId="2728" priority="12926">
      <formula>IF(RIGHT(TEXT(AE61,"0.#"),1)=".",TRUE,FALSE)</formula>
    </cfRule>
  </conditionalFormatting>
  <conditionalFormatting sqref="AE62">
    <cfRule type="expression" dxfId="2727" priority="12923">
      <formula>IF(RIGHT(TEXT(AE62,"0.#"),1)=".",FALSE,TRUE)</formula>
    </cfRule>
    <cfRule type="expression" dxfId="2726" priority="12924">
      <formula>IF(RIGHT(TEXT(AE62,"0.#"),1)=".",TRUE,FALSE)</formula>
    </cfRule>
  </conditionalFormatting>
  <conditionalFormatting sqref="AI62">
    <cfRule type="expression" dxfId="2725" priority="12921">
      <formula>IF(RIGHT(TEXT(AI62,"0.#"),1)=".",FALSE,TRUE)</formula>
    </cfRule>
    <cfRule type="expression" dxfId="2724" priority="12922">
      <formula>IF(RIGHT(TEXT(AI62,"0.#"),1)=".",TRUE,FALSE)</formula>
    </cfRule>
  </conditionalFormatting>
  <conditionalFormatting sqref="AI61">
    <cfRule type="expression" dxfId="2723" priority="12919">
      <formula>IF(RIGHT(TEXT(AI61,"0.#"),1)=".",FALSE,TRUE)</formula>
    </cfRule>
    <cfRule type="expression" dxfId="2722" priority="12920">
      <formula>IF(RIGHT(TEXT(AI61,"0.#"),1)=".",TRUE,FALSE)</formula>
    </cfRule>
  </conditionalFormatting>
  <conditionalFormatting sqref="AI60">
    <cfRule type="expression" dxfId="2721" priority="12917">
      <formula>IF(RIGHT(TEXT(AI60,"0.#"),1)=".",FALSE,TRUE)</formula>
    </cfRule>
    <cfRule type="expression" dxfId="2720" priority="12918">
      <formula>IF(RIGHT(TEXT(AI60,"0.#"),1)=".",TRUE,FALSE)</formula>
    </cfRule>
  </conditionalFormatting>
  <conditionalFormatting sqref="AM60">
    <cfRule type="expression" dxfId="2719" priority="12915">
      <formula>IF(RIGHT(TEXT(AM60,"0.#"),1)=".",FALSE,TRUE)</formula>
    </cfRule>
    <cfRule type="expression" dxfId="2718" priority="12916">
      <formula>IF(RIGHT(TEXT(AM60,"0.#"),1)=".",TRUE,FALSE)</formula>
    </cfRule>
  </conditionalFormatting>
  <conditionalFormatting sqref="AM61">
    <cfRule type="expression" dxfId="2717" priority="12913">
      <formula>IF(RIGHT(TEXT(AM61,"0.#"),1)=".",FALSE,TRUE)</formula>
    </cfRule>
    <cfRule type="expression" dxfId="2716" priority="12914">
      <formula>IF(RIGHT(TEXT(AM61,"0.#"),1)=".",TRUE,FALSE)</formula>
    </cfRule>
  </conditionalFormatting>
  <conditionalFormatting sqref="AM62">
    <cfRule type="expression" dxfId="2715" priority="12911">
      <formula>IF(RIGHT(TEXT(AM62,"0.#"),1)=".",FALSE,TRUE)</formula>
    </cfRule>
    <cfRule type="expression" dxfId="2714" priority="12912">
      <formula>IF(RIGHT(TEXT(AM62,"0.#"),1)=".",TRUE,FALSE)</formula>
    </cfRule>
  </conditionalFormatting>
  <conditionalFormatting sqref="AE87">
    <cfRule type="expression" dxfId="2713" priority="12897">
      <formula>IF(RIGHT(TEXT(AE87,"0.#"),1)=".",FALSE,TRUE)</formula>
    </cfRule>
    <cfRule type="expression" dxfId="2712" priority="12898">
      <formula>IF(RIGHT(TEXT(AE87,"0.#"),1)=".",TRUE,FALSE)</formula>
    </cfRule>
  </conditionalFormatting>
  <conditionalFormatting sqref="AE88">
    <cfRule type="expression" dxfId="2711" priority="12895">
      <formula>IF(RIGHT(TEXT(AE88,"0.#"),1)=".",FALSE,TRUE)</formula>
    </cfRule>
    <cfRule type="expression" dxfId="2710" priority="12896">
      <formula>IF(RIGHT(TEXT(AE88,"0.#"),1)=".",TRUE,FALSE)</formula>
    </cfRule>
  </conditionalFormatting>
  <conditionalFormatting sqref="AE89">
    <cfRule type="expression" dxfId="2709" priority="12893">
      <formula>IF(RIGHT(TEXT(AE89,"0.#"),1)=".",FALSE,TRUE)</formula>
    </cfRule>
    <cfRule type="expression" dxfId="2708" priority="12894">
      <formula>IF(RIGHT(TEXT(AE89,"0.#"),1)=".",TRUE,FALSE)</formula>
    </cfRule>
  </conditionalFormatting>
  <conditionalFormatting sqref="AI89">
    <cfRule type="expression" dxfId="2707" priority="12891">
      <formula>IF(RIGHT(TEXT(AI89,"0.#"),1)=".",FALSE,TRUE)</formula>
    </cfRule>
    <cfRule type="expression" dxfId="2706" priority="12892">
      <formula>IF(RIGHT(TEXT(AI89,"0.#"),1)=".",TRUE,FALSE)</formula>
    </cfRule>
  </conditionalFormatting>
  <conditionalFormatting sqref="AI88">
    <cfRule type="expression" dxfId="2705" priority="12889">
      <formula>IF(RIGHT(TEXT(AI88,"0.#"),1)=".",FALSE,TRUE)</formula>
    </cfRule>
    <cfRule type="expression" dxfId="2704" priority="12890">
      <formula>IF(RIGHT(TEXT(AI88,"0.#"),1)=".",TRUE,FALSE)</formula>
    </cfRule>
  </conditionalFormatting>
  <conditionalFormatting sqref="AI87">
    <cfRule type="expression" dxfId="2703" priority="12887">
      <formula>IF(RIGHT(TEXT(AI87,"0.#"),1)=".",FALSE,TRUE)</formula>
    </cfRule>
    <cfRule type="expression" dxfId="2702" priority="12888">
      <formula>IF(RIGHT(TEXT(AI87,"0.#"),1)=".",TRUE,FALSE)</formula>
    </cfRule>
  </conditionalFormatting>
  <conditionalFormatting sqref="AM88">
    <cfRule type="expression" dxfId="2701" priority="12883">
      <formula>IF(RIGHT(TEXT(AM88,"0.#"),1)=".",FALSE,TRUE)</formula>
    </cfRule>
    <cfRule type="expression" dxfId="2700" priority="12884">
      <formula>IF(RIGHT(TEXT(AM88,"0.#"),1)=".",TRUE,FALSE)</formula>
    </cfRule>
  </conditionalFormatting>
  <conditionalFormatting sqref="AM89">
    <cfRule type="expression" dxfId="2699" priority="12881">
      <formula>IF(RIGHT(TEXT(AM89,"0.#"),1)=".",FALSE,TRUE)</formula>
    </cfRule>
    <cfRule type="expression" dxfId="2698" priority="12882">
      <formula>IF(RIGHT(TEXT(AM89,"0.#"),1)=".",TRUE,FALSE)</formula>
    </cfRule>
  </conditionalFormatting>
  <conditionalFormatting sqref="AE92">
    <cfRule type="expression" dxfId="2697" priority="12867">
      <formula>IF(RIGHT(TEXT(AE92,"0.#"),1)=".",FALSE,TRUE)</formula>
    </cfRule>
    <cfRule type="expression" dxfId="2696" priority="12868">
      <formula>IF(RIGHT(TEXT(AE92,"0.#"),1)=".",TRUE,FALSE)</formula>
    </cfRule>
  </conditionalFormatting>
  <conditionalFormatting sqref="AE93">
    <cfRule type="expression" dxfId="2695" priority="12865">
      <formula>IF(RIGHT(TEXT(AE93,"0.#"),1)=".",FALSE,TRUE)</formula>
    </cfRule>
    <cfRule type="expression" dxfId="2694" priority="12866">
      <formula>IF(RIGHT(TEXT(AE93,"0.#"),1)=".",TRUE,FALSE)</formula>
    </cfRule>
  </conditionalFormatting>
  <conditionalFormatting sqref="AE94">
    <cfRule type="expression" dxfId="2693" priority="12863">
      <formula>IF(RIGHT(TEXT(AE94,"0.#"),1)=".",FALSE,TRUE)</formula>
    </cfRule>
    <cfRule type="expression" dxfId="2692" priority="12864">
      <formula>IF(RIGHT(TEXT(AE94,"0.#"),1)=".",TRUE,FALSE)</formula>
    </cfRule>
  </conditionalFormatting>
  <conditionalFormatting sqref="AI94">
    <cfRule type="expression" dxfId="2691" priority="12861">
      <formula>IF(RIGHT(TEXT(AI94,"0.#"),1)=".",FALSE,TRUE)</formula>
    </cfRule>
    <cfRule type="expression" dxfId="2690" priority="12862">
      <formula>IF(RIGHT(TEXT(AI94,"0.#"),1)=".",TRUE,FALSE)</formula>
    </cfRule>
  </conditionalFormatting>
  <conditionalFormatting sqref="AI93">
    <cfRule type="expression" dxfId="2689" priority="12859">
      <formula>IF(RIGHT(TEXT(AI93,"0.#"),1)=".",FALSE,TRUE)</formula>
    </cfRule>
    <cfRule type="expression" dxfId="2688" priority="12860">
      <formula>IF(RIGHT(TEXT(AI93,"0.#"),1)=".",TRUE,FALSE)</formula>
    </cfRule>
  </conditionalFormatting>
  <conditionalFormatting sqref="AI92">
    <cfRule type="expression" dxfId="2687" priority="12857">
      <formula>IF(RIGHT(TEXT(AI92,"0.#"),1)=".",FALSE,TRUE)</formula>
    </cfRule>
    <cfRule type="expression" dxfId="2686" priority="12858">
      <formula>IF(RIGHT(TEXT(AI92,"0.#"),1)=".",TRUE,FALSE)</formula>
    </cfRule>
  </conditionalFormatting>
  <conditionalFormatting sqref="AM92">
    <cfRule type="expression" dxfId="2685" priority="12855">
      <formula>IF(RIGHT(TEXT(AM92,"0.#"),1)=".",FALSE,TRUE)</formula>
    </cfRule>
    <cfRule type="expression" dxfId="2684" priority="12856">
      <formula>IF(RIGHT(TEXT(AM92,"0.#"),1)=".",TRUE,FALSE)</formula>
    </cfRule>
  </conditionalFormatting>
  <conditionalFormatting sqref="AM93">
    <cfRule type="expression" dxfId="2683" priority="12853">
      <formula>IF(RIGHT(TEXT(AM93,"0.#"),1)=".",FALSE,TRUE)</formula>
    </cfRule>
    <cfRule type="expression" dxfId="2682" priority="12854">
      <formula>IF(RIGHT(TEXT(AM93,"0.#"),1)=".",TRUE,FALSE)</formula>
    </cfRule>
  </conditionalFormatting>
  <conditionalFormatting sqref="AM94">
    <cfRule type="expression" dxfId="2681" priority="12851">
      <formula>IF(RIGHT(TEXT(AM94,"0.#"),1)=".",FALSE,TRUE)</formula>
    </cfRule>
    <cfRule type="expression" dxfId="2680" priority="12852">
      <formula>IF(RIGHT(TEXT(AM94,"0.#"),1)=".",TRUE,FALSE)</formula>
    </cfRule>
  </conditionalFormatting>
  <conditionalFormatting sqref="AE97">
    <cfRule type="expression" dxfId="2679" priority="12837">
      <formula>IF(RIGHT(TEXT(AE97,"0.#"),1)=".",FALSE,TRUE)</formula>
    </cfRule>
    <cfRule type="expression" dxfId="2678" priority="12838">
      <formula>IF(RIGHT(TEXT(AE97,"0.#"),1)=".",TRUE,FALSE)</formula>
    </cfRule>
  </conditionalFormatting>
  <conditionalFormatting sqref="AE98">
    <cfRule type="expression" dxfId="2677" priority="12835">
      <formula>IF(RIGHT(TEXT(AE98,"0.#"),1)=".",FALSE,TRUE)</formula>
    </cfRule>
    <cfRule type="expression" dxfId="2676" priority="12836">
      <formula>IF(RIGHT(TEXT(AE98,"0.#"),1)=".",TRUE,FALSE)</formula>
    </cfRule>
  </conditionalFormatting>
  <conditionalFormatting sqref="AE99">
    <cfRule type="expression" dxfId="2675" priority="12833">
      <formula>IF(RIGHT(TEXT(AE99,"0.#"),1)=".",FALSE,TRUE)</formula>
    </cfRule>
    <cfRule type="expression" dxfId="2674" priority="12834">
      <formula>IF(RIGHT(TEXT(AE99,"0.#"),1)=".",TRUE,FALSE)</formula>
    </cfRule>
  </conditionalFormatting>
  <conditionalFormatting sqref="AI99">
    <cfRule type="expression" dxfId="2673" priority="12831">
      <formula>IF(RIGHT(TEXT(AI99,"0.#"),1)=".",FALSE,TRUE)</formula>
    </cfRule>
    <cfRule type="expression" dxfId="2672" priority="12832">
      <formula>IF(RIGHT(TEXT(AI99,"0.#"),1)=".",TRUE,FALSE)</formula>
    </cfRule>
  </conditionalFormatting>
  <conditionalFormatting sqref="AI98">
    <cfRule type="expression" dxfId="2671" priority="12829">
      <formula>IF(RIGHT(TEXT(AI98,"0.#"),1)=".",FALSE,TRUE)</formula>
    </cfRule>
    <cfRule type="expression" dxfId="2670" priority="12830">
      <formula>IF(RIGHT(TEXT(AI98,"0.#"),1)=".",TRUE,FALSE)</formula>
    </cfRule>
  </conditionalFormatting>
  <conditionalFormatting sqref="AI97">
    <cfRule type="expression" dxfId="2669" priority="12827">
      <formula>IF(RIGHT(TEXT(AI97,"0.#"),1)=".",FALSE,TRUE)</formula>
    </cfRule>
    <cfRule type="expression" dxfId="2668" priority="12828">
      <formula>IF(RIGHT(TEXT(AI97,"0.#"),1)=".",TRUE,FALSE)</formula>
    </cfRule>
  </conditionalFormatting>
  <conditionalFormatting sqref="AM97">
    <cfRule type="expression" dxfId="2667" priority="12825">
      <formula>IF(RIGHT(TEXT(AM97,"0.#"),1)=".",FALSE,TRUE)</formula>
    </cfRule>
    <cfRule type="expression" dxfId="2666" priority="12826">
      <formula>IF(RIGHT(TEXT(AM97,"0.#"),1)=".",TRUE,FALSE)</formula>
    </cfRule>
  </conditionalFormatting>
  <conditionalFormatting sqref="AM98">
    <cfRule type="expression" dxfId="2665" priority="12823">
      <formula>IF(RIGHT(TEXT(AM98,"0.#"),1)=".",FALSE,TRUE)</formula>
    </cfRule>
    <cfRule type="expression" dxfId="2664" priority="12824">
      <formula>IF(RIGHT(TEXT(AM98,"0.#"),1)=".",TRUE,FALSE)</formula>
    </cfRule>
  </conditionalFormatting>
  <conditionalFormatting sqref="AM99">
    <cfRule type="expression" dxfId="2663" priority="12821">
      <formula>IF(RIGHT(TEXT(AM99,"0.#"),1)=".",FALSE,TRUE)</formula>
    </cfRule>
    <cfRule type="expression" dxfId="2662" priority="12822">
      <formula>IF(RIGHT(TEXT(AM99,"0.#"),1)=".",TRUE,FALSE)</formula>
    </cfRule>
  </conditionalFormatting>
  <conditionalFormatting sqref="AI101">
    <cfRule type="expression" dxfId="2661" priority="12807">
      <formula>IF(RIGHT(TEXT(AI101,"0.#"),1)=".",FALSE,TRUE)</formula>
    </cfRule>
    <cfRule type="expression" dxfId="2660" priority="12808">
      <formula>IF(RIGHT(TEXT(AI101,"0.#"),1)=".",TRUE,FALSE)</formula>
    </cfRule>
  </conditionalFormatting>
  <conditionalFormatting sqref="AM101">
    <cfRule type="expression" dxfId="2659" priority="12805">
      <formula>IF(RIGHT(TEXT(AM101,"0.#"),1)=".",FALSE,TRUE)</formula>
    </cfRule>
    <cfRule type="expression" dxfId="2658" priority="12806">
      <formula>IF(RIGHT(TEXT(AM101,"0.#"),1)=".",TRUE,FALSE)</formula>
    </cfRule>
  </conditionalFormatting>
  <conditionalFormatting sqref="AE102">
    <cfRule type="expression" dxfId="2657" priority="12803">
      <formula>IF(RIGHT(TEXT(AE102,"0.#"),1)=".",FALSE,TRUE)</formula>
    </cfRule>
    <cfRule type="expression" dxfId="2656" priority="12804">
      <formula>IF(RIGHT(TEXT(AE102,"0.#"),1)=".",TRUE,FALSE)</formula>
    </cfRule>
  </conditionalFormatting>
  <conditionalFormatting sqref="AI102">
    <cfRule type="expression" dxfId="2655" priority="12801">
      <formula>IF(RIGHT(TEXT(AI102,"0.#"),1)=".",FALSE,TRUE)</formula>
    </cfRule>
    <cfRule type="expression" dxfId="2654" priority="12802">
      <formula>IF(RIGHT(TEXT(AI102,"0.#"),1)=".",TRUE,FALSE)</formula>
    </cfRule>
  </conditionalFormatting>
  <conditionalFormatting sqref="AM102">
    <cfRule type="expression" dxfId="2653" priority="12799">
      <formula>IF(RIGHT(TEXT(AM102,"0.#"),1)=".",FALSE,TRUE)</formula>
    </cfRule>
    <cfRule type="expression" dxfId="2652" priority="12800">
      <formula>IF(RIGHT(TEXT(AM102,"0.#"),1)=".",TRUE,FALSE)</formula>
    </cfRule>
  </conditionalFormatting>
  <conditionalFormatting sqref="AQ102">
    <cfRule type="expression" dxfId="2651" priority="12797">
      <formula>IF(RIGHT(TEXT(AQ102,"0.#"),1)=".",FALSE,TRUE)</formula>
    </cfRule>
    <cfRule type="expression" dxfId="2650" priority="12798">
      <formula>IF(RIGHT(TEXT(AQ102,"0.#"),1)=".",TRUE,FALSE)</formula>
    </cfRule>
  </conditionalFormatting>
  <conditionalFormatting sqref="AE104">
    <cfRule type="expression" dxfId="2649" priority="12795">
      <formula>IF(RIGHT(TEXT(AE104,"0.#"),1)=".",FALSE,TRUE)</formula>
    </cfRule>
    <cfRule type="expression" dxfId="2648" priority="12796">
      <formula>IF(RIGHT(TEXT(AE104,"0.#"),1)=".",TRUE,FALSE)</formula>
    </cfRule>
  </conditionalFormatting>
  <conditionalFormatting sqref="AI104">
    <cfRule type="expression" dxfId="2647" priority="12793">
      <formula>IF(RIGHT(TEXT(AI104,"0.#"),1)=".",FALSE,TRUE)</formula>
    </cfRule>
    <cfRule type="expression" dxfId="2646" priority="12794">
      <formula>IF(RIGHT(TEXT(AI104,"0.#"),1)=".",TRUE,FALSE)</formula>
    </cfRule>
  </conditionalFormatting>
  <conditionalFormatting sqref="AM104">
    <cfRule type="expression" dxfId="2645" priority="12791">
      <formula>IF(RIGHT(TEXT(AM104,"0.#"),1)=".",FALSE,TRUE)</formula>
    </cfRule>
    <cfRule type="expression" dxfId="2644" priority="12792">
      <formula>IF(RIGHT(TEXT(AM104,"0.#"),1)=".",TRUE,FALSE)</formula>
    </cfRule>
  </conditionalFormatting>
  <conditionalFormatting sqref="AE105">
    <cfRule type="expression" dxfId="2643" priority="12789">
      <formula>IF(RIGHT(TEXT(AE105,"0.#"),1)=".",FALSE,TRUE)</formula>
    </cfRule>
    <cfRule type="expression" dxfId="2642" priority="12790">
      <formula>IF(RIGHT(TEXT(AE105,"0.#"),1)=".",TRUE,FALSE)</formula>
    </cfRule>
  </conditionalFormatting>
  <conditionalFormatting sqref="AI105">
    <cfRule type="expression" dxfId="2641" priority="12787">
      <formula>IF(RIGHT(TEXT(AI105,"0.#"),1)=".",FALSE,TRUE)</formula>
    </cfRule>
    <cfRule type="expression" dxfId="2640" priority="12788">
      <formula>IF(RIGHT(TEXT(AI105,"0.#"),1)=".",TRUE,FALSE)</formula>
    </cfRule>
  </conditionalFormatting>
  <conditionalFormatting sqref="AM105">
    <cfRule type="expression" dxfId="2639" priority="12785">
      <formula>IF(RIGHT(TEXT(AM105,"0.#"),1)=".",FALSE,TRUE)</formula>
    </cfRule>
    <cfRule type="expression" dxfId="2638" priority="12786">
      <formula>IF(RIGHT(TEXT(AM105,"0.#"),1)=".",TRUE,FALSE)</formula>
    </cfRule>
  </conditionalFormatting>
  <conditionalFormatting sqref="AE107">
    <cfRule type="expression" dxfId="2637" priority="12781">
      <formula>IF(RIGHT(TEXT(AE107,"0.#"),1)=".",FALSE,TRUE)</formula>
    </cfRule>
    <cfRule type="expression" dxfId="2636" priority="12782">
      <formula>IF(RIGHT(TEXT(AE107,"0.#"),1)=".",TRUE,FALSE)</formula>
    </cfRule>
  </conditionalFormatting>
  <conditionalFormatting sqref="AI107">
    <cfRule type="expression" dxfId="2635" priority="12779">
      <formula>IF(RIGHT(TEXT(AI107,"0.#"),1)=".",FALSE,TRUE)</formula>
    </cfRule>
    <cfRule type="expression" dxfId="2634" priority="12780">
      <formula>IF(RIGHT(TEXT(AI107,"0.#"),1)=".",TRUE,FALSE)</formula>
    </cfRule>
  </conditionalFormatting>
  <conditionalFormatting sqref="AM107">
    <cfRule type="expression" dxfId="2633" priority="12777">
      <formula>IF(RIGHT(TEXT(AM107,"0.#"),1)=".",FALSE,TRUE)</formula>
    </cfRule>
    <cfRule type="expression" dxfId="2632" priority="12778">
      <formula>IF(RIGHT(TEXT(AM107,"0.#"),1)=".",TRUE,FALSE)</formula>
    </cfRule>
  </conditionalFormatting>
  <conditionalFormatting sqref="AE108">
    <cfRule type="expression" dxfId="2631" priority="12775">
      <formula>IF(RIGHT(TEXT(AE108,"0.#"),1)=".",FALSE,TRUE)</formula>
    </cfRule>
    <cfRule type="expression" dxfId="2630" priority="12776">
      <formula>IF(RIGHT(TEXT(AE108,"0.#"),1)=".",TRUE,FALSE)</formula>
    </cfRule>
  </conditionalFormatting>
  <conditionalFormatting sqref="AI108">
    <cfRule type="expression" dxfId="2629" priority="12773">
      <formula>IF(RIGHT(TEXT(AI108,"0.#"),1)=".",FALSE,TRUE)</formula>
    </cfRule>
    <cfRule type="expression" dxfId="2628" priority="12774">
      <formula>IF(RIGHT(TEXT(AI108,"0.#"),1)=".",TRUE,FALSE)</formula>
    </cfRule>
  </conditionalFormatting>
  <conditionalFormatting sqref="AM108">
    <cfRule type="expression" dxfId="2627" priority="12771">
      <formula>IF(RIGHT(TEXT(AM108,"0.#"),1)=".",FALSE,TRUE)</formula>
    </cfRule>
    <cfRule type="expression" dxfId="2626" priority="12772">
      <formula>IF(RIGHT(TEXT(AM108,"0.#"),1)=".",TRUE,FALSE)</formula>
    </cfRule>
  </conditionalFormatting>
  <conditionalFormatting sqref="AE110">
    <cfRule type="expression" dxfId="2625" priority="12767">
      <formula>IF(RIGHT(TEXT(AE110,"0.#"),1)=".",FALSE,TRUE)</formula>
    </cfRule>
    <cfRule type="expression" dxfId="2624" priority="12768">
      <formula>IF(RIGHT(TEXT(AE110,"0.#"),1)=".",TRUE,FALSE)</formula>
    </cfRule>
  </conditionalFormatting>
  <conditionalFormatting sqref="AI110">
    <cfRule type="expression" dxfId="2623" priority="12765">
      <formula>IF(RIGHT(TEXT(AI110,"0.#"),1)=".",FALSE,TRUE)</formula>
    </cfRule>
    <cfRule type="expression" dxfId="2622" priority="12766">
      <formula>IF(RIGHT(TEXT(AI110,"0.#"),1)=".",TRUE,FALSE)</formula>
    </cfRule>
  </conditionalFormatting>
  <conditionalFormatting sqref="AM110">
    <cfRule type="expression" dxfId="2621" priority="12763">
      <formula>IF(RIGHT(TEXT(AM110,"0.#"),1)=".",FALSE,TRUE)</formula>
    </cfRule>
    <cfRule type="expression" dxfId="2620" priority="12764">
      <formula>IF(RIGHT(TEXT(AM110,"0.#"),1)=".",TRUE,FALSE)</formula>
    </cfRule>
  </conditionalFormatting>
  <conditionalFormatting sqref="AE111">
    <cfRule type="expression" dxfId="2619" priority="12761">
      <formula>IF(RIGHT(TEXT(AE111,"0.#"),1)=".",FALSE,TRUE)</formula>
    </cfRule>
    <cfRule type="expression" dxfId="2618" priority="12762">
      <formula>IF(RIGHT(TEXT(AE111,"0.#"),1)=".",TRUE,FALSE)</formula>
    </cfRule>
  </conditionalFormatting>
  <conditionalFormatting sqref="AI111">
    <cfRule type="expression" dxfId="2617" priority="12759">
      <formula>IF(RIGHT(TEXT(AI111,"0.#"),1)=".",FALSE,TRUE)</formula>
    </cfRule>
    <cfRule type="expression" dxfId="2616" priority="12760">
      <formula>IF(RIGHT(TEXT(AI111,"0.#"),1)=".",TRUE,FALSE)</formula>
    </cfRule>
  </conditionalFormatting>
  <conditionalFormatting sqref="AM111">
    <cfRule type="expression" dxfId="2615" priority="12757">
      <formula>IF(RIGHT(TEXT(AM111,"0.#"),1)=".",FALSE,TRUE)</formula>
    </cfRule>
    <cfRule type="expression" dxfId="2614" priority="12758">
      <formula>IF(RIGHT(TEXT(AM111,"0.#"),1)=".",TRUE,FALSE)</formula>
    </cfRule>
  </conditionalFormatting>
  <conditionalFormatting sqref="AE113">
    <cfRule type="expression" dxfId="2613" priority="12753">
      <formula>IF(RIGHT(TEXT(AE113,"0.#"),1)=".",FALSE,TRUE)</formula>
    </cfRule>
    <cfRule type="expression" dxfId="2612" priority="12754">
      <formula>IF(RIGHT(TEXT(AE113,"0.#"),1)=".",TRUE,FALSE)</formula>
    </cfRule>
  </conditionalFormatting>
  <conditionalFormatting sqref="AI113">
    <cfRule type="expression" dxfId="2611" priority="12751">
      <formula>IF(RIGHT(TEXT(AI113,"0.#"),1)=".",FALSE,TRUE)</formula>
    </cfRule>
    <cfRule type="expression" dxfId="2610" priority="12752">
      <formula>IF(RIGHT(TEXT(AI113,"0.#"),1)=".",TRUE,FALSE)</formula>
    </cfRule>
  </conditionalFormatting>
  <conditionalFormatting sqref="AM113">
    <cfRule type="expression" dxfId="2609" priority="12749">
      <formula>IF(RIGHT(TEXT(AM113,"0.#"),1)=".",FALSE,TRUE)</formula>
    </cfRule>
    <cfRule type="expression" dxfId="2608" priority="12750">
      <formula>IF(RIGHT(TEXT(AM113,"0.#"),1)=".",TRUE,FALSE)</formula>
    </cfRule>
  </conditionalFormatting>
  <conditionalFormatting sqref="AE114">
    <cfRule type="expression" dxfId="2607" priority="12747">
      <formula>IF(RIGHT(TEXT(AE114,"0.#"),1)=".",FALSE,TRUE)</formula>
    </cfRule>
    <cfRule type="expression" dxfId="2606" priority="12748">
      <formula>IF(RIGHT(TEXT(AE114,"0.#"),1)=".",TRUE,FALSE)</formula>
    </cfRule>
  </conditionalFormatting>
  <conditionalFormatting sqref="AI114">
    <cfRule type="expression" dxfId="2605" priority="12745">
      <formula>IF(RIGHT(TEXT(AI114,"0.#"),1)=".",FALSE,TRUE)</formula>
    </cfRule>
    <cfRule type="expression" dxfId="2604" priority="12746">
      <formula>IF(RIGHT(TEXT(AI114,"0.#"),1)=".",TRUE,FALSE)</formula>
    </cfRule>
  </conditionalFormatting>
  <conditionalFormatting sqref="AM114">
    <cfRule type="expression" dxfId="2603" priority="12743">
      <formula>IF(RIGHT(TEXT(AM114,"0.#"),1)=".",FALSE,TRUE)</formula>
    </cfRule>
    <cfRule type="expression" dxfId="2602" priority="12744">
      <formula>IF(RIGHT(TEXT(AM114,"0.#"),1)=".",TRUE,FALSE)</formula>
    </cfRule>
  </conditionalFormatting>
  <conditionalFormatting sqref="AE116 AQ116">
    <cfRule type="expression" dxfId="2601" priority="12739">
      <formula>IF(RIGHT(TEXT(AE116,"0.#"),1)=".",FALSE,TRUE)</formula>
    </cfRule>
    <cfRule type="expression" dxfId="2600" priority="12740">
      <formula>IF(RIGHT(TEXT(AE116,"0.#"),1)=".",TRUE,FALSE)</formula>
    </cfRule>
  </conditionalFormatting>
  <conditionalFormatting sqref="AI116">
    <cfRule type="expression" dxfId="2599" priority="12737">
      <formula>IF(RIGHT(TEXT(AI116,"0.#"),1)=".",FALSE,TRUE)</formula>
    </cfRule>
    <cfRule type="expression" dxfId="2598" priority="12738">
      <formula>IF(RIGHT(TEXT(AI116,"0.#"),1)=".",TRUE,FALSE)</formula>
    </cfRule>
  </conditionalFormatting>
  <conditionalFormatting sqref="AM116">
    <cfRule type="expression" dxfId="2597" priority="12735">
      <formula>IF(RIGHT(TEXT(AM116,"0.#"),1)=".",FALSE,TRUE)</formula>
    </cfRule>
    <cfRule type="expression" dxfId="2596" priority="12736">
      <formula>IF(RIGHT(TEXT(AM116,"0.#"),1)=".",TRUE,FALSE)</formula>
    </cfRule>
  </conditionalFormatting>
  <conditionalFormatting sqref="AE117 AM117">
    <cfRule type="expression" dxfId="2595" priority="12733">
      <formula>IF(RIGHT(TEXT(AE117,"0.#"),1)=".",FALSE,TRUE)</formula>
    </cfRule>
    <cfRule type="expression" dxfId="2594" priority="12734">
      <formula>IF(RIGHT(TEXT(AE117,"0.#"),1)=".",TRUE,FALSE)</formula>
    </cfRule>
  </conditionalFormatting>
  <conditionalFormatting sqref="AI117">
    <cfRule type="expression" dxfId="2593" priority="12731">
      <formula>IF(RIGHT(TEXT(AI117,"0.#"),1)=".",FALSE,TRUE)</formula>
    </cfRule>
    <cfRule type="expression" dxfId="2592" priority="12732">
      <formula>IF(RIGHT(TEXT(AI117,"0.#"),1)=".",TRUE,FALSE)</formula>
    </cfRule>
  </conditionalFormatting>
  <conditionalFormatting sqref="AQ117">
    <cfRule type="expression" dxfId="2591" priority="12727">
      <formula>IF(RIGHT(TEXT(AQ117,"0.#"),1)=".",FALSE,TRUE)</formula>
    </cfRule>
    <cfRule type="expression" dxfId="2590" priority="12728">
      <formula>IF(RIGHT(TEXT(AQ117,"0.#"),1)=".",TRUE,FALSE)</formula>
    </cfRule>
  </conditionalFormatting>
  <conditionalFormatting sqref="AE119 AQ119">
    <cfRule type="expression" dxfId="2589" priority="12725">
      <formula>IF(RIGHT(TEXT(AE119,"0.#"),1)=".",FALSE,TRUE)</formula>
    </cfRule>
    <cfRule type="expression" dxfId="2588" priority="12726">
      <formula>IF(RIGHT(TEXT(AE119,"0.#"),1)=".",TRUE,FALSE)</formula>
    </cfRule>
  </conditionalFormatting>
  <conditionalFormatting sqref="AI119">
    <cfRule type="expression" dxfId="2587" priority="12723">
      <formula>IF(RIGHT(TEXT(AI119,"0.#"),1)=".",FALSE,TRUE)</formula>
    </cfRule>
    <cfRule type="expression" dxfId="2586" priority="12724">
      <formula>IF(RIGHT(TEXT(AI119,"0.#"),1)=".",TRUE,FALSE)</formula>
    </cfRule>
  </conditionalFormatting>
  <conditionalFormatting sqref="AM119">
    <cfRule type="expression" dxfId="2585" priority="12721">
      <formula>IF(RIGHT(TEXT(AM119,"0.#"),1)=".",FALSE,TRUE)</formula>
    </cfRule>
    <cfRule type="expression" dxfId="2584" priority="12722">
      <formula>IF(RIGHT(TEXT(AM119,"0.#"),1)=".",TRUE,FALSE)</formula>
    </cfRule>
  </conditionalFormatting>
  <conditionalFormatting sqref="AQ120">
    <cfRule type="expression" dxfId="2583" priority="12713">
      <formula>IF(RIGHT(TEXT(AQ120,"0.#"),1)=".",FALSE,TRUE)</formula>
    </cfRule>
    <cfRule type="expression" dxfId="2582" priority="12714">
      <formula>IF(RIGHT(TEXT(AQ120,"0.#"),1)=".",TRUE,FALSE)</formula>
    </cfRule>
  </conditionalFormatting>
  <conditionalFormatting sqref="AE122 AQ122">
    <cfRule type="expression" dxfId="2581" priority="12711">
      <formula>IF(RIGHT(TEXT(AE122,"0.#"),1)=".",FALSE,TRUE)</formula>
    </cfRule>
    <cfRule type="expression" dxfId="2580" priority="12712">
      <formula>IF(RIGHT(TEXT(AE122,"0.#"),1)=".",TRUE,FALSE)</formula>
    </cfRule>
  </conditionalFormatting>
  <conditionalFormatting sqref="AI122">
    <cfRule type="expression" dxfId="2579" priority="12709">
      <formula>IF(RIGHT(TEXT(AI122,"0.#"),1)=".",FALSE,TRUE)</formula>
    </cfRule>
    <cfRule type="expression" dxfId="2578" priority="12710">
      <formula>IF(RIGHT(TEXT(AI122,"0.#"),1)=".",TRUE,FALSE)</formula>
    </cfRule>
  </conditionalFormatting>
  <conditionalFormatting sqref="AM122">
    <cfRule type="expression" dxfId="2577" priority="12707">
      <formula>IF(RIGHT(TEXT(AM122,"0.#"),1)=".",FALSE,TRUE)</formula>
    </cfRule>
    <cfRule type="expression" dxfId="2576" priority="12708">
      <formula>IF(RIGHT(TEXT(AM122,"0.#"),1)=".",TRUE,FALSE)</formula>
    </cfRule>
  </conditionalFormatting>
  <conditionalFormatting sqref="AQ123">
    <cfRule type="expression" dxfId="2575" priority="12699">
      <formula>IF(RIGHT(TEXT(AQ123,"0.#"),1)=".",FALSE,TRUE)</formula>
    </cfRule>
    <cfRule type="expression" dxfId="2574" priority="12700">
      <formula>IF(RIGHT(TEXT(AQ123,"0.#"),1)=".",TRUE,FALSE)</formula>
    </cfRule>
  </conditionalFormatting>
  <conditionalFormatting sqref="AE125 AQ125">
    <cfRule type="expression" dxfId="2573" priority="12697">
      <formula>IF(RIGHT(TEXT(AE125,"0.#"),1)=".",FALSE,TRUE)</formula>
    </cfRule>
    <cfRule type="expression" dxfId="2572" priority="12698">
      <formula>IF(RIGHT(TEXT(AE125,"0.#"),1)=".",TRUE,FALSE)</formula>
    </cfRule>
  </conditionalFormatting>
  <conditionalFormatting sqref="AI125">
    <cfRule type="expression" dxfId="2571" priority="12695">
      <formula>IF(RIGHT(TEXT(AI125,"0.#"),1)=".",FALSE,TRUE)</formula>
    </cfRule>
    <cfRule type="expression" dxfId="2570" priority="12696">
      <formula>IF(RIGHT(TEXT(AI125,"0.#"),1)=".",TRUE,FALSE)</formula>
    </cfRule>
  </conditionalFormatting>
  <conditionalFormatting sqref="AM125">
    <cfRule type="expression" dxfId="2569" priority="12693">
      <formula>IF(RIGHT(TEXT(AM125,"0.#"),1)=".",FALSE,TRUE)</formula>
    </cfRule>
    <cfRule type="expression" dxfId="2568" priority="12694">
      <formula>IF(RIGHT(TEXT(AM125,"0.#"),1)=".",TRUE,FALSE)</formula>
    </cfRule>
  </conditionalFormatting>
  <conditionalFormatting sqref="AQ126">
    <cfRule type="expression" dxfId="2567" priority="12685">
      <formula>IF(RIGHT(TEXT(AQ126,"0.#"),1)=".",FALSE,TRUE)</formula>
    </cfRule>
    <cfRule type="expression" dxfId="2566" priority="12686">
      <formula>IF(RIGHT(TEXT(AQ126,"0.#"),1)=".",TRUE,FALSE)</formula>
    </cfRule>
  </conditionalFormatting>
  <conditionalFormatting sqref="AE128 AQ128">
    <cfRule type="expression" dxfId="2565" priority="12683">
      <formula>IF(RIGHT(TEXT(AE128,"0.#"),1)=".",FALSE,TRUE)</formula>
    </cfRule>
    <cfRule type="expression" dxfId="2564" priority="12684">
      <formula>IF(RIGHT(TEXT(AE128,"0.#"),1)=".",TRUE,FALSE)</formula>
    </cfRule>
  </conditionalFormatting>
  <conditionalFormatting sqref="AI128">
    <cfRule type="expression" dxfId="2563" priority="12681">
      <formula>IF(RIGHT(TEXT(AI128,"0.#"),1)=".",FALSE,TRUE)</formula>
    </cfRule>
    <cfRule type="expression" dxfId="2562" priority="12682">
      <formula>IF(RIGHT(TEXT(AI128,"0.#"),1)=".",TRUE,FALSE)</formula>
    </cfRule>
  </conditionalFormatting>
  <conditionalFormatting sqref="AM128">
    <cfRule type="expression" dxfId="2561" priority="12679">
      <formula>IF(RIGHT(TEXT(AM128,"0.#"),1)=".",FALSE,TRUE)</formula>
    </cfRule>
    <cfRule type="expression" dxfId="2560" priority="12680">
      <formula>IF(RIGHT(TEXT(AM128,"0.#"),1)=".",TRUE,FALSE)</formula>
    </cfRule>
  </conditionalFormatting>
  <conditionalFormatting sqref="AQ129">
    <cfRule type="expression" dxfId="2559" priority="12671">
      <formula>IF(RIGHT(TEXT(AQ129,"0.#"),1)=".",FALSE,TRUE)</formula>
    </cfRule>
    <cfRule type="expression" dxfId="2558" priority="12672">
      <formula>IF(RIGHT(TEXT(AQ129,"0.#"),1)=".",TRUE,FALSE)</formula>
    </cfRule>
  </conditionalFormatting>
  <conditionalFormatting sqref="AE75">
    <cfRule type="expression" dxfId="2557" priority="12669">
      <formula>IF(RIGHT(TEXT(AE75,"0.#"),1)=".",FALSE,TRUE)</formula>
    </cfRule>
    <cfRule type="expression" dxfId="2556" priority="12670">
      <formula>IF(RIGHT(TEXT(AE75,"0.#"),1)=".",TRUE,FALSE)</formula>
    </cfRule>
  </conditionalFormatting>
  <conditionalFormatting sqref="AE76">
    <cfRule type="expression" dxfId="2555" priority="12667">
      <formula>IF(RIGHT(TEXT(AE76,"0.#"),1)=".",FALSE,TRUE)</formula>
    </cfRule>
    <cfRule type="expression" dxfId="2554" priority="12668">
      <formula>IF(RIGHT(TEXT(AE76,"0.#"),1)=".",TRUE,FALSE)</formula>
    </cfRule>
  </conditionalFormatting>
  <conditionalFormatting sqref="AE77">
    <cfRule type="expression" dxfId="2553" priority="12665">
      <formula>IF(RIGHT(TEXT(AE77,"0.#"),1)=".",FALSE,TRUE)</formula>
    </cfRule>
    <cfRule type="expression" dxfId="2552" priority="12666">
      <formula>IF(RIGHT(TEXT(AE77,"0.#"),1)=".",TRUE,FALSE)</formula>
    </cfRule>
  </conditionalFormatting>
  <conditionalFormatting sqref="AI77">
    <cfRule type="expression" dxfId="2551" priority="12663">
      <formula>IF(RIGHT(TEXT(AI77,"0.#"),1)=".",FALSE,TRUE)</formula>
    </cfRule>
    <cfRule type="expression" dxfId="2550" priority="12664">
      <formula>IF(RIGHT(TEXT(AI77,"0.#"),1)=".",TRUE,FALSE)</formula>
    </cfRule>
  </conditionalFormatting>
  <conditionalFormatting sqref="AI76">
    <cfRule type="expression" dxfId="2549" priority="12661">
      <formula>IF(RIGHT(TEXT(AI76,"0.#"),1)=".",FALSE,TRUE)</formula>
    </cfRule>
    <cfRule type="expression" dxfId="2548" priority="12662">
      <formula>IF(RIGHT(TEXT(AI76,"0.#"),1)=".",TRUE,FALSE)</formula>
    </cfRule>
  </conditionalFormatting>
  <conditionalFormatting sqref="AI75">
    <cfRule type="expression" dxfId="2547" priority="12659">
      <formula>IF(RIGHT(TEXT(AI75,"0.#"),1)=".",FALSE,TRUE)</formula>
    </cfRule>
    <cfRule type="expression" dxfId="2546" priority="12660">
      <formula>IF(RIGHT(TEXT(AI75,"0.#"),1)=".",TRUE,FALSE)</formula>
    </cfRule>
  </conditionalFormatting>
  <conditionalFormatting sqref="AM75">
    <cfRule type="expression" dxfId="2545" priority="12657">
      <formula>IF(RIGHT(TEXT(AM75,"0.#"),1)=".",FALSE,TRUE)</formula>
    </cfRule>
    <cfRule type="expression" dxfId="2544" priority="12658">
      <formula>IF(RIGHT(TEXT(AM75,"0.#"),1)=".",TRUE,FALSE)</formula>
    </cfRule>
  </conditionalFormatting>
  <conditionalFormatting sqref="AM76">
    <cfRule type="expression" dxfId="2543" priority="12655">
      <formula>IF(RIGHT(TEXT(AM76,"0.#"),1)=".",FALSE,TRUE)</formula>
    </cfRule>
    <cfRule type="expression" dxfId="2542" priority="12656">
      <formula>IF(RIGHT(TEXT(AM76,"0.#"),1)=".",TRUE,FALSE)</formula>
    </cfRule>
  </conditionalFormatting>
  <conditionalFormatting sqref="AM77">
    <cfRule type="expression" dxfId="2541" priority="12653">
      <formula>IF(RIGHT(TEXT(AM77,"0.#"),1)=".",FALSE,TRUE)</formula>
    </cfRule>
    <cfRule type="expression" dxfId="2540" priority="12654">
      <formula>IF(RIGHT(TEXT(AM77,"0.#"),1)=".",TRUE,FALSE)</formula>
    </cfRule>
  </conditionalFormatting>
  <conditionalFormatting sqref="AE134:AE135 AI134:AI135 AM134:AM135 AQ134:AQ135 AU134:AU135">
    <cfRule type="expression" dxfId="2539" priority="12639">
      <formula>IF(RIGHT(TEXT(AE134,"0.#"),1)=".",FALSE,TRUE)</formula>
    </cfRule>
    <cfRule type="expression" dxfId="2538" priority="12640">
      <formula>IF(RIGHT(TEXT(AE134,"0.#"),1)=".",TRUE,FALSE)</formula>
    </cfRule>
  </conditionalFormatting>
  <conditionalFormatting sqref="AE433">
    <cfRule type="expression" dxfId="2537" priority="12609">
      <formula>IF(RIGHT(TEXT(AE433,"0.#"),1)=".",FALSE,TRUE)</formula>
    </cfRule>
    <cfRule type="expression" dxfId="2536" priority="12610">
      <formula>IF(RIGHT(TEXT(AE433,"0.#"),1)=".",TRUE,FALSE)</formula>
    </cfRule>
  </conditionalFormatting>
  <conditionalFormatting sqref="AM435">
    <cfRule type="expression" dxfId="2535" priority="12593">
      <formula>IF(RIGHT(TEXT(AM435,"0.#"),1)=".",FALSE,TRUE)</formula>
    </cfRule>
    <cfRule type="expression" dxfId="2534" priority="12594">
      <formula>IF(RIGHT(TEXT(AM435,"0.#"),1)=".",TRUE,FALSE)</formula>
    </cfRule>
  </conditionalFormatting>
  <conditionalFormatting sqref="AE434">
    <cfRule type="expression" dxfId="2533" priority="12607">
      <formula>IF(RIGHT(TEXT(AE434,"0.#"),1)=".",FALSE,TRUE)</formula>
    </cfRule>
    <cfRule type="expression" dxfId="2532" priority="12608">
      <formula>IF(RIGHT(TEXT(AE434,"0.#"),1)=".",TRUE,FALSE)</formula>
    </cfRule>
  </conditionalFormatting>
  <conditionalFormatting sqref="AE435">
    <cfRule type="expression" dxfId="2531" priority="12605">
      <formula>IF(RIGHT(TEXT(AE435,"0.#"),1)=".",FALSE,TRUE)</formula>
    </cfRule>
    <cfRule type="expression" dxfId="2530" priority="12606">
      <formula>IF(RIGHT(TEXT(AE435,"0.#"),1)=".",TRUE,FALSE)</formula>
    </cfRule>
  </conditionalFormatting>
  <conditionalFormatting sqref="AM433">
    <cfRule type="expression" dxfId="2529" priority="12597">
      <formula>IF(RIGHT(TEXT(AM433,"0.#"),1)=".",FALSE,TRUE)</formula>
    </cfRule>
    <cfRule type="expression" dxfId="2528" priority="12598">
      <formula>IF(RIGHT(TEXT(AM433,"0.#"),1)=".",TRUE,FALSE)</formula>
    </cfRule>
  </conditionalFormatting>
  <conditionalFormatting sqref="AM434">
    <cfRule type="expression" dxfId="2527" priority="12595">
      <formula>IF(RIGHT(TEXT(AM434,"0.#"),1)=".",FALSE,TRUE)</formula>
    </cfRule>
    <cfRule type="expression" dxfId="2526" priority="12596">
      <formula>IF(RIGHT(TEXT(AM434,"0.#"),1)=".",TRUE,FALSE)</formula>
    </cfRule>
  </conditionalFormatting>
  <conditionalFormatting sqref="AU433">
    <cfRule type="expression" dxfId="2525" priority="12585">
      <formula>IF(RIGHT(TEXT(AU433,"0.#"),1)=".",FALSE,TRUE)</formula>
    </cfRule>
    <cfRule type="expression" dxfId="2524" priority="12586">
      <formula>IF(RIGHT(TEXT(AU433,"0.#"),1)=".",TRUE,FALSE)</formula>
    </cfRule>
  </conditionalFormatting>
  <conditionalFormatting sqref="AU434">
    <cfRule type="expression" dxfId="2523" priority="12583">
      <formula>IF(RIGHT(TEXT(AU434,"0.#"),1)=".",FALSE,TRUE)</formula>
    </cfRule>
    <cfRule type="expression" dxfId="2522" priority="12584">
      <formula>IF(RIGHT(TEXT(AU434,"0.#"),1)=".",TRUE,FALSE)</formula>
    </cfRule>
  </conditionalFormatting>
  <conditionalFormatting sqref="AU435">
    <cfRule type="expression" dxfId="2521" priority="12581">
      <formula>IF(RIGHT(TEXT(AU435,"0.#"),1)=".",FALSE,TRUE)</formula>
    </cfRule>
    <cfRule type="expression" dxfId="2520" priority="12582">
      <formula>IF(RIGHT(TEXT(AU435,"0.#"),1)=".",TRUE,FALSE)</formula>
    </cfRule>
  </conditionalFormatting>
  <conditionalFormatting sqref="AI435">
    <cfRule type="expression" dxfId="2519" priority="12515">
      <formula>IF(RIGHT(TEXT(AI435,"0.#"),1)=".",FALSE,TRUE)</formula>
    </cfRule>
    <cfRule type="expression" dxfId="2518" priority="12516">
      <formula>IF(RIGHT(TEXT(AI435,"0.#"),1)=".",TRUE,FALSE)</formula>
    </cfRule>
  </conditionalFormatting>
  <conditionalFormatting sqref="AI433">
    <cfRule type="expression" dxfId="2517" priority="12519">
      <formula>IF(RIGHT(TEXT(AI433,"0.#"),1)=".",FALSE,TRUE)</formula>
    </cfRule>
    <cfRule type="expression" dxfId="2516" priority="12520">
      <formula>IF(RIGHT(TEXT(AI433,"0.#"),1)=".",TRUE,FALSE)</formula>
    </cfRule>
  </conditionalFormatting>
  <conditionalFormatting sqref="AI434">
    <cfRule type="expression" dxfId="2515" priority="12517">
      <formula>IF(RIGHT(TEXT(AI434,"0.#"),1)=".",FALSE,TRUE)</formula>
    </cfRule>
    <cfRule type="expression" dxfId="2514" priority="12518">
      <formula>IF(RIGHT(TEXT(AI434,"0.#"),1)=".",TRUE,FALSE)</formula>
    </cfRule>
  </conditionalFormatting>
  <conditionalFormatting sqref="AQ434">
    <cfRule type="expression" dxfId="2513" priority="12501">
      <formula>IF(RIGHT(TEXT(AQ434,"0.#"),1)=".",FALSE,TRUE)</formula>
    </cfRule>
    <cfRule type="expression" dxfId="2512" priority="12502">
      <formula>IF(RIGHT(TEXT(AQ434,"0.#"),1)=".",TRUE,FALSE)</formula>
    </cfRule>
  </conditionalFormatting>
  <conditionalFormatting sqref="AQ435">
    <cfRule type="expression" dxfId="2511" priority="12487">
      <formula>IF(RIGHT(TEXT(AQ435,"0.#"),1)=".",FALSE,TRUE)</formula>
    </cfRule>
    <cfRule type="expression" dxfId="2510" priority="12488">
      <formula>IF(RIGHT(TEXT(AQ435,"0.#"),1)=".",TRUE,FALSE)</formula>
    </cfRule>
  </conditionalFormatting>
  <conditionalFormatting sqref="AQ433">
    <cfRule type="expression" dxfId="2509" priority="12485">
      <formula>IF(RIGHT(TEXT(AQ433,"0.#"),1)=".",FALSE,TRUE)</formula>
    </cfRule>
    <cfRule type="expression" dxfId="2508" priority="12486">
      <formula>IF(RIGHT(TEXT(AQ433,"0.#"),1)=".",TRUE,FALSE)</formula>
    </cfRule>
  </conditionalFormatting>
  <conditionalFormatting sqref="AL839:AO866">
    <cfRule type="expression" dxfId="2507" priority="6209">
      <formula>IF(AND(AL839&gt;=0, RIGHT(TEXT(AL839,"0.#"),1)&lt;&gt;"."),TRUE,FALSE)</formula>
    </cfRule>
    <cfRule type="expression" dxfId="2506" priority="6210">
      <formula>IF(AND(AL839&gt;=0, RIGHT(TEXT(AL839,"0.#"),1)="."),TRUE,FALSE)</formula>
    </cfRule>
    <cfRule type="expression" dxfId="2505" priority="6211">
      <formula>IF(AND(AL839&lt;0, RIGHT(TEXT(AL839,"0.#"),1)&lt;&gt;"."),TRUE,FALSE)</formula>
    </cfRule>
    <cfRule type="expression" dxfId="2504" priority="6212">
      <formula>IF(AND(AL839&lt;0, RIGHT(TEXT(AL839,"0.#"),1)="."),TRUE,FALSE)</formula>
    </cfRule>
  </conditionalFormatting>
  <conditionalFormatting sqref="AQ53:AQ55">
    <cfRule type="expression" dxfId="2503" priority="4231">
      <formula>IF(RIGHT(TEXT(AQ53,"0.#"),1)=".",FALSE,TRUE)</formula>
    </cfRule>
    <cfRule type="expression" dxfId="2502" priority="4232">
      <formula>IF(RIGHT(TEXT(AQ53,"0.#"),1)=".",TRUE,FALSE)</formula>
    </cfRule>
  </conditionalFormatting>
  <conditionalFormatting sqref="AU53:AU55">
    <cfRule type="expression" dxfId="2501" priority="4229">
      <formula>IF(RIGHT(TEXT(AU53,"0.#"),1)=".",FALSE,TRUE)</formula>
    </cfRule>
    <cfRule type="expression" dxfId="2500" priority="4230">
      <formula>IF(RIGHT(TEXT(AU53,"0.#"),1)=".",TRUE,FALSE)</formula>
    </cfRule>
  </conditionalFormatting>
  <conditionalFormatting sqref="AQ60:AQ62">
    <cfRule type="expression" dxfId="2499" priority="4227">
      <formula>IF(RIGHT(TEXT(AQ60,"0.#"),1)=".",FALSE,TRUE)</formula>
    </cfRule>
    <cfRule type="expression" dxfId="2498" priority="4228">
      <formula>IF(RIGHT(TEXT(AQ60,"0.#"),1)=".",TRUE,FALSE)</formula>
    </cfRule>
  </conditionalFormatting>
  <conditionalFormatting sqref="AU60:AU62">
    <cfRule type="expression" dxfId="2497" priority="4225">
      <formula>IF(RIGHT(TEXT(AU60,"0.#"),1)=".",FALSE,TRUE)</formula>
    </cfRule>
    <cfRule type="expression" dxfId="2496" priority="4226">
      <formula>IF(RIGHT(TEXT(AU60,"0.#"),1)=".",TRUE,FALSE)</formula>
    </cfRule>
  </conditionalFormatting>
  <conditionalFormatting sqref="AQ75:AQ77">
    <cfRule type="expression" dxfId="2495" priority="4223">
      <formula>IF(RIGHT(TEXT(AQ75,"0.#"),1)=".",FALSE,TRUE)</formula>
    </cfRule>
    <cfRule type="expression" dxfId="2494" priority="4224">
      <formula>IF(RIGHT(TEXT(AQ75,"0.#"),1)=".",TRUE,FALSE)</formula>
    </cfRule>
  </conditionalFormatting>
  <conditionalFormatting sqref="AU75:AU77">
    <cfRule type="expression" dxfId="2493" priority="4221">
      <formula>IF(RIGHT(TEXT(AU75,"0.#"),1)=".",FALSE,TRUE)</formula>
    </cfRule>
    <cfRule type="expression" dxfId="2492" priority="4222">
      <formula>IF(RIGHT(TEXT(AU75,"0.#"),1)=".",TRUE,FALSE)</formula>
    </cfRule>
  </conditionalFormatting>
  <conditionalFormatting sqref="AQ87:AQ89">
    <cfRule type="expression" dxfId="2491" priority="4219">
      <formula>IF(RIGHT(TEXT(AQ87,"0.#"),1)=".",FALSE,TRUE)</formula>
    </cfRule>
    <cfRule type="expression" dxfId="2490" priority="4220">
      <formula>IF(RIGHT(TEXT(AQ87,"0.#"),1)=".",TRUE,FALSE)</formula>
    </cfRule>
  </conditionalFormatting>
  <conditionalFormatting sqref="AU87:AU89">
    <cfRule type="expression" dxfId="2489" priority="4217">
      <formula>IF(RIGHT(TEXT(AU87,"0.#"),1)=".",FALSE,TRUE)</formula>
    </cfRule>
    <cfRule type="expression" dxfId="2488" priority="4218">
      <formula>IF(RIGHT(TEXT(AU87,"0.#"),1)=".",TRUE,FALSE)</formula>
    </cfRule>
  </conditionalFormatting>
  <conditionalFormatting sqref="AQ92:AQ94">
    <cfRule type="expression" dxfId="2487" priority="4215">
      <formula>IF(RIGHT(TEXT(AQ92,"0.#"),1)=".",FALSE,TRUE)</formula>
    </cfRule>
    <cfRule type="expression" dxfId="2486" priority="4216">
      <formula>IF(RIGHT(TEXT(AQ92,"0.#"),1)=".",TRUE,FALSE)</formula>
    </cfRule>
  </conditionalFormatting>
  <conditionalFormatting sqref="AU92:AU94">
    <cfRule type="expression" dxfId="2485" priority="4213">
      <formula>IF(RIGHT(TEXT(AU92,"0.#"),1)=".",FALSE,TRUE)</formula>
    </cfRule>
    <cfRule type="expression" dxfId="2484" priority="4214">
      <formula>IF(RIGHT(TEXT(AU92,"0.#"),1)=".",TRUE,FALSE)</formula>
    </cfRule>
  </conditionalFormatting>
  <conditionalFormatting sqref="AQ97:AQ99">
    <cfRule type="expression" dxfId="2483" priority="4211">
      <formula>IF(RIGHT(TEXT(AQ97,"0.#"),1)=".",FALSE,TRUE)</formula>
    </cfRule>
    <cfRule type="expression" dxfId="2482" priority="4212">
      <formula>IF(RIGHT(TEXT(AQ97,"0.#"),1)=".",TRUE,FALSE)</formula>
    </cfRule>
  </conditionalFormatting>
  <conditionalFormatting sqref="AU97:AU99">
    <cfRule type="expression" dxfId="2481" priority="4209">
      <formula>IF(RIGHT(TEXT(AU97,"0.#"),1)=".",FALSE,TRUE)</formula>
    </cfRule>
    <cfRule type="expression" dxfId="2480" priority="4210">
      <formula>IF(RIGHT(TEXT(AU97,"0.#"),1)=".",TRUE,FALSE)</formula>
    </cfRule>
  </conditionalFormatting>
  <conditionalFormatting sqref="AE458">
    <cfRule type="expression" dxfId="2479" priority="3903">
      <formula>IF(RIGHT(TEXT(AE458,"0.#"),1)=".",FALSE,TRUE)</formula>
    </cfRule>
    <cfRule type="expression" dxfId="2478" priority="3904">
      <formula>IF(RIGHT(TEXT(AE458,"0.#"),1)=".",TRUE,FALSE)</formula>
    </cfRule>
  </conditionalFormatting>
  <conditionalFormatting sqref="AM460">
    <cfRule type="expression" dxfId="2477" priority="3893">
      <formula>IF(RIGHT(TEXT(AM460,"0.#"),1)=".",FALSE,TRUE)</formula>
    </cfRule>
    <cfRule type="expression" dxfId="2476" priority="3894">
      <formula>IF(RIGHT(TEXT(AM460,"0.#"),1)=".",TRUE,FALSE)</formula>
    </cfRule>
  </conditionalFormatting>
  <conditionalFormatting sqref="AE459">
    <cfRule type="expression" dxfId="2475" priority="3901">
      <formula>IF(RIGHT(TEXT(AE459,"0.#"),1)=".",FALSE,TRUE)</formula>
    </cfRule>
    <cfRule type="expression" dxfId="2474" priority="3902">
      <formula>IF(RIGHT(TEXT(AE459,"0.#"),1)=".",TRUE,FALSE)</formula>
    </cfRule>
  </conditionalFormatting>
  <conditionalFormatting sqref="AE460">
    <cfRule type="expression" dxfId="2473" priority="3899">
      <formula>IF(RIGHT(TEXT(AE460,"0.#"),1)=".",FALSE,TRUE)</formula>
    </cfRule>
    <cfRule type="expression" dxfId="2472" priority="3900">
      <formula>IF(RIGHT(TEXT(AE460,"0.#"),1)=".",TRUE,FALSE)</formula>
    </cfRule>
  </conditionalFormatting>
  <conditionalFormatting sqref="AM458">
    <cfRule type="expression" dxfId="2471" priority="3897">
      <formula>IF(RIGHT(TEXT(AM458,"0.#"),1)=".",FALSE,TRUE)</formula>
    </cfRule>
    <cfRule type="expression" dxfId="2470" priority="3898">
      <formula>IF(RIGHT(TEXT(AM458,"0.#"),1)=".",TRUE,FALSE)</formula>
    </cfRule>
  </conditionalFormatting>
  <conditionalFormatting sqref="AM459">
    <cfRule type="expression" dxfId="2469" priority="3895">
      <formula>IF(RIGHT(TEXT(AM459,"0.#"),1)=".",FALSE,TRUE)</formula>
    </cfRule>
    <cfRule type="expression" dxfId="2468" priority="3896">
      <formula>IF(RIGHT(TEXT(AM459,"0.#"),1)=".",TRUE,FALSE)</formula>
    </cfRule>
  </conditionalFormatting>
  <conditionalFormatting sqref="AU458">
    <cfRule type="expression" dxfId="2467" priority="3891">
      <formula>IF(RIGHT(TEXT(AU458,"0.#"),1)=".",FALSE,TRUE)</formula>
    </cfRule>
    <cfRule type="expression" dxfId="2466" priority="3892">
      <formula>IF(RIGHT(TEXT(AU458,"0.#"),1)=".",TRUE,FALSE)</formula>
    </cfRule>
  </conditionalFormatting>
  <conditionalFormatting sqref="AU459">
    <cfRule type="expression" dxfId="2465" priority="3889">
      <formula>IF(RIGHT(TEXT(AU459,"0.#"),1)=".",FALSE,TRUE)</formula>
    </cfRule>
    <cfRule type="expression" dxfId="2464" priority="3890">
      <formula>IF(RIGHT(TEXT(AU459,"0.#"),1)=".",TRUE,FALSE)</formula>
    </cfRule>
  </conditionalFormatting>
  <conditionalFormatting sqref="AU460">
    <cfRule type="expression" dxfId="2463" priority="3887">
      <formula>IF(RIGHT(TEXT(AU460,"0.#"),1)=".",FALSE,TRUE)</formula>
    </cfRule>
    <cfRule type="expression" dxfId="2462" priority="3888">
      <formula>IF(RIGHT(TEXT(AU460,"0.#"),1)=".",TRUE,FALSE)</formula>
    </cfRule>
  </conditionalFormatting>
  <conditionalFormatting sqref="AI460">
    <cfRule type="expression" dxfId="2461" priority="3881">
      <formula>IF(RIGHT(TEXT(AI460,"0.#"),1)=".",FALSE,TRUE)</formula>
    </cfRule>
    <cfRule type="expression" dxfId="2460" priority="3882">
      <formula>IF(RIGHT(TEXT(AI460,"0.#"),1)=".",TRUE,FALSE)</formula>
    </cfRule>
  </conditionalFormatting>
  <conditionalFormatting sqref="AI458">
    <cfRule type="expression" dxfId="2459" priority="3885">
      <formula>IF(RIGHT(TEXT(AI458,"0.#"),1)=".",FALSE,TRUE)</formula>
    </cfRule>
    <cfRule type="expression" dxfId="2458" priority="3886">
      <formula>IF(RIGHT(TEXT(AI458,"0.#"),1)=".",TRUE,FALSE)</formula>
    </cfRule>
  </conditionalFormatting>
  <conditionalFormatting sqref="AI459">
    <cfRule type="expression" dxfId="2457" priority="3883">
      <formula>IF(RIGHT(TEXT(AI459,"0.#"),1)=".",FALSE,TRUE)</formula>
    </cfRule>
    <cfRule type="expression" dxfId="2456" priority="3884">
      <formula>IF(RIGHT(TEXT(AI459,"0.#"),1)=".",TRUE,FALSE)</formula>
    </cfRule>
  </conditionalFormatting>
  <conditionalFormatting sqref="AQ459">
    <cfRule type="expression" dxfId="2455" priority="3879">
      <formula>IF(RIGHT(TEXT(AQ459,"0.#"),1)=".",FALSE,TRUE)</formula>
    </cfRule>
    <cfRule type="expression" dxfId="2454" priority="3880">
      <formula>IF(RIGHT(TEXT(AQ459,"0.#"),1)=".",TRUE,FALSE)</formula>
    </cfRule>
  </conditionalFormatting>
  <conditionalFormatting sqref="AQ460">
    <cfRule type="expression" dxfId="2453" priority="3877">
      <formula>IF(RIGHT(TEXT(AQ460,"0.#"),1)=".",FALSE,TRUE)</formula>
    </cfRule>
    <cfRule type="expression" dxfId="2452" priority="3878">
      <formula>IF(RIGHT(TEXT(AQ460,"0.#"),1)=".",TRUE,FALSE)</formula>
    </cfRule>
  </conditionalFormatting>
  <conditionalFormatting sqref="AQ458">
    <cfRule type="expression" dxfId="2451" priority="3875">
      <formula>IF(RIGHT(TEXT(AQ458,"0.#"),1)=".",FALSE,TRUE)</formula>
    </cfRule>
    <cfRule type="expression" dxfId="2450" priority="3876">
      <formula>IF(RIGHT(TEXT(AQ458,"0.#"),1)=".",TRUE,FALSE)</formula>
    </cfRule>
  </conditionalFormatting>
  <conditionalFormatting sqref="AE120 AM120">
    <cfRule type="expression" dxfId="2449" priority="2553">
      <formula>IF(RIGHT(TEXT(AE120,"0.#"),1)=".",FALSE,TRUE)</formula>
    </cfRule>
    <cfRule type="expression" dxfId="2448" priority="2554">
      <formula>IF(RIGHT(TEXT(AE120,"0.#"),1)=".",TRUE,FALSE)</formula>
    </cfRule>
  </conditionalFormatting>
  <conditionalFormatting sqref="AI126">
    <cfRule type="expression" dxfId="2447" priority="2543">
      <formula>IF(RIGHT(TEXT(AI126,"0.#"),1)=".",FALSE,TRUE)</formula>
    </cfRule>
    <cfRule type="expression" dxfId="2446" priority="2544">
      <formula>IF(RIGHT(TEXT(AI126,"0.#"),1)=".",TRUE,FALSE)</formula>
    </cfRule>
  </conditionalFormatting>
  <conditionalFormatting sqref="AI120">
    <cfRule type="expression" dxfId="2445" priority="2551">
      <formula>IF(RIGHT(TEXT(AI120,"0.#"),1)=".",FALSE,TRUE)</formula>
    </cfRule>
    <cfRule type="expression" dxfId="2444" priority="2552">
      <formula>IF(RIGHT(TEXT(AI120,"0.#"),1)=".",TRUE,FALSE)</formula>
    </cfRule>
  </conditionalFormatting>
  <conditionalFormatting sqref="AE123 AM123">
    <cfRule type="expression" dxfId="2443" priority="2549">
      <formula>IF(RIGHT(TEXT(AE123,"0.#"),1)=".",FALSE,TRUE)</formula>
    </cfRule>
    <cfRule type="expression" dxfId="2442" priority="2550">
      <formula>IF(RIGHT(TEXT(AE123,"0.#"),1)=".",TRUE,FALSE)</formula>
    </cfRule>
  </conditionalFormatting>
  <conditionalFormatting sqref="AI123">
    <cfRule type="expression" dxfId="2441" priority="2547">
      <formula>IF(RIGHT(TEXT(AI123,"0.#"),1)=".",FALSE,TRUE)</formula>
    </cfRule>
    <cfRule type="expression" dxfId="2440" priority="2548">
      <formula>IF(RIGHT(TEXT(AI123,"0.#"),1)=".",TRUE,FALSE)</formula>
    </cfRule>
  </conditionalFormatting>
  <conditionalFormatting sqref="AE126 AM126">
    <cfRule type="expression" dxfId="2439" priority="2545">
      <formula>IF(RIGHT(TEXT(AE126,"0.#"),1)=".",FALSE,TRUE)</formula>
    </cfRule>
    <cfRule type="expression" dxfId="2438" priority="2546">
      <formula>IF(RIGHT(TEXT(AE126,"0.#"),1)=".",TRUE,FALSE)</formula>
    </cfRule>
  </conditionalFormatting>
  <conditionalFormatting sqref="AE129 AM129">
    <cfRule type="expression" dxfId="2437" priority="2541">
      <formula>IF(RIGHT(TEXT(AE129,"0.#"),1)=".",FALSE,TRUE)</formula>
    </cfRule>
    <cfRule type="expression" dxfId="2436" priority="2542">
      <formula>IF(RIGHT(TEXT(AE129,"0.#"),1)=".",TRUE,FALSE)</formula>
    </cfRule>
  </conditionalFormatting>
  <conditionalFormatting sqref="AI129">
    <cfRule type="expression" dxfId="2435" priority="2539">
      <formula>IF(RIGHT(TEXT(AI129,"0.#"),1)=".",FALSE,TRUE)</formula>
    </cfRule>
    <cfRule type="expression" dxfId="2434" priority="2540">
      <formula>IF(RIGHT(TEXT(AI129,"0.#"),1)=".",TRUE,FALSE)</formula>
    </cfRule>
  </conditionalFormatting>
  <conditionalFormatting sqref="Y839:Y866">
    <cfRule type="expression" dxfId="2433" priority="2537">
      <formula>IF(RIGHT(TEXT(Y839,"0.#"),1)=".",FALSE,TRUE)</formula>
    </cfRule>
    <cfRule type="expression" dxfId="2432" priority="2538">
      <formula>IF(RIGHT(TEXT(Y839,"0.#"),1)=".",TRUE,FALSE)</formula>
    </cfRule>
  </conditionalFormatting>
  <conditionalFormatting sqref="AU518">
    <cfRule type="expression" dxfId="2431" priority="1047">
      <formula>IF(RIGHT(TEXT(AU518,"0.#"),1)=".",FALSE,TRUE)</formula>
    </cfRule>
    <cfRule type="expression" dxfId="2430" priority="1048">
      <formula>IF(RIGHT(TEXT(AU518,"0.#"),1)=".",TRUE,FALSE)</formula>
    </cfRule>
  </conditionalFormatting>
  <conditionalFormatting sqref="AQ551">
    <cfRule type="expression" dxfId="2429" priority="823">
      <formula>IF(RIGHT(TEXT(AQ551,"0.#"),1)=".",FALSE,TRUE)</formula>
    </cfRule>
    <cfRule type="expression" dxfId="2428" priority="824">
      <formula>IF(RIGHT(TEXT(AQ551,"0.#"),1)=".",TRUE,FALSE)</formula>
    </cfRule>
  </conditionalFormatting>
  <conditionalFormatting sqref="AE556">
    <cfRule type="expression" dxfId="2427" priority="821">
      <formula>IF(RIGHT(TEXT(AE556,"0.#"),1)=".",FALSE,TRUE)</formula>
    </cfRule>
    <cfRule type="expression" dxfId="2426" priority="822">
      <formula>IF(RIGHT(TEXT(AE556,"0.#"),1)=".",TRUE,FALSE)</formula>
    </cfRule>
  </conditionalFormatting>
  <conditionalFormatting sqref="AE557">
    <cfRule type="expression" dxfId="2425" priority="819">
      <formula>IF(RIGHT(TEXT(AE557,"0.#"),1)=".",FALSE,TRUE)</formula>
    </cfRule>
    <cfRule type="expression" dxfId="2424" priority="820">
      <formula>IF(RIGHT(TEXT(AE557,"0.#"),1)=".",TRUE,FALSE)</formula>
    </cfRule>
  </conditionalFormatting>
  <conditionalFormatting sqref="AE558">
    <cfRule type="expression" dxfId="2423" priority="817">
      <formula>IF(RIGHT(TEXT(AE558,"0.#"),1)=".",FALSE,TRUE)</formula>
    </cfRule>
    <cfRule type="expression" dxfId="2422" priority="818">
      <formula>IF(RIGHT(TEXT(AE558,"0.#"),1)=".",TRUE,FALSE)</formula>
    </cfRule>
  </conditionalFormatting>
  <conditionalFormatting sqref="AM556">
    <cfRule type="expression" dxfId="2421" priority="815">
      <formula>IF(RIGHT(TEXT(AM556,"0.#"),1)=".",FALSE,TRUE)</formula>
    </cfRule>
    <cfRule type="expression" dxfId="2420" priority="816">
      <formula>IF(RIGHT(TEXT(AM556,"0.#"),1)=".",TRUE,FALSE)</formula>
    </cfRule>
  </conditionalFormatting>
  <conditionalFormatting sqref="AM557">
    <cfRule type="expression" dxfId="2419" priority="813">
      <formula>IF(RIGHT(TEXT(AM557,"0.#"),1)=".",FALSE,TRUE)</formula>
    </cfRule>
    <cfRule type="expression" dxfId="2418" priority="814">
      <formula>IF(RIGHT(TEXT(AM557,"0.#"),1)=".",TRUE,FALSE)</formula>
    </cfRule>
  </conditionalFormatting>
  <conditionalFormatting sqref="AM558">
    <cfRule type="expression" dxfId="2417" priority="811">
      <formula>IF(RIGHT(TEXT(AM558,"0.#"),1)=".",FALSE,TRUE)</formula>
    </cfRule>
    <cfRule type="expression" dxfId="2416" priority="812">
      <formula>IF(RIGHT(TEXT(AM558,"0.#"),1)=".",TRUE,FALSE)</formula>
    </cfRule>
  </conditionalFormatting>
  <conditionalFormatting sqref="AU556">
    <cfRule type="expression" dxfId="2415" priority="809">
      <formula>IF(RIGHT(TEXT(AU556,"0.#"),1)=".",FALSE,TRUE)</formula>
    </cfRule>
    <cfRule type="expression" dxfId="2414" priority="810">
      <formula>IF(RIGHT(TEXT(AU556,"0.#"),1)=".",TRUE,FALSE)</formula>
    </cfRule>
  </conditionalFormatting>
  <conditionalFormatting sqref="AU557">
    <cfRule type="expression" dxfId="2413" priority="807">
      <formula>IF(RIGHT(TEXT(AU557,"0.#"),1)=".",FALSE,TRUE)</formula>
    </cfRule>
    <cfRule type="expression" dxfId="2412" priority="808">
      <formula>IF(RIGHT(TEXT(AU557,"0.#"),1)=".",TRUE,FALSE)</formula>
    </cfRule>
  </conditionalFormatting>
  <conditionalFormatting sqref="AU558">
    <cfRule type="expression" dxfId="2411" priority="805">
      <formula>IF(RIGHT(TEXT(AU558,"0.#"),1)=".",FALSE,TRUE)</formula>
    </cfRule>
    <cfRule type="expression" dxfId="2410" priority="806">
      <formula>IF(RIGHT(TEXT(AU558,"0.#"),1)=".",TRUE,FALSE)</formula>
    </cfRule>
  </conditionalFormatting>
  <conditionalFormatting sqref="AI556">
    <cfRule type="expression" dxfId="2409" priority="803">
      <formula>IF(RIGHT(TEXT(AI556,"0.#"),1)=".",FALSE,TRUE)</formula>
    </cfRule>
    <cfRule type="expression" dxfId="2408" priority="804">
      <formula>IF(RIGHT(TEXT(AI556,"0.#"),1)=".",TRUE,FALSE)</formula>
    </cfRule>
  </conditionalFormatting>
  <conditionalFormatting sqref="AI557">
    <cfRule type="expression" dxfId="2407" priority="801">
      <formula>IF(RIGHT(TEXT(AI557,"0.#"),1)=".",FALSE,TRUE)</formula>
    </cfRule>
    <cfRule type="expression" dxfId="2406" priority="802">
      <formula>IF(RIGHT(TEXT(AI557,"0.#"),1)=".",TRUE,FALSE)</formula>
    </cfRule>
  </conditionalFormatting>
  <conditionalFormatting sqref="AI558">
    <cfRule type="expression" dxfId="2405" priority="799">
      <formula>IF(RIGHT(TEXT(AI558,"0.#"),1)=".",FALSE,TRUE)</formula>
    </cfRule>
    <cfRule type="expression" dxfId="2404" priority="800">
      <formula>IF(RIGHT(TEXT(AI558,"0.#"),1)=".",TRUE,FALSE)</formula>
    </cfRule>
  </conditionalFormatting>
  <conditionalFormatting sqref="AQ557">
    <cfRule type="expression" dxfId="2403" priority="797">
      <formula>IF(RIGHT(TEXT(AQ557,"0.#"),1)=".",FALSE,TRUE)</formula>
    </cfRule>
    <cfRule type="expression" dxfId="2402" priority="798">
      <formula>IF(RIGHT(TEXT(AQ557,"0.#"),1)=".",TRUE,FALSE)</formula>
    </cfRule>
  </conditionalFormatting>
  <conditionalFormatting sqref="AQ558">
    <cfRule type="expression" dxfId="2401" priority="795">
      <formula>IF(RIGHT(TEXT(AQ558,"0.#"),1)=".",FALSE,TRUE)</formula>
    </cfRule>
    <cfRule type="expression" dxfId="2400" priority="796">
      <formula>IF(RIGHT(TEXT(AQ558,"0.#"),1)=".",TRUE,FALSE)</formula>
    </cfRule>
  </conditionalFormatting>
  <conditionalFormatting sqref="AQ556">
    <cfRule type="expression" dxfId="2399" priority="793">
      <formula>IF(RIGHT(TEXT(AQ556,"0.#"),1)=".",FALSE,TRUE)</formula>
    </cfRule>
    <cfRule type="expression" dxfId="2398" priority="794">
      <formula>IF(RIGHT(TEXT(AQ556,"0.#"),1)=".",TRUE,FALSE)</formula>
    </cfRule>
  </conditionalFormatting>
  <conditionalFormatting sqref="AE561">
    <cfRule type="expression" dxfId="2397" priority="791">
      <formula>IF(RIGHT(TEXT(AE561,"0.#"),1)=".",FALSE,TRUE)</formula>
    </cfRule>
    <cfRule type="expression" dxfId="2396" priority="792">
      <formula>IF(RIGHT(TEXT(AE561,"0.#"),1)=".",TRUE,FALSE)</formula>
    </cfRule>
  </conditionalFormatting>
  <conditionalFormatting sqref="AE562">
    <cfRule type="expression" dxfId="2395" priority="789">
      <formula>IF(RIGHT(TEXT(AE562,"0.#"),1)=".",FALSE,TRUE)</formula>
    </cfRule>
    <cfRule type="expression" dxfId="2394" priority="790">
      <formula>IF(RIGHT(TEXT(AE562,"0.#"),1)=".",TRUE,FALSE)</formula>
    </cfRule>
  </conditionalFormatting>
  <conditionalFormatting sqref="AE563">
    <cfRule type="expression" dxfId="2393" priority="787">
      <formula>IF(RIGHT(TEXT(AE563,"0.#"),1)=".",FALSE,TRUE)</formula>
    </cfRule>
    <cfRule type="expression" dxfId="2392" priority="788">
      <formula>IF(RIGHT(TEXT(AE563,"0.#"),1)=".",TRUE,FALSE)</formula>
    </cfRule>
  </conditionalFormatting>
  <conditionalFormatting sqref="AM561">
    <cfRule type="expression" dxfId="2391" priority="785">
      <formula>IF(RIGHT(TEXT(AM561,"0.#"),1)=".",FALSE,TRUE)</formula>
    </cfRule>
    <cfRule type="expression" dxfId="2390" priority="786">
      <formula>IF(RIGHT(TEXT(AM561,"0.#"),1)=".",TRUE,FALSE)</formula>
    </cfRule>
  </conditionalFormatting>
  <conditionalFormatting sqref="AL1102:AO1131">
    <cfRule type="expression" dxfId="2389" priority="2443">
      <formula>IF(AND(AL1102&gt;=0, RIGHT(TEXT(AL1102,"0.#"),1)&lt;&gt;"."),TRUE,FALSE)</formula>
    </cfRule>
    <cfRule type="expression" dxfId="2388" priority="2444">
      <formula>IF(AND(AL1102&gt;=0, RIGHT(TEXT(AL1102,"0.#"),1)="."),TRUE,FALSE)</formula>
    </cfRule>
    <cfRule type="expression" dxfId="2387" priority="2445">
      <formula>IF(AND(AL1102&lt;0, RIGHT(TEXT(AL1102,"0.#"),1)&lt;&gt;"."),TRUE,FALSE)</formula>
    </cfRule>
    <cfRule type="expression" dxfId="2386" priority="2446">
      <formula>IF(AND(AL1102&lt;0, RIGHT(TEXT(AL1102,"0.#"),1)="."),TRUE,FALSE)</formula>
    </cfRule>
  </conditionalFormatting>
  <conditionalFormatting sqref="Y1102:Y1131">
    <cfRule type="expression" dxfId="2385" priority="2441">
      <formula>IF(RIGHT(TEXT(Y1102,"0.#"),1)=".",FALSE,TRUE)</formula>
    </cfRule>
    <cfRule type="expression" dxfId="2384" priority="2442">
      <formula>IF(RIGHT(TEXT(Y1102,"0.#"),1)=".",TRUE,FALSE)</formula>
    </cfRule>
  </conditionalFormatting>
  <conditionalFormatting sqref="AI562">
    <cfRule type="expression" dxfId="2383" priority="771">
      <formula>IF(RIGHT(TEXT(AI562,"0.#"),1)=".",FALSE,TRUE)</formula>
    </cfRule>
    <cfRule type="expression" dxfId="2382" priority="772">
      <formula>IF(RIGHT(TEXT(AI562,"0.#"),1)=".",TRUE,FALSE)</formula>
    </cfRule>
  </conditionalFormatting>
  <conditionalFormatting sqref="AQ553">
    <cfRule type="expression" dxfId="2381" priority="825">
      <formula>IF(RIGHT(TEXT(AQ553,"0.#"),1)=".",FALSE,TRUE)</formula>
    </cfRule>
    <cfRule type="expression" dxfId="2380" priority="826">
      <formula>IF(RIGHT(TEXT(AQ553,"0.#"),1)=".",TRUE,FALSE)</formula>
    </cfRule>
  </conditionalFormatting>
  <conditionalFormatting sqref="AI552">
    <cfRule type="expression" dxfId="2379" priority="831">
      <formula>IF(RIGHT(TEXT(AI552,"0.#"),1)=".",FALSE,TRUE)</formula>
    </cfRule>
    <cfRule type="expression" dxfId="2378" priority="832">
      <formula>IF(RIGHT(TEXT(AI552,"0.#"),1)=".",TRUE,FALSE)</formula>
    </cfRule>
  </conditionalFormatting>
  <conditionalFormatting sqref="AU552">
    <cfRule type="expression" dxfId="2377" priority="837">
      <formula>IF(RIGHT(TEXT(AU552,"0.#"),1)=".",FALSE,TRUE)</formula>
    </cfRule>
    <cfRule type="expression" dxfId="2376" priority="838">
      <formula>IF(RIGHT(TEXT(AU552,"0.#"),1)=".",TRUE,FALSE)</formula>
    </cfRule>
  </conditionalFormatting>
  <conditionalFormatting sqref="AM552">
    <cfRule type="expression" dxfId="2375" priority="843">
      <formula>IF(RIGHT(TEXT(AM552,"0.#"),1)=".",FALSE,TRUE)</formula>
    </cfRule>
    <cfRule type="expression" dxfId="2374" priority="844">
      <formula>IF(RIGHT(TEXT(AM552,"0.#"),1)=".",TRUE,FALSE)</formula>
    </cfRule>
  </conditionalFormatting>
  <conditionalFormatting sqref="AE552">
    <cfRule type="expression" dxfId="2373" priority="849">
      <formula>IF(RIGHT(TEXT(AE552,"0.#"),1)=".",FALSE,TRUE)</formula>
    </cfRule>
    <cfRule type="expression" dxfId="2372" priority="850">
      <formula>IF(RIGHT(TEXT(AE552,"0.#"),1)=".",TRUE,FALSE)</formula>
    </cfRule>
  </conditionalFormatting>
  <conditionalFormatting sqref="AQ548">
    <cfRule type="expression" dxfId="2371" priority="855">
      <formula>IF(RIGHT(TEXT(AQ548,"0.#"),1)=".",FALSE,TRUE)</formula>
    </cfRule>
    <cfRule type="expression" dxfId="2370" priority="856">
      <formula>IF(RIGHT(TEXT(AQ548,"0.#"),1)=".",TRUE,FALSE)</formula>
    </cfRule>
  </conditionalFormatting>
  <conditionalFormatting sqref="AL837:AO838">
    <cfRule type="expression" dxfId="2369" priority="2395">
      <formula>IF(AND(AL837&gt;=0, RIGHT(TEXT(AL837,"0.#"),1)&lt;&gt;"."),TRUE,FALSE)</formula>
    </cfRule>
    <cfRule type="expression" dxfId="2368" priority="2396">
      <formula>IF(AND(AL837&gt;=0, RIGHT(TEXT(AL837,"0.#"),1)="."),TRUE,FALSE)</formula>
    </cfRule>
    <cfRule type="expression" dxfId="2367" priority="2397">
      <formula>IF(AND(AL837&lt;0, RIGHT(TEXT(AL837,"0.#"),1)&lt;&gt;"."),TRUE,FALSE)</formula>
    </cfRule>
    <cfRule type="expression" dxfId="2366" priority="2398">
      <formula>IF(AND(AL837&lt;0, RIGHT(TEXT(AL837,"0.#"),1)="."),TRUE,FALSE)</formula>
    </cfRule>
  </conditionalFormatting>
  <conditionalFormatting sqref="Y837:Y838">
    <cfRule type="expression" dxfId="2365" priority="2393">
      <formula>IF(RIGHT(TEXT(Y837,"0.#"),1)=".",FALSE,TRUE)</formula>
    </cfRule>
    <cfRule type="expression" dxfId="2364" priority="2394">
      <formula>IF(RIGHT(TEXT(Y837,"0.#"),1)=".",TRUE,FALSE)</formula>
    </cfRule>
  </conditionalFormatting>
  <conditionalFormatting sqref="AE492">
    <cfRule type="expression" dxfId="2363" priority="1181">
      <formula>IF(RIGHT(TEXT(AE492,"0.#"),1)=".",FALSE,TRUE)</formula>
    </cfRule>
    <cfRule type="expression" dxfId="2362" priority="1182">
      <formula>IF(RIGHT(TEXT(AE492,"0.#"),1)=".",TRUE,FALSE)</formula>
    </cfRule>
  </conditionalFormatting>
  <conditionalFormatting sqref="AE493">
    <cfRule type="expression" dxfId="2361" priority="1179">
      <formula>IF(RIGHT(TEXT(AE493,"0.#"),1)=".",FALSE,TRUE)</formula>
    </cfRule>
    <cfRule type="expression" dxfId="2360" priority="1180">
      <formula>IF(RIGHT(TEXT(AE493,"0.#"),1)=".",TRUE,FALSE)</formula>
    </cfRule>
  </conditionalFormatting>
  <conditionalFormatting sqref="AE494">
    <cfRule type="expression" dxfId="2359" priority="1177">
      <formula>IF(RIGHT(TEXT(AE494,"0.#"),1)=".",FALSE,TRUE)</formula>
    </cfRule>
    <cfRule type="expression" dxfId="2358" priority="1178">
      <formula>IF(RIGHT(TEXT(AE494,"0.#"),1)=".",TRUE,FALSE)</formula>
    </cfRule>
  </conditionalFormatting>
  <conditionalFormatting sqref="AM492">
    <cfRule type="expression" dxfId="2357" priority="1175">
      <formula>IF(RIGHT(TEXT(AM492,"0.#"),1)=".",FALSE,TRUE)</formula>
    </cfRule>
    <cfRule type="expression" dxfId="2356" priority="1176">
      <formula>IF(RIGHT(TEXT(AM492,"0.#"),1)=".",TRUE,FALSE)</formula>
    </cfRule>
  </conditionalFormatting>
  <conditionalFormatting sqref="AM493">
    <cfRule type="expression" dxfId="2355" priority="1173">
      <formula>IF(RIGHT(TEXT(AM493,"0.#"),1)=".",FALSE,TRUE)</formula>
    </cfRule>
    <cfRule type="expression" dxfId="2354" priority="1174">
      <formula>IF(RIGHT(TEXT(AM493,"0.#"),1)=".",TRUE,FALSE)</formula>
    </cfRule>
  </conditionalFormatting>
  <conditionalFormatting sqref="AQ493">
    <cfRule type="expression" dxfId="2353" priority="1157">
      <formula>IF(RIGHT(TEXT(AQ493,"0.#"),1)=".",FALSE,TRUE)</formula>
    </cfRule>
    <cfRule type="expression" dxfId="2352" priority="1158">
      <formula>IF(RIGHT(TEXT(AQ493,"0.#"),1)=".",TRUE,FALSE)</formula>
    </cfRule>
  </conditionalFormatting>
  <conditionalFormatting sqref="AI493">
    <cfRule type="expression" dxfId="2351" priority="1161">
      <formula>IF(RIGHT(TEXT(AI493,"0.#"),1)=".",FALSE,TRUE)</formula>
    </cfRule>
    <cfRule type="expression" dxfId="2350" priority="1162">
      <formula>IF(RIGHT(TEXT(AI493,"0.#"),1)=".",TRUE,FALSE)</formula>
    </cfRule>
  </conditionalFormatting>
  <conditionalFormatting sqref="AI494">
    <cfRule type="expression" dxfId="2349" priority="1159">
      <formula>IF(RIGHT(TEXT(AI494,"0.#"),1)=".",FALSE,TRUE)</formula>
    </cfRule>
    <cfRule type="expression" dxfId="2348" priority="1160">
      <formula>IF(RIGHT(TEXT(AI494,"0.#"),1)=".",TRUE,FALSE)</formula>
    </cfRule>
  </conditionalFormatting>
  <conditionalFormatting sqref="AM494">
    <cfRule type="expression" dxfId="2347" priority="1171">
      <formula>IF(RIGHT(TEXT(AM494,"0.#"),1)=".",FALSE,TRUE)</formula>
    </cfRule>
    <cfRule type="expression" dxfId="2346" priority="1172">
      <formula>IF(RIGHT(TEXT(AM494,"0.#"),1)=".",TRUE,FALSE)</formula>
    </cfRule>
  </conditionalFormatting>
  <conditionalFormatting sqref="AQ494">
    <cfRule type="expression" dxfId="2345" priority="1155">
      <formula>IF(RIGHT(TEXT(AQ494,"0.#"),1)=".",FALSE,TRUE)</formula>
    </cfRule>
    <cfRule type="expression" dxfId="2344" priority="1156">
      <formula>IF(RIGHT(TEXT(AQ494,"0.#"),1)=".",TRUE,FALSE)</formula>
    </cfRule>
  </conditionalFormatting>
  <conditionalFormatting sqref="AQ492">
    <cfRule type="expression" dxfId="2343" priority="1153">
      <formula>IF(RIGHT(TEXT(AQ492,"0.#"),1)=".",FALSE,TRUE)</formula>
    </cfRule>
    <cfRule type="expression" dxfId="2342" priority="1154">
      <formula>IF(RIGHT(TEXT(AQ492,"0.#"),1)=".",TRUE,FALSE)</formula>
    </cfRule>
  </conditionalFormatting>
  <conditionalFormatting sqref="AU494">
    <cfRule type="expression" dxfId="2341" priority="1165">
      <formula>IF(RIGHT(TEXT(AU494,"0.#"),1)=".",FALSE,TRUE)</formula>
    </cfRule>
    <cfRule type="expression" dxfId="2340" priority="1166">
      <formula>IF(RIGHT(TEXT(AU494,"0.#"),1)=".",TRUE,FALSE)</formula>
    </cfRule>
  </conditionalFormatting>
  <conditionalFormatting sqref="AU492">
    <cfRule type="expression" dxfId="2339" priority="1169">
      <formula>IF(RIGHT(TEXT(AU492,"0.#"),1)=".",FALSE,TRUE)</formula>
    </cfRule>
    <cfRule type="expression" dxfId="2338" priority="1170">
      <formula>IF(RIGHT(TEXT(AU492,"0.#"),1)=".",TRUE,FALSE)</formula>
    </cfRule>
  </conditionalFormatting>
  <conditionalFormatting sqref="AU493">
    <cfRule type="expression" dxfId="2337" priority="1167">
      <formula>IF(RIGHT(TEXT(AU493,"0.#"),1)=".",FALSE,TRUE)</formula>
    </cfRule>
    <cfRule type="expression" dxfId="2336" priority="1168">
      <formula>IF(RIGHT(TEXT(AU493,"0.#"),1)=".",TRUE,FALSE)</formula>
    </cfRule>
  </conditionalFormatting>
  <conditionalFormatting sqref="AU583">
    <cfRule type="expression" dxfId="2335" priority="685">
      <formula>IF(RIGHT(TEXT(AU583,"0.#"),1)=".",FALSE,TRUE)</formula>
    </cfRule>
    <cfRule type="expression" dxfId="2334" priority="686">
      <formula>IF(RIGHT(TEXT(AU583,"0.#"),1)=".",TRUE,FALSE)</formula>
    </cfRule>
  </conditionalFormatting>
  <conditionalFormatting sqref="AI492">
    <cfRule type="expression" dxfId="2333" priority="1163">
      <formula>IF(RIGHT(TEXT(AI492,"0.#"),1)=".",FALSE,TRUE)</formula>
    </cfRule>
    <cfRule type="expression" dxfId="2332" priority="1164">
      <formula>IF(RIGHT(TEXT(AI492,"0.#"),1)=".",TRUE,FALSE)</formula>
    </cfRule>
  </conditionalFormatting>
  <conditionalFormatting sqref="AU582">
    <cfRule type="expression" dxfId="2331" priority="687">
      <formula>IF(RIGHT(TEXT(AU582,"0.#"),1)=".",FALSE,TRUE)</formula>
    </cfRule>
    <cfRule type="expression" dxfId="2330" priority="688">
      <formula>IF(RIGHT(TEXT(AU582,"0.#"),1)=".",TRUE,FALSE)</formula>
    </cfRule>
  </conditionalFormatting>
  <conditionalFormatting sqref="AI583">
    <cfRule type="expression" dxfId="2329" priority="679">
      <formula>IF(RIGHT(TEXT(AI583,"0.#"),1)=".",FALSE,TRUE)</formula>
    </cfRule>
    <cfRule type="expression" dxfId="2328" priority="680">
      <formula>IF(RIGHT(TEXT(AI583,"0.#"),1)=".",TRUE,FALSE)</formula>
    </cfRule>
  </conditionalFormatting>
  <conditionalFormatting sqref="AI581">
    <cfRule type="expression" dxfId="2327" priority="683">
      <formula>IF(RIGHT(TEXT(AI581,"0.#"),1)=".",FALSE,TRUE)</formula>
    </cfRule>
    <cfRule type="expression" dxfId="2326" priority="684">
      <formula>IF(RIGHT(TEXT(AI581,"0.#"),1)=".",TRUE,FALSE)</formula>
    </cfRule>
  </conditionalFormatting>
  <conditionalFormatting sqref="AI582">
    <cfRule type="expression" dxfId="2325" priority="681">
      <formula>IF(RIGHT(TEXT(AI582,"0.#"),1)=".",FALSE,TRUE)</formula>
    </cfRule>
    <cfRule type="expression" dxfId="2324" priority="682">
      <formula>IF(RIGHT(TEXT(AI582,"0.#"),1)=".",TRUE,FALSE)</formula>
    </cfRule>
  </conditionalFormatting>
  <conditionalFormatting sqref="AE499">
    <cfRule type="expression" dxfId="2323" priority="1147">
      <formula>IF(RIGHT(TEXT(AE499,"0.#"),1)=".",FALSE,TRUE)</formula>
    </cfRule>
    <cfRule type="expression" dxfId="2322" priority="1148">
      <formula>IF(RIGHT(TEXT(AE499,"0.#"),1)=".",TRUE,FALSE)</formula>
    </cfRule>
  </conditionalFormatting>
  <conditionalFormatting sqref="AE497">
    <cfRule type="expression" dxfId="2321" priority="1151">
      <formula>IF(RIGHT(TEXT(AE497,"0.#"),1)=".",FALSE,TRUE)</formula>
    </cfRule>
    <cfRule type="expression" dxfId="2320" priority="1152">
      <formula>IF(RIGHT(TEXT(AE497,"0.#"),1)=".",TRUE,FALSE)</formula>
    </cfRule>
  </conditionalFormatting>
  <conditionalFormatting sqref="AE498">
    <cfRule type="expression" dxfId="2319" priority="1149">
      <formula>IF(RIGHT(TEXT(AE498,"0.#"),1)=".",FALSE,TRUE)</formula>
    </cfRule>
    <cfRule type="expression" dxfId="2318" priority="1150">
      <formula>IF(RIGHT(TEXT(AE498,"0.#"),1)=".",TRUE,FALSE)</formula>
    </cfRule>
  </conditionalFormatting>
  <conditionalFormatting sqref="AM499">
    <cfRule type="expression" dxfId="2317" priority="1141">
      <formula>IF(RIGHT(TEXT(AM499,"0.#"),1)=".",FALSE,TRUE)</formula>
    </cfRule>
    <cfRule type="expression" dxfId="2316" priority="1142">
      <formula>IF(RIGHT(TEXT(AM499,"0.#"),1)=".",TRUE,FALSE)</formula>
    </cfRule>
  </conditionalFormatting>
  <conditionalFormatting sqref="AM497">
    <cfRule type="expression" dxfId="2315" priority="1145">
      <formula>IF(RIGHT(TEXT(AM497,"0.#"),1)=".",FALSE,TRUE)</formula>
    </cfRule>
    <cfRule type="expression" dxfId="2314" priority="1146">
      <formula>IF(RIGHT(TEXT(AM497,"0.#"),1)=".",TRUE,FALSE)</formula>
    </cfRule>
  </conditionalFormatting>
  <conditionalFormatting sqref="AM498">
    <cfRule type="expression" dxfId="2313" priority="1143">
      <formula>IF(RIGHT(TEXT(AM498,"0.#"),1)=".",FALSE,TRUE)</formula>
    </cfRule>
    <cfRule type="expression" dxfId="2312" priority="1144">
      <formula>IF(RIGHT(TEXT(AM498,"0.#"),1)=".",TRUE,FALSE)</formula>
    </cfRule>
  </conditionalFormatting>
  <conditionalFormatting sqref="AU499">
    <cfRule type="expression" dxfId="2311" priority="1135">
      <formula>IF(RIGHT(TEXT(AU499,"0.#"),1)=".",FALSE,TRUE)</formula>
    </cfRule>
    <cfRule type="expression" dxfId="2310" priority="1136">
      <formula>IF(RIGHT(TEXT(AU499,"0.#"),1)=".",TRUE,FALSE)</formula>
    </cfRule>
  </conditionalFormatting>
  <conditionalFormatting sqref="AU497">
    <cfRule type="expression" dxfId="2309" priority="1139">
      <formula>IF(RIGHT(TEXT(AU497,"0.#"),1)=".",FALSE,TRUE)</formula>
    </cfRule>
    <cfRule type="expression" dxfId="2308" priority="1140">
      <formula>IF(RIGHT(TEXT(AU497,"0.#"),1)=".",TRUE,FALSE)</formula>
    </cfRule>
  </conditionalFormatting>
  <conditionalFormatting sqref="AU498">
    <cfRule type="expression" dxfId="2307" priority="1137">
      <formula>IF(RIGHT(TEXT(AU498,"0.#"),1)=".",FALSE,TRUE)</formula>
    </cfRule>
    <cfRule type="expression" dxfId="2306" priority="1138">
      <formula>IF(RIGHT(TEXT(AU498,"0.#"),1)=".",TRUE,FALSE)</formula>
    </cfRule>
  </conditionalFormatting>
  <conditionalFormatting sqref="AI499">
    <cfRule type="expression" dxfId="2305" priority="1129">
      <formula>IF(RIGHT(TEXT(AI499,"0.#"),1)=".",FALSE,TRUE)</formula>
    </cfRule>
    <cfRule type="expression" dxfId="2304" priority="1130">
      <formula>IF(RIGHT(TEXT(AI499,"0.#"),1)=".",TRUE,FALSE)</formula>
    </cfRule>
  </conditionalFormatting>
  <conditionalFormatting sqref="AI497">
    <cfRule type="expression" dxfId="2303" priority="1133">
      <formula>IF(RIGHT(TEXT(AI497,"0.#"),1)=".",FALSE,TRUE)</formula>
    </cfRule>
    <cfRule type="expression" dxfId="2302" priority="1134">
      <formula>IF(RIGHT(TEXT(AI497,"0.#"),1)=".",TRUE,FALSE)</formula>
    </cfRule>
  </conditionalFormatting>
  <conditionalFormatting sqref="AI498">
    <cfRule type="expression" dxfId="2301" priority="1131">
      <formula>IF(RIGHT(TEXT(AI498,"0.#"),1)=".",FALSE,TRUE)</formula>
    </cfRule>
    <cfRule type="expression" dxfId="2300" priority="1132">
      <formula>IF(RIGHT(TEXT(AI498,"0.#"),1)=".",TRUE,FALSE)</formula>
    </cfRule>
  </conditionalFormatting>
  <conditionalFormatting sqref="AQ497">
    <cfRule type="expression" dxfId="2299" priority="1123">
      <formula>IF(RIGHT(TEXT(AQ497,"0.#"),1)=".",FALSE,TRUE)</formula>
    </cfRule>
    <cfRule type="expression" dxfId="2298" priority="1124">
      <formula>IF(RIGHT(TEXT(AQ497,"0.#"),1)=".",TRUE,FALSE)</formula>
    </cfRule>
  </conditionalFormatting>
  <conditionalFormatting sqref="AQ498">
    <cfRule type="expression" dxfId="2297" priority="1127">
      <formula>IF(RIGHT(TEXT(AQ498,"0.#"),1)=".",FALSE,TRUE)</formula>
    </cfRule>
    <cfRule type="expression" dxfId="2296" priority="1128">
      <formula>IF(RIGHT(TEXT(AQ498,"0.#"),1)=".",TRUE,FALSE)</formula>
    </cfRule>
  </conditionalFormatting>
  <conditionalFormatting sqref="AQ499">
    <cfRule type="expression" dxfId="2295" priority="1125">
      <formula>IF(RIGHT(TEXT(AQ499,"0.#"),1)=".",FALSE,TRUE)</formula>
    </cfRule>
    <cfRule type="expression" dxfId="2294" priority="1126">
      <formula>IF(RIGHT(TEXT(AQ499,"0.#"),1)=".",TRUE,FALSE)</formula>
    </cfRule>
  </conditionalFormatting>
  <conditionalFormatting sqref="AE504">
    <cfRule type="expression" dxfId="2293" priority="1117">
      <formula>IF(RIGHT(TEXT(AE504,"0.#"),1)=".",FALSE,TRUE)</formula>
    </cfRule>
    <cfRule type="expression" dxfId="2292" priority="1118">
      <formula>IF(RIGHT(TEXT(AE504,"0.#"),1)=".",TRUE,FALSE)</formula>
    </cfRule>
  </conditionalFormatting>
  <conditionalFormatting sqref="AE502">
    <cfRule type="expression" dxfId="2291" priority="1121">
      <formula>IF(RIGHT(TEXT(AE502,"0.#"),1)=".",FALSE,TRUE)</formula>
    </cfRule>
    <cfRule type="expression" dxfId="2290" priority="1122">
      <formula>IF(RIGHT(TEXT(AE502,"0.#"),1)=".",TRUE,FALSE)</formula>
    </cfRule>
  </conditionalFormatting>
  <conditionalFormatting sqref="AE503">
    <cfRule type="expression" dxfId="2289" priority="1119">
      <formula>IF(RIGHT(TEXT(AE503,"0.#"),1)=".",FALSE,TRUE)</formula>
    </cfRule>
    <cfRule type="expression" dxfId="2288" priority="1120">
      <formula>IF(RIGHT(TEXT(AE503,"0.#"),1)=".",TRUE,FALSE)</formula>
    </cfRule>
  </conditionalFormatting>
  <conditionalFormatting sqref="AM504">
    <cfRule type="expression" dxfId="2287" priority="1111">
      <formula>IF(RIGHT(TEXT(AM504,"0.#"),1)=".",FALSE,TRUE)</formula>
    </cfRule>
    <cfRule type="expression" dxfId="2286" priority="1112">
      <formula>IF(RIGHT(TEXT(AM504,"0.#"),1)=".",TRUE,FALSE)</formula>
    </cfRule>
  </conditionalFormatting>
  <conditionalFormatting sqref="AM502">
    <cfRule type="expression" dxfId="2285" priority="1115">
      <formula>IF(RIGHT(TEXT(AM502,"0.#"),1)=".",FALSE,TRUE)</formula>
    </cfRule>
    <cfRule type="expression" dxfId="2284" priority="1116">
      <formula>IF(RIGHT(TEXT(AM502,"0.#"),1)=".",TRUE,FALSE)</formula>
    </cfRule>
  </conditionalFormatting>
  <conditionalFormatting sqref="AM503">
    <cfRule type="expression" dxfId="2283" priority="1113">
      <formula>IF(RIGHT(TEXT(AM503,"0.#"),1)=".",FALSE,TRUE)</formula>
    </cfRule>
    <cfRule type="expression" dxfId="2282" priority="1114">
      <formula>IF(RIGHT(TEXT(AM503,"0.#"),1)=".",TRUE,FALSE)</formula>
    </cfRule>
  </conditionalFormatting>
  <conditionalFormatting sqref="AU504">
    <cfRule type="expression" dxfId="2281" priority="1105">
      <formula>IF(RIGHT(TEXT(AU504,"0.#"),1)=".",FALSE,TRUE)</formula>
    </cfRule>
    <cfRule type="expression" dxfId="2280" priority="1106">
      <formula>IF(RIGHT(TEXT(AU504,"0.#"),1)=".",TRUE,FALSE)</formula>
    </cfRule>
  </conditionalFormatting>
  <conditionalFormatting sqref="AU502">
    <cfRule type="expression" dxfId="2279" priority="1109">
      <formula>IF(RIGHT(TEXT(AU502,"0.#"),1)=".",FALSE,TRUE)</formula>
    </cfRule>
    <cfRule type="expression" dxfId="2278" priority="1110">
      <formula>IF(RIGHT(TEXT(AU502,"0.#"),1)=".",TRUE,FALSE)</formula>
    </cfRule>
  </conditionalFormatting>
  <conditionalFormatting sqref="AU503">
    <cfRule type="expression" dxfId="2277" priority="1107">
      <formula>IF(RIGHT(TEXT(AU503,"0.#"),1)=".",FALSE,TRUE)</formula>
    </cfRule>
    <cfRule type="expression" dxfId="2276" priority="1108">
      <formula>IF(RIGHT(TEXT(AU503,"0.#"),1)=".",TRUE,FALSE)</formula>
    </cfRule>
  </conditionalFormatting>
  <conditionalFormatting sqref="AI504">
    <cfRule type="expression" dxfId="2275" priority="1099">
      <formula>IF(RIGHT(TEXT(AI504,"0.#"),1)=".",FALSE,TRUE)</formula>
    </cfRule>
    <cfRule type="expression" dxfId="2274" priority="1100">
      <formula>IF(RIGHT(TEXT(AI504,"0.#"),1)=".",TRUE,FALSE)</formula>
    </cfRule>
  </conditionalFormatting>
  <conditionalFormatting sqref="AI502">
    <cfRule type="expression" dxfId="2273" priority="1103">
      <formula>IF(RIGHT(TEXT(AI502,"0.#"),1)=".",FALSE,TRUE)</formula>
    </cfRule>
    <cfRule type="expression" dxfId="2272" priority="1104">
      <formula>IF(RIGHT(TEXT(AI502,"0.#"),1)=".",TRUE,FALSE)</formula>
    </cfRule>
  </conditionalFormatting>
  <conditionalFormatting sqref="AI503">
    <cfRule type="expression" dxfId="2271" priority="1101">
      <formula>IF(RIGHT(TEXT(AI503,"0.#"),1)=".",FALSE,TRUE)</formula>
    </cfRule>
    <cfRule type="expression" dxfId="2270" priority="1102">
      <formula>IF(RIGHT(TEXT(AI503,"0.#"),1)=".",TRUE,FALSE)</formula>
    </cfRule>
  </conditionalFormatting>
  <conditionalFormatting sqref="AQ502">
    <cfRule type="expression" dxfId="2269" priority="1093">
      <formula>IF(RIGHT(TEXT(AQ502,"0.#"),1)=".",FALSE,TRUE)</formula>
    </cfRule>
    <cfRule type="expression" dxfId="2268" priority="1094">
      <formula>IF(RIGHT(TEXT(AQ502,"0.#"),1)=".",TRUE,FALSE)</formula>
    </cfRule>
  </conditionalFormatting>
  <conditionalFormatting sqref="AQ503">
    <cfRule type="expression" dxfId="2267" priority="1097">
      <formula>IF(RIGHT(TEXT(AQ503,"0.#"),1)=".",FALSE,TRUE)</formula>
    </cfRule>
    <cfRule type="expression" dxfId="2266" priority="1098">
      <formula>IF(RIGHT(TEXT(AQ503,"0.#"),1)=".",TRUE,FALSE)</formula>
    </cfRule>
  </conditionalFormatting>
  <conditionalFormatting sqref="AQ504">
    <cfRule type="expression" dxfId="2265" priority="1095">
      <formula>IF(RIGHT(TEXT(AQ504,"0.#"),1)=".",FALSE,TRUE)</formula>
    </cfRule>
    <cfRule type="expression" dxfId="2264" priority="1096">
      <formula>IF(RIGHT(TEXT(AQ504,"0.#"),1)=".",TRUE,FALSE)</formula>
    </cfRule>
  </conditionalFormatting>
  <conditionalFormatting sqref="AE509">
    <cfRule type="expression" dxfId="2263" priority="1087">
      <formula>IF(RIGHT(TEXT(AE509,"0.#"),1)=".",FALSE,TRUE)</formula>
    </cfRule>
    <cfRule type="expression" dxfId="2262" priority="1088">
      <formula>IF(RIGHT(TEXT(AE509,"0.#"),1)=".",TRUE,FALSE)</formula>
    </cfRule>
  </conditionalFormatting>
  <conditionalFormatting sqref="AE507">
    <cfRule type="expression" dxfId="2261" priority="1091">
      <formula>IF(RIGHT(TEXT(AE507,"0.#"),1)=".",FALSE,TRUE)</formula>
    </cfRule>
    <cfRule type="expression" dxfId="2260" priority="1092">
      <formula>IF(RIGHT(TEXT(AE507,"0.#"),1)=".",TRUE,FALSE)</formula>
    </cfRule>
  </conditionalFormatting>
  <conditionalFormatting sqref="AE508">
    <cfRule type="expression" dxfId="2259" priority="1089">
      <formula>IF(RIGHT(TEXT(AE508,"0.#"),1)=".",FALSE,TRUE)</formula>
    </cfRule>
    <cfRule type="expression" dxfId="2258" priority="1090">
      <formula>IF(RIGHT(TEXT(AE508,"0.#"),1)=".",TRUE,FALSE)</formula>
    </cfRule>
  </conditionalFormatting>
  <conditionalFormatting sqref="AM509">
    <cfRule type="expression" dxfId="2257" priority="1081">
      <formula>IF(RIGHT(TEXT(AM509,"0.#"),1)=".",FALSE,TRUE)</formula>
    </cfRule>
    <cfRule type="expression" dxfId="2256" priority="1082">
      <formula>IF(RIGHT(TEXT(AM509,"0.#"),1)=".",TRUE,FALSE)</formula>
    </cfRule>
  </conditionalFormatting>
  <conditionalFormatting sqref="AM507">
    <cfRule type="expression" dxfId="2255" priority="1085">
      <formula>IF(RIGHT(TEXT(AM507,"0.#"),1)=".",FALSE,TRUE)</formula>
    </cfRule>
    <cfRule type="expression" dxfId="2254" priority="1086">
      <formula>IF(RIGHT(TEXT(AM507,"0.#"),1)=".",TRUE,FALSE)</formula>
    </cfRule>
  </conditionalFormatting>
  <conditionalFormatting sqref="AM508">
    <cfRule type="expression" dxfId="2253" priority="1083">
      <formula>IF(RIGHT(TEXT(AM508,"0.#"),1)=".",FALSE,TRUE)</formula>
    </cfRule>
    <cfRule type="expression" dxfId="2252" priority="1084">
      <formula>IF(RIGHT(TEXT(AM508,"0.#"),1)=".",TRUE,FALSE)</formula>
    </cfRule>
  </conditionalFormatting>
  <conditionalFormatting sqref="AU509">
    <cfRule type="expression" dxfId="2251" priority="1075">
      <formula>IF(RIGHT(TEXT(AU509,"0.#"),1)=".",FALSE,TRUE)</formula>
    </cfRule>
    <cfRule type="expression" dxfId="2250" priority="1076">
      <formula>IF(RIGHT(TEXT(AU509,"0.#"),1)=".",TRUE,FALSE)</formula>
    </cfRule>
  </conditionalFormatting>
  <conditionalFormatting sqref="AU507">
    <cfRule type="expression" dxfId="2249" priority="1079">
      <formula>IF(RIGHT(TEXT(AU507,"0.#"),1)=".",FALSE,TRUE)</formula>
    </cfRule>
    <cfRule type="expression" dxfId="2248" priority="1080">
      <formula>IF(RIGHT(TEXT(AU507,"0.#"),1)=".",TRUE,FALSE)</formula>
    </cfRule>
  </conditionalFormatting>
  <conditionalFormatting sqref="AU508">
    <cfRule type="expression" dxfId="2247" priority="1077">
      <formula>IF(RIGHT(TEXT(AU508,"0.#"),1)=".",FALSE,TRUE)</formula>
    </cfRule>
    <cfRule type="expression" dxfId="2246" priority="1078">
      <formula>IF(RIGHT(TEXT(AU508,"0.#"),1)=".",TRUE,FALSE)</formula>
    </cfRule>
  </conditionalFormatting>
  <conditionalFormatting sqref="AI509">
    <cfRule type="expression" dxfId="2245" priority="1069">
      <formula>IF(RIGHT(TEXT(AI509,"0.#"),1)=".",FALSE,TRUE)</formula>
    </cfRule>
    <cfRule type="expression" dxfId="2244" priority="1070">
      <formula>IF(RIGHT(TEXT(AI509,"0.#"),1)=".",TRUE,FALSE)</formula>
    </cfRule>
  </conditionalFormatting>
  <conditionalFormatting sqref="AI507">
    <cfRule type="expression" dxfId="2243" priority="1073">
      <formula>IF(RIGHT(TEXT(AI507,"0.#"),1)=".",FALSE,TRUE)</formula>
    </cfRule>
    <cfRule type="expression" dxfId="2242" priority="1074">
      <formula>IF(RIGHT(TEXT(AI507,"0.#"),1)=".",TRUE,FALSE)</formula>
    </cfRule>
  </conditionalFormatting>
  <conditionalFormatting sqref="AI508">
    <cfRule type="expression" dxfId="2241" priority="1071">
      <formula>IF(RIGHT(TEXT(AI508,"0.#"),1)=".",FALSE,TRUE)</formula>
    </cfRule>
    <cfRule type="expression" dxfId="2240" priority="1072">
      <formula>IF(RIGHT(TEXT(AI508,"0.#"),1)=".",TRUE,FALSE)</formula>
    </cfRule>
  </conditionalFormatting>
  <conditionalFormatting sqref="AQ507">
    <cfRule type="expression" dxfId="2239" priority="1063">
      <formula>IF(RIGHT(TEXT(AQ507,"0.#"),1)=".",FALSE,TRUE)</formula>
    </cfRule>
    <cfRule type="expression" dxfId="2238" priority="1064">
      <formula>IF(RIGHT(TEXT(AQ507,"0.#"),1)=".",TRUE,FALSE)</formula>
    </cfRule>
  </conditionalFormatting>
  <conditionalFormatting sqref="AQ508">
    <cfRule type="expression" dxfId="2237" priority="1067">
      <formula>IF(RIGHT(TEXT(AQ508,"0.#"),1)=".",FALSE,TRUE)</formula>
    </cfRule>
    <cfRule type="expression" dxfId="2236" priority="1068">
      <formula>IF(RIGHT(TEXT(AQ508,"0.#"),1)=".",TRUE,FALSE)</formula>
    </cfRule>
  </conditionalFormatting>
  <conditionalFormatting sqref="AQ509">
    <cfRule type="expression" dxfId="2235" priority="1065">
      <formula>IF(RIGHT(TEXT(AQ509,"0.#"),1)=".",FALSE,TRUE)</formula>
    </cfRule>
    <cfRule type="expression" dxfId="2234" priority="1066">
      <formula>IF(RIGHT(TEXT(AQ509,"0.#"),1)=".",TRUE,FALSE)</formula>
    </cfRule>
  </conditionalFormatting>
  <conditionalFormatting sqref="AE465">
    <cfRule type="expression" dxfId="2233" priority="1357">
      <formula>IF(RIGHT(TEXT(AE465,"0.#"),1)=".",FALSE,TRUE)</formula>
    </cfRule>
    <cfRule type="expression" dxfId="2232" priority="1358">
      <formula>IF(RIGHT(TEXT(AE465,"0.#"),1)=".",TRUE,FALSE)</formula>
    </cfRule>
  </conditionalFormatting>
  <conditionalFormatting sqref="AE463">
    <cfRule type="expression" dxfId="2231" priority="1361">
      <formula>IF(RIGHT(TEXT(AE463,"0.#"),1)=".",FALSE,TRUE)</formula>
    </cfRule>
    <cfRule type="expression" dxfId="2230" priority="1362">
      <formula>IF(RIGHT(TEXT(AE463,"0.#"),1)=".",TRUE,FALSE)</formula>
    </cfRule>
  </conditionalFormatting>
  <conditionalFormatting sqref="AE464">
    <cfRule type="expression" dxfId="2229" priority="1359">
      <formula>IF(RIGHT(TEXT(AE464,"0.#"),1)=".",FALSE,TRUE)</formula>
    </cfRule>
    <cfRule type="expression" dxfId="2228" priority="1360">
      <formula>IF(RIGHT(TEXT(AE464,"0.#"),1)=".",TRUE,FALSE)</formula>
    </cfRule>
  </conditionalFormatting>
  <conditionalFormatting sqref="AM465">
    <cfRule type="expression" dxfId="2227" priority="1351">
      <formula>IF(RIGHT(TEXT(AM465,"0.#"),1)=".",FALSE,TRUE)</formula>
    </cfRule>
    <cfRule type="expression" dxfId="2226" priority="1352">
      <formula>IF(RIGHT(TEXT(AM465,"0.#"),1)=".",TRUE,FALSE)</formula>
    </cfRule>
  </conditionalFormatting>
  <conditionalFormatting sqref="AM463">
    <cfRule type="expression" dxfId="2225" priority="1355">
      <formula>IF(RIGHT(TEXT(AM463,"0.#"),1)=".",FALSE,TRUE)</formula>
    </cfRule>
    <cfRule type="expression" dxfId="2224" priority="1356">
      <formula>IF(RIGHT(TEXT(AM463,"0.#"),1)=".",TRUE,FALSE)</formula>
    </cfRule>
  </conditionalFormatting>
  <conditionalFormatting sqref="AM464">
    <cfRule type="expression" dxfId="2223" priority="1353">
      <formula>IF(RIGHT(TEXT(AM464,"0.#"),1)=".",FALSE,TRUE)</formula>
    </cfRule>
    <cfRule type="expression" dxfId="2222" priority="1354">
      <formula>IF(RIGHT(TEXT(AM464,"0.#"),1)=".",TRUE,FALSE)</formula>
    </cfRule>
  </conditionalFormatting>
  <conditionalFormatting sqref="AU465">
    <cfRule type="expression" dxfId="2221" priority="1345">
      <formula>IF(RIGHT(TEXT(AU465,"0.#"),1)=".",FALSE,TRUE)</formula>
    </cfRule>
    <cfRule type="expression" dxfId="2220" priority="1346">
      <formula>IF(RIGHT(TEXT(AU465,"0.#"),1)=".",TRUE,FALSE)</formula>
    </cfRule>
  </conditionalFormatting>
  <conditionalFormatting sqref="AU463">
    <cfRule type="expression" dxfId="2219" priority="1349">
      <formula>IF(RIGHT(TEXT(AU463,"0.#"),1)=".",FALSE,TRUE)</formula>
    </cfRule>
    <cfRule type="expression" dxfId="2218" priority="1350">
      <formula>IF(RIGHT(TEXT(AU463,"0.#"),1)=".",TRUE,FALSE)</formula>
    </cfRule>
  </conditionalFormatting>
  <conditionalFormatting sqref="AU464">
    <cfRule type="expression" dxfId="2217" priority="1347">
      <formula>IF(RIGHT(TEXT(AU464,"0.#"),1)=".",FALSE,TRUE)</formula>
    </cfRule>
    <cfRule type="expression" dxfId="2216" priority="1348">
      <formula>IF(RIGHT(TEXT(AU464,"0.#"),1)=".",TRUE,FALSE)</formula>
    </cfRule>
  </conditionalFormatting>
  <conditionalFormatting sqref="AI465">
    <cfRule type="expression" dxfId="2215" priority="1339">
      <formula>IF(RIGHT(TEXT(AI465,"0.#"),1)=".",FALSE,TRUE)</formula>
    </cfRule>
    <cfRule type="expression" dxfId="2214" priority="1340">
      <formula>IF(RIGHT(TEXT(AI465,"0.#"),1)=".",TRUE,FALSE)</formula>
    </cfRule>
  </conditionalFormatting>
  <conditionalFormatting sqref="AI463">
    <cfRule type="expression" dxfId="2213" priority="1343">
      <formula>IF(RIGHT(TEXT(AI463,"0.#"),1)=".",FALSE,TRUE)</formula>
    </cfRule>
    <cfRule type="expression" dxfId="2212" priority="1344">
      <formula>IF(RIGHT(TEXT(AI463,"0.#"),1)=".",TRUE,FALSE)</formula>
    </cfRule>
  </conditionalFormatting>
  <conditionalFormatting sqref="AI464">
    <cfRule type="expression" dxfId="2211" priority="1341">
      <formula>IF(RIGHT(TEXT(AI464,"0.#"),1)=".",FALSE,TRUE)</formula>
    </cfRule>
    <cfRule type="expression" dxfId="2210" priority="1342">
      <formula>IF(RIGHT(TEXT(AI464,"0.#"),1)=".",TRUE,FALSE)</formula>
    </cfRule>
  </conditionalFormatting>
  <conditionalFormatting sqref="AQ463">
    <cfRule type="expression" dxfId="2209" priority="1333">
      <formula>IF(RIGHT(TEXT(AQ463,"0.#"),1)=".",FALSE,TRUE)</formula>
    </cfRule>
    <cfRule type="expression" dxfId="2208" priority="1334">
      <formula>IF(RIGHT(TEXT(AQ463,"0.#"),1)=".",TRUE,FALSE)</formula>
    </cfRule>
  </conditionalFormatting>
  <conditionalFormatting sqref="AQ464">
    <cfRule type="expression" dxfId="2207" priority="1337">
      <formula>IF(RIGHT(TEXT(AQ464,"0.#"),1)=".",FALSE,TRUE)</formula>
    </cfRule>
    <cfRule type="expression" dxfId="2206" priority="1338">
      <formula>IF(RIGHT(TEXT(AQ464,"0.#"),1)=".",TRUE,FALSE)</formula>
    </cfRule>
  </conditionalFormatting>
  <conditionalFormatting sqref="AQ465">
    <cfRule type="expression" dxfId="2205" priority="1335">
      <formula>IF(RIGHT(TEXT(AQ465,"0.#"),1)=".",FALSE,TRUE)</formula>
    </cfRule>
    <cfRule type="expression" dxfId="2204" priority="1336">
      <formula>IF(RIGHT(TEXT(AQ465,"0.#"),1)=".",TRUE,FALSE)</formula>
    </cfRule>
  </conditionalFormatting>
  <conditionalFormatting sqref="AE470">
    <cfRule type="expression" dxfId="2203" priority="1327">
      <formula>IF(RIGHT(TEXT(AE470,"0.#"),1)=".",FALSE,TRUE)</formula>
    </cfRule>
    <cfRule type="expression" dxfId="2202" priority="1328">
      <formula>IF(RIGHT(TEXT(AE470,"0.#"),1)=".",TRUE,FALSE)</formula>
    </cfRule>
  </conditionalFormatting>
  <conditionalFormatting sqref="AE468">
    <cfRule type="expression" dxfId="2201" priority="1331">
      <formula>IF(RIGHT(TEXT(AE468,"0.#"),1)=".",FALSE,TRUE)</formula>
    </cfRule>
    <cfRule type="expression" dxfId="2200" priority="1332">
      <formula>IF(RIGHT(TEXT(AE468,"0.#"),1)=".",TRUE,FALSE)</formula>
    </cfRule>
  </conditionalFormatting>
  <conditionalFormatting sqref="AE469">
    <cfRule type="expression" dxfId="2199" priority="1329">
      <formula>IF(RIGHT(TEXT(AE469,"0.#"),1)=".",FALSE,TRUE)</formula>
    </cfRule>
    <cfRule type="expression" dxfId="2198" priority="1330">
      <formula>IF(RIGHT(TEXT(AE469,"0.#"),1)=".",TRUE,FALSE)</formula>
    </cfRule>
  </conditionalFormatting>
  <conditionalFormatting sqref="AM470">
    <cfRule type="expression" dxfId="2197" priority="1321">
      <formula>IF(RIGHT(TEXT(AM470,"0.#"),1)=".",FALSE,TRUE)</formula>
    </cfRule>
    <cfRule type="expression" dxfId="2196" priority="1322">
      <formula>IF(RIGHT(TEXT(AM470,"0.#"),1)=".",TRUE,FALSE)</formula>
    </cfRule>
  </conditionalFormatting>
  <conditionalFormatting sqref="AM468">
    <cfRule type="expression" dxfId="2195" priority="1325">
      <formula>IF(RIGHT(TEXT(AM468,"0.#"),1)=".",FALSE,TRUE)</formula>
    </cfRule>
    <cfRule type="expression" dxfId="2194" priority="1326">
      <formula>IF(RIGHT(TEXT(AM468,"0.#"),1)=".",TRUE,FALSE)</formula>
    </cfRule>
  </conditionalFormatting>
  <conditionalFormatting sqref="AM469">
    <cfRule type="expression" dxfId="2193" priority="1323">
      <formula>IF(RIGHT(TEXT(AM469,"0.#"),1)=".",FALSE,TRUE)</formula>
    </cfRule>
    <cfRule type="expression" dxfId="2192" priority="1324">
      <formula>IF(RIGHT(TEXT(AM469,"0.#"),1)=".",TRUE,FALSE)</formula>
    </cfRule>
  </conditionalFormatting>
  <conditionalFormatting sqref="AU470">
    <cfRule type="expression" dxfId="2191" priority="1315">
      <formula>IF(RIGHT(TEXT(AU470,"0.#"),1)=".",FALSE,TRUE)</formula>
    </cfRule>
    <cfRule type="expression" dxfId="2190" priority="1316">
      <formula>IF(RIGHT(TEXT(AU470,"0.#"),1)=".",TRUE,FALSE)</formula>
    </cfRule>
  </conditionalFormatting>
  <conditionalFormatting sqref="AU468">
    <cfRule type="expression" dxfId="2189" priority="1319">
      <formula>IF(RIGHT(TEXT(AU468,"0.#"),1)=".",FALSE,TRUE)</formula>
    </cfRule>
    <cfRule type="expression" dxfId="2188" priority="1320">
      <formula>IF(RIGHT(TEXT(AU468,"0.#"),1)=".",TRUE,FALSE)</formula>
    </cfRule>
  </conditionalFormatting>
  <conditionalFormatting sqref="AU469">
    <cfRule type="expression" dxfId="2187" priority="1317">
      <formula>IF(RIGHT(TEXT(AU469,"0.#"),1)=".",FALSE,TRUE)</formula>
    </cfRule>
    <cfRule type="expression" dxfId="2186" priority="1318">
      <formula>IF(RIGHT(TEXT(AU469,"0.#"),1)=".",TRUE,FALSE)</formula>
    </cfRule>
  </conditionalFormatting>
  <conditionalFormatting sqref="AI470">
    <cfRule type="expression" dxfId="2185" priority="1309">
      <formula>IF(RIGHT(TEXT(AI470,"0.#"),1)=".",FALSE,TRUE)</formula>
    </cfRule>
    <cfRule type="expression" dxfId="2184" priority="1310">
      <formula>IF(RIGHT(TEXT(AI470,"0.#"),1)=".",TRUE,FALSE)</formula>
    </cfRule>
  </conditionalFormatting>
  <conditionalFormatting sqref="AI468">
    <cfRule type="expression" dxfId="2183" priority="1313">
      <formula>IF(RIGHT(TEXT(AI468,"0.#"),1)=".",FALSE,TRUE)</formula>
    </cfRule>
    <cfRule type="expression" dxfId="2182" priority="1314">
      <formula>IF(RIGHT(TEXT(AI468,"0.#"),1)=".",TRUE,FALSE)</formula>
    </cfRule>
  </conditionalFormatting>
  <conditionalFormatting sqref="AI469">
    <cfRule type="expression" dxfId="2181" priority="1311">
      <formula>IF(RIGHT(TEXT(AI469,"0.#"),1)=".",FALSE,TRUE)</formula>
    </cfRule>
    <cfRule type="expression" dxfId="2180" priority="1312">
      <formula>IF(RIGHT(TEXT(AI469,"0.#"),1)=".",TRUE,FALSE)</formula>
    </cfRule>
  </conditionalFormatting>
  <conditionalFormatting sqref="AQ468">
    <cfRule type="expression" dxfId="2179" priority="1303">
      <formula>IF(RIGHT(TEXT(AQ468,"0.#"),1)=".",FALSE,TRUE)</formula>
    </cfRule>
    <cfRule type="expression" dxfId="2178" priority="1304">
      <formula>IF(RIGHT(TEXT(AQ468,"0.#"),1)=".",TRUE,FALSE)</formula>
    </cfRule>
  </conditionalFormatting>
  <conditionalFormatting sqref="AQ469">
    <cfRule type="expression" dxfId="2177" priority="1307">
      <formula>IF(RIGHT(TEXT(AQ469,"0.#"),1)=".",FALSE,TRUE)</formula>
    </cfRule>
    <cfRule type="expression" dxfId="2176" priority="1308">
      <formula>IF(RIGHT(TEXT(AQ469,"0.#"),1)=".",TRUE,FALSE)</formula>
    </cfRule>
  </conditionalFormatting>
  <conditionalFormatting sqref="AQ470">
    <cfRule type="expression" dxfId="2175" priority="1305">
      <formula>IF(RIGHT(TEXT(AQ470,"0.#"),1)=".",FALSE,TRUE)</formula>
    </cfRule>
    <cfRule type="expression" dxfId="2174" priority="1306">
      <formula>IF(RIGHT(TEXT(AQ470,"0.#"),1)=".",TRUE,FALSE)</formula>
    </cfRule>
  </conditionalFormatting>
  <conditionalFormatting sqref="AE475">
    <cfRule type="expression" dxfId="2173" priority="1297">
      <formula>IF(RIGHT(TEXT(AE475,"0.#"),1)=".",FALSE,TRUE)</formula>
    </cfRule>
    <cfRule type="expression" dxfId="2172" priority="1298">
      <formula>IF(RIGHT(TEXT(AE475,"0.#"),1)=".",TRUE,FALSE)</formula>
    </cfRule>
  </conditionalFormatting>
  <conditionalFormatting sqref="AE473">
    <cfRule type="expression" dxfId="2171" priority="1301">
      <formula>IF(RIGHT(TEXT(AE473,"0.#"),1)=".",FALSE,TRUE)</formula>
    </cfRule>
    <cfRule type="expression" dxfId="2170" priority="1302">
      <formula>IF(RIGHT(TEXT(AE473,"0.#"),1)=".",TRUE,FALSE)</formula>
    </cfRule>
  </conditionalFormatting>
  <conditionalFormatting sqref="AE474">
    <cfRule type="expression" dxfId="2169" priority="1299">
      <formula>IF(RIGHT(TEXT(AE474,"0.#"),1)=".",FALSE,TRUE)</formula>
    </cfRule>
    <cfRule type="expression" dxfId="2168" priority="1300">
      <formula>IF(RIGHT(TEXT(AE474,"0.#"),1)=".",TRUE,FALSE)</formula>
    </cfRule>
  </conditionalFormatting>
  <conditionalFormatting sqref="AM475">
    <cfRule type="expression" dxfId="2167" priority="1291">
      <formula>IF(RIGHT(TEXT(AM475,"0.#"),1)=".",FALSE,TRUE)</formula>
    </cfRule>
    <cfRule type="expression" dxfId="2166" priority="1292">
      <formula>IF(RIGHT(TEXT(AM475,"0.#"),1)=".",TRUE,FALSE)</formula>
    </cfRule>
  </conditionalFormatting>
  <conditionalFormatting sqref="AM473">
    <cfRule type="expression" dxfId="2165" priority="1295">
      <formula>IF(RIGHT(TEXT(AM473,"0.#"),1)=".",FALSE,TRUE)</formula>
    </cfRule>
    <cfRule type="expression" dxfId="2164" priority="1296">
      <formula>IF(RIGHT(TEXT(AM473,"0.#"),1)=".",TRUE,FALSE)</formula>
    </cfRule>
  </conditionalFormatting>
  <conditionalFormatting sqref="AM474">
    <cfRule type="expression" dxfId="2163" priority="1293">
      <formula>IF(RIGHT(TEXT(AM474,"0.#"),1)=".",FALSE,TRUE)</formula>
    </cfRule>
    <cfRule type="expression" dxfId="2162" priority="1294">
      <formula>IF(RIGHT(TEXT(AM474,"0.#"),1)=".",TRUE,FALSE)</formula>
    </cfRule>
  </conditionalFormatting>
  <conditionalFormatting sqref="AU475">
    <cfRule type="expression" dxfId="2161" priority="1285">
      <formula>IF(RIGHT(TEXT(AU475,"0.#"),1)=".",FALSE,TRUE)</formula>
    </cfRule>
    <cfRule type="expression" dxfId="2160" priority="1286">
      <formula>IF(RIGHT(TEXT(AU475,"0.#"),1)=".",TRUE,FALSE)</formula>
    </cfRule>
  </conditionalFormatting>
  <conditionalFormatting sqref="AU473">
    <cfRule type="expression" dxfId="2159" priority="1289">
      <formula>IF(RIGHT(TEXT(AU473,"0.#"),1)=".",FALSE,TRUE)</formula>
    </cfRule>
    <cfRule type="expression" dxfId="2158" priority="1290">
      <formula>IF(RIGHT(TEXT(AU473,"0.#"),1)=".",TRUE,FALSE)</formula>
    </cfRule>
  </conditionalFormatting>
  <conditionalFormatting sqref="AU474">
    <cfRule type="expression" dxfId="2157" priority="1287">
      <formula>IF(RIGHT(TEXT(AU474,"0.#"),1)=".",FALSE,TRUE)</formula>
    </cfRule>
    <cfRule type="expression" dxfId="2156" priority="1288">
      <formula>IF(RIGHT(TEXT(AU474,"0.#"),1)=".",TRUE,FALSE)</formula>
    </cfRule>
  </conditionalFormatting>
  <conditionalFormatting sqref="AI475">
    <cfRule type="expression" dxfId="2155" priority="1279">
      <formula>IF(RIGHT(TEXT(AI475,"0.#"),1)=".",FALSE,TRUE)</formula>
    </cfRule>
    <cfRule type="expression" dxfId="2154" priority="1280">
      <formula>IF(RIGHT(TEXT(AI475,"0.#"),1)=".",TRUE,FALSE)</formula>
    </cfRule>
  </conditionalFormatting>
  <conditionalFormatting sqref="AI473">
    <cfRule type="expression" dxfId="2153" priority="1283">
      <formula>IF(RIGHT(TEXT(AI473,"0.#"),1)=".",FALSE,TRUE)</formula>
    </cfRule>
    <cfRule type="expression" dxfId="2152" priority="1284">
      <formula>IF(RIGHT(TEXT(AI473,"0.#"),1)=".",TRUE,FALSE)</formula>
    </cfRule>
  </conditionalFormatting>
  <conditionalFormatting sqref="AI474">
    <cfRule type="expression" dxfId="2151" priority="1281">
      <formula>IF(RIGHT(TEXT(AI474,"0.#"),1)=".",FALSE,TRUE)</formula>
    </cfRule>
    <cfRule type="expression" dxfId="2150" priority="1282">
      <formula>IF(RIGHT(TEXT(AI474,"0.#"),1)=".",TRUE,FALSE)</formula>
    </cfRule>
  </conditionalFormatting>
  <conditionalFormatting sqref="AQ473">
    <cfRule type="expression" dxfId="2149" priority="1273">
      <formula>IF(RIGHT(TEXT(AQ473,"0.#"),1)=".",FALSE,TRUE)</formula>
    </cfRule>
    <cfRule type="expression" dxfId="2148" priority="1274">
      <formula>IF(RIGHT(TEXT(AQ473,"0.#"),1)=".",TRUE,FALSE)</formula>
    </cfRule>
  </conditionalFormatting>
  <conditionalFormatting sqref="AQ474">
    <cfRule type="expression" dxfId="2147" priority="1277">
      <formula>IF(RIGHT(TEXT(AQ474,"0.#"),1)=".",FALSE,TRUE)</formula>
    </cfRule>
    <cfRule type="expression" dxfId="2146" priority="1278">
      <formula>IF(RIGHT(TEXT(AQ474,"0.#"),1)=".",TRUE,FALSE)</formula>
    </cfRule>
  </conditionalFormatting>
  <conditionalFormatting sqref="AQ475">
    <cfRule type="expression" dxfId="2145" priority="1275">
      <formula>IF(RIGHT(TEXT(AQ475,"0.#"),1)=".",FALSE,TRUE)</formula>
    </cfRule>
    <cfRule type="expression" dxfId="2144" priority="1276">
      <formula>IF(RIGHT(TEXT(AQ475,"0.#"),1)=".",TRUE,FALSE)</formula>
    </cfRule>
  </conditionalFormatting>
  <conditionalFormatting sqref="AE480">
    <cfRule type="expression" dxfId="2143" priority="1267">
      <formula>IF(RIGHT(TEXT(AE480,"0.#"),1)=".",FALSE,TRUE)</formula>
    </cfRule>
    <cfRule type="expression" dxfId="2142" priority="1268">
      <formula>IF(RIGHT(TEXT(AE480,"0.#"),1)=".",TRUE,FALSE)</formula>
    </cfRule>
  </conditionalFormatting>
  <conditionalFormatting sqref="AE478">
    <cfRule type="expression" dxfId="2141" priority="1271">
      <formula>IF(RIGHT(TEXT(AE478,"0.#"),1)=".",FALSE,TRUE)</formula>
    </cfRule>
    <cfRule type="expression" dxfId="2140" priority="1272">
      <formula>IF(RIGHT(TEXT(AE478,"0.#"),1)=".",TRUE,FALSE)</formula>
    </cfRule>
  </conditionalFormatting>
  <conditionalFormatting sqref="AE479">
    <cfRule type="expression" dxfId="2139" priority="1269">
      <formula>IF(RIGHT(TEXT(AE479,"0.#"),1)=".",FALSE,TRUE)</formula>
    </cfRule>
    <cfRule type="expression" dxfId="2138" priority="1270">
      <formula>IF(RIGHT(TEXT(AE479,"0.#"),1)=".",TRUE,FALSE)</formula>
    </cfRule>
  </conditionalFormatting>
  <conditionalFormatting sqref="AM480">
    <cfRule type="expression" dxfId="2137" priority="1261">
      <formula>IF(RIGHT(TEXT(AM480,"0.#"),1)=".",FALSE,TRUE)</formula>
    </cfRule>
    <cfRule type="expression" dxfId="2136" priority="1262">
      <formula>IF(RIGHT(TEXT(AM480,"0.#"),1)=".",TRUE,FALSE)</formula>
    </cfRule>
  </conditionalFormatting>
  <conditionalFormatting sqref="AM478">
    <cfRule type="expression" dxfId="2135" priority="1265">
      <formula>IF(RIGHT(TEXT(AM478,"0.#"),1)=".",FALSE,TRUE)</formula>
    </cfRule>
    <cfRule type="expression" dxfId="2134" priority="1266">
      <formula>IF(RIGHT(TEXT(AM478,"0.#"),1)=".",TRUE,FALSE)</formula>
    </cfRule>
  </conditionalFormatting>
  <conditionalFormatting sqref="AM479">
    <cfRule type="expression" dxfId="2133" priority="1263">
      <formula>IF(RIGHT(TEXT(AM479,"0.#"),1)=".",FALSE,TRUE)</formula>
    </cfRule>
    <cfRule type="expression" dxfId="2132" priority="1264">
      <formula>IF(RIGHT(TEXT(AM479,"0.#"),1)=".",TRUE,FALSE)</formula>
    </cfRule>
  </conditionalFormatting>
  <conditionalFormatting sqref="AU480">
    <cfRule type="expression" dxfId="2131" priority="1255">
      <formula>IF(RIGHT(TEXT(AU480,"0.#"),1)=".",FALSE,TRUE)</formula>
    </cfRule>
    <cfRule type="expression" dxfId="2130" priority="1256">
      <formula>IF(RIGHT(TEXT(AU480,"0.#"),1)=".",TRUE,FALSE)</formula>
    </cfRule>
  </conditionalFormatting>
  <conditionalFormatting sqref="AU478">
    <cfRule type="expression" dxfId="2129" priority="1259">
      <formula>IF(RIGHT(TEXT(AU478,"0.#"),1)=".",FALSE,TRUE)</formula>
    </cfRule>
    <cfRule type="expression" dxfId="2128" priority="1260">
      <formula>IF(RIGHT(TEXT(AU478,"0.#"),1)=".",TRUE,FALSE)</formula>
    </cfRule>
  </conditionalFormatting>
  <conditionalFormatting sqref="AU479">
    <cfRule type="expression" dxfId="2127" priority="1257">
      <formula>IF(RIGHT(TEXT(AU479,"0.#"),1)=".",FALSE,TRUE)</formula>
    </cfRule>
    <cfRule type="expression" dxfId="2126" priority="1258">
      <formula>IF(RIGHT(TEXT(AU479,"0.#"),1)=".",TRUE,FALSE)</formula>
    </cfRule>
  </conditionalFormatting>
  <conditionalFormatting sqref="AI480">
    <cfRule type="expression" dxfId="2125" priority="1249">
      <formula>IF(RIGHT(TEXT(AI480,"0.#"),1)=".",FALSE,TRUE)</formula>
    </cfRule>
    <cfRule type="expression" dxfId="2124" priority="1250">
      <formula>IF(RIGHT(TEXT(AI480,"0.#"),1)=".",TRUE,FALSE)</formula>
    </cfRule>
  </conditionalFormatting>
  <conditionalFormatting sqref="AI478">
    <cfRule type="expression" dxfId="2123" priority="1253">
      <formula>IF(RIGHT(TEXT(AI478,"0.#"),1)=".",FALSE,TRUE)</formula>
    </cfRule>
    <cfRule type="expression" dxfId="2122" priority="1254">
      <formula>IF(RIGHT(TEXT(AI478,"0.#"),1)=".",TRUE,FALSE)</formula>
    </cfRule>
  </conditionalFormatting>
  <conditionalFormatting sqref="AI479">
    <cfRule type="expression" dxfId="2121" priority="1251">
      <formula>IF(RIGHT(TEXT(AI479,"0.#"),1)=".",FALSE,TRUE)</formula>
    </cfRule>
    <cfRule type="expression" dxfId="2120" priority="1252">
      <formula>IF(RIGHT(TEXT(AI479,"0.#"),1)=".",TRUE,FALSE)</formula>
    </cfRule>
  </conditionalFormatting>
  <conditionalFormatting sqref="AQ478">
    <cfRule type="expression" dxfId="2119" priority="1243">
      <formula>IF(RIGHT(TEXT(AQ478,"0.#"),1)=".",FALSE,TRUE)</formula>
    </cfRule>
    <cfRule type="expression" dxfId="2118" priority="1244">
      <formula>IF(RIGHT(TEXT(AQ478,"0.#"),1)=".",TRUE,FALSE)</formula>
    </cfRule>
  </conditionalFormatting>
  <conditionalFormatting sqref="AQ479">
    <cfRule type="expression" dxfId="2117" priority="1247">
      <formula>IF(RIGHT(TEXT(AQ479,"0.#"),1)=".",FALSE,TRUE)</formula>
    </cfRule>
    <cfRule type="expression" dxfId="2116" priority="1248">
      <formula>IF(RIGHT(TEXT(AQ479,"0.#"),1)=".",TRUE,FALSE)</formula>
    </cfRule>
  </conditionalFormatting>
  <conditionalFormatting sqref="AQ480">
    <cfRule type="expression" dxfId="2115" priority="1245">
      <formula>IF(RIGHT(TEXT(AQ480,"0.#"),1)=".",FALSE,TRUE)</formula>
    </cfRule>
    <cfRule type="expression" dxfId="2114" priority="1246">
      <formula>IF(RIGHT(TEXT(AQ480,"0.#"),1)=".",TRUE,FALSE)</formula>
    </cfRule>
  </conditionalFormatting>
  <conditionalFormatting sqref="AM47">
    <cfRule type="expression" dxfId="2113" priority="1537">
      <formula>IF(RIGHT(TEXT(AM47,"0.#"),1)=".",FALSE,TRUE)</formula>
    </cfRule>
    <cfRule type="expression" dxfId="2112" priority="1538">
      <formula>IF(RIGHT(TEXT(AM47,"0.#"),1)=".",TRUE,FALSE)</formula>
    </cfRule>
  </conditionalFormatting>
  <conditionalFormatting sqref="AI46">
    <cfRule type="expression" dxfId="2111" priority="1541">
      <formula>IF(RIGHT(TEXT(AI46,"0.#"),1)=".",FALSE,TRUE)</formula>
    </cfRule>
    <cfRule type="expression" dxfId="2110" priority="1542">
      <formula>IF(RIGHT(TEXT(AI46,"0.#"),1)=".",TRUE,FALSE)</formula>
    </cfRule>
  </conditionalFormatting>
  <conditionalFormatting sqref="AM46">
    <cfRule type="expression" dxfId="2109" priority="1539">
      <formula>IF(RIGHT(TEXT(AM46,"0.#"),1)=".",FALSE,TRUE)</formula>
    </cfRule>
    <cfRule type="expression" dxfId="2108" priority="1540">
      <formula>IF(RIGHT(TEXT(AM46,"0.#"),1)=".",TRUE,FALSE)</formula>
    </cfRule>
  </conditionalFormatting>
  <conditionalFormatting sqref="AU46:AU48">
    <cfRule type="expression" dxfId="2107" priority="1531">
      <formula>IF(RIGHT(TEXT(AU46,"0.#"),1)=".",FALSE,TRUE)</formula>
    </cfRule>
    <cfRule type="expression" dxfId="2106" priority="1532">
      <formula>IF(RIGHT(TEXT(AU46,"0.#"),1)=".",TRUE,FALSE)</formula>
    </cfRule>
  </conditionalFormatting>
  <conditionalFormatting sqref="AM48">
    <cfRule type="expression" dxfId="2105" priority="1535">
      <formula>IF(RIGHT(TEXT(AM48,"0.#"),1)=".",FALSE,TRUE)</formula>
    </cfRule>
    <cfRule type="expression" dxfId="2104" priority="1536">
      <formula>IF(RIGHT(TEXT(AM48,"0.#"),1)=".",TRUE,FALSE)</formula>
    </cfRule>
  </conditionalFormatting>
  <conditionalFormatting sqref="AQ46:AQ48">
    <cfRule type="expression" dxfId="2103" priority="1533">
      <formula>IF(RIGHT(TEXT(AQ46,"0.#"),1)=".",FALSE,TRUE)</formula>
    </cfRule>
    <cfRule type="expression" dxfId="2102" priority="1534">
      <formula>IF(RIGHT(TEXT(AQ46,"0.#"),1)=".",TRUE,FALSE)</formula>
    </cfRule>
  </conditionalFormatting>
  <conditionalFormatting sqref="AE146:AE147 AI146:AI147 AM146:AM147 AQ146:AQ147 AU146:AU147">
    <cfRule type="expression" dxfId="2101" priority="1525">
      <formula>IF(RIGHT(TEXT(AE146,"0.#"),1)=".",FALSE,TRUE)</formula>
    </cfRule>
    <cfRule type="expression" dxfId="2100" priority="1526">
      <formula>IF(RIGHT(TEXT(AE146,"0.#"),1)=".",TRUE,FALSE)</formula>
    </cfRule>
  </conditionalFormatting>
  <conditionalFormatting sqref="AE138:AE139 AI138:AI139 AM138:AM139 AQ138:AQ139 AU138:AU139">
    <cfRule type="expression" dxfId="2099" priority="1529">
      <formula>IF(RIGHT(TEXT(AE138,"0.#"),1)=".",FALSE,TRUE)</formula>
    </cfRule>
    <cfRule type="expression" dxfId="2098" priority="1530">
      <formula>IF(RIGHT(TEXT(AE138,"0.#"),1)=".",TRUE,FALSE)</formula>
    </cfRule>
  </conditionalFormatting>
  <conditionalFormatting sqref="AE142:AE143 AI142:AI143 AM142:AM143 AQ142:AQ143 AU142:AU143">
    <cfRule type="expression" dxfId="2097" priority="1527">
      <formula>IF(RIGHT(TEXT(AE142,"0.#"),1)=".",FALSE,TRUE)</formula>
    </cfRule>
    <cfRule type="expression" dxfId="2096" priority="1528">
      <formula>IF(RIGHT(TEXT(AE142,"0.#"),1)=".",TRUE,FALSE)</formula>
    </cfRule>
  </conditionalFormatting>
  <conditionalFormatting sqref="AE198:AE199 AI198:AI199 AM198:AM199 AQ198:AQ199 AU198:AU199">
    <cfRule type="expression" dxfId="2095" priority="1519">
      <formula>IF(RIGHT(TEXT(AE198,"0.#"),1)=".",FALSE,TRUE)</formula>
    </cfRule>
    <cfRule type="expression" dxfId="2094" priority="1520">
      <formula>IF(RIGHT(TEXT(AE198,"0.#"),1)=".",TRUE,FALSE)</formula>
    </cfRule>
  </conditionalFormatting>
  <conditionalFormatting sqref="AE150:AE151 AI150:AI151 AM150:AM151 AQ150:AQ151 AU150:AU151">
    <cfRule type="expression" dxfId="2093" priority="1523">
      <formula>IF(RIGHT(TEXT(AE150,"0.#"),1)=".",FALSE,TRUE)</formula>
    </cfRule>
    <cfRule type="expression" dxfId="2092" priority="1524">
      <formula>IF(RIGHT(TEXT(AE150,"0.#"),1)=".",TRUE,FALSE)</formula>
    </cfRule>
  </conditionalFormatting>
  <conditionalFormatting sqref="AE194:AE195 AI194:AI195 AM194:AM195 AQ194:AQ195 AU194:AU195">
    <cfRule type="expression" dxfId="2091" priority="1521">
      <formula>IF(RIGHT(TEXT(AE194,"0.#"),1)=".",FALSE,TRUE)</formula>
    </cfRule>
    <cfRule type="expression" dxfId="2090" priority="1522">
      <formula>IF(RIGHT(TEXT(AE194,"0.#"),1)=".",TRUE,FALSE)</formula>
    </cfRule>
  </conditionalFormatting>
  <conditionalFormatting sqref="AE210:AE211 AI210:AI211 AM210:AM211 AQ210:AQ211 AU210:AU211">
    <cfRule type="expression" dxfId="2089" priority="1513">
      <formula>IF(RIGHT(TEXT(AE210,"0.#"),1)=".",FALSE,TRUE)</formula>
    </cfRule>
    <cfRule type="expression" dxfId="2088" priority="1514">
      <formula>IF(RIGHT(TEXT(AE210,"0.#"),1)=".",TRUE,FALSE)</formula>
    </cfRule>
  </conditionalFormatting>
  <conditionalFormatting sqref="AE202:AE203 AI202:AI203 AM202:AM203 AQ202:AQ203 AU202:AU203">
    <cfRule type="expression" dxfId="2087" priority="1517">
      <formula>IF(RIGHT(TEXT(AE202,"0.#"),1)=".",FALSE,TRUE)</formula>
    </cfRule>
    <cfRule type="expression" dxfId="2086" priority="1518">
      <formula>IF(RIGHT(TEXT(AE202,"0.#"),1)=".",TRUE,FALSE)</formula>
    </cfRule>
  </conditionalFormatting>
  <conditionalFormatting sqref="AE206:AE207 AI206:AI207 AM206:AM207 AQ206:AQ207 AU206:AU207">
    <cfRule type="expression" dxfId="2085" priority="1515">
      <formula>IF(RIGHT(TEXT(AE206,"0.#"),1)=".",FALSE,TRUE)</formula>
    </cfRule>
    <cfRule type="expression" dxfId="2084" priority="1516">
      <formula>IF(RIGHT(TEXT(AE206,"0.#"),1)=".",TRUE,FALSE)</formula>
    </cfRule>
  </conditionalFormatting>
  <conditionalFormatting sqref="AE262:AE263 AI262:AI263 AM262:AM263 AQ262:AQ263 AU262:AU263">
    <cfRule type="expression" dxfId="2083" priority="1507">
      <formula>IF(RIGHT(TEXT(AE262,"0.#"),1)=".",FALSE,TRUE)</formula>
    </cfRule>
    <cfRule type="expression" dxfId="2082" priority="1508">
      <formula>IF(RIGHT(TEXT(AE262,"0.#"),1)=".",TRUE,FALSE)</formula>
    </cfRule>
  </conditionalFormatting>
  <conditionalFormatting sqref="AE254:AE255 AI254:AI255 AM254:AM255 AQ254:AQ255 AU254:AU255">
    <cfRule type="expression" dxfId="2081" priority="1511">
      <formula>IF(RIGHT(TEXT(AE254,"0.#"),1)=".",FALSE,TRUE)</formula>
    </cfRule>
    <cfRule type="expression" dxfId="2080" priority="1512">
      <formula>IF(RIGHT(TEXT(AE254,"0.#"),1)=".",TRUE,FALSE)</formula>
    </cfRule>
  </conditionalFormatting>
  <conditionalFormatting sqref="AE258:AE259 AI258:AI259 AM258:AM259 AQ258:AQ259 AU258:AU259">
    <cfRule type="expression" dxfId="2079" priority="1509">
      <formula>IF(RIGHT(TEXT(AE258,"0.#"),1)=".",FALSE,TRUE)</formula>
    </cfRule>
    <cfRule type="expression" dxfId="2078" priority="1510">
      <formula>IF(RIGHT(TEXT(AE258,"0.#"),1)=".",TRUE,FALSE)</formula>
    </cfRule>
  </conditionalFormatting>
  <conditionalFormatting sqref="AE314:AE315 AI314:AI315 AM314:AM315 AQ314:AQ315 AU314:AU315">
    <cfRule type="expression" dxfId="2077" priority="1501">
      <formula>IF(RIGHT(TEXT(AE314,"0.#"),1)=".",FALSE,TRUE)</formula>
    </cfRule>
    <cfRule type="expression" dxfId="2076" priority="1502">
      <formula>IF(RIGHT(TEXT(AE314,"0.#"),1)=".",TRUE,FALSE)</formula>
    </cfRule>
  </conditionalFormatting>
  <conditionalFormatting sqref="AE266:AE267 AI266:AI267 AM266:AM267 AQ266:AQ267 AU266:AU267">
    <cfRule type="expression" dxfId="2075" priority="1505">
      <formula>IF(RIGHT(TEXT(AE266,"0.#"),1)=".",FALSE,TRUE)</formula>
    </cfRule>
    <cfRule type="expression" dxfId="2074" priority="1506">
      <formula>IF(RIGHT(TEXT(AE266,"0.#"),1)=".",TRUE,FALSE)</formula>
    </cfRule>
  </conditionalFormatting>
  <conditionalFormatting sqref="AE270:AE271 AI270:AI271 AM270:AM271 AQ270:AQ271 AU270:AU271">
    <cfRule type="expression" dxfId="2073" priority="1503">
      <formula>IF(RIGHT(TEXT(AE270,"0.#"),1)=".",FALSE,TRUE)</formula>
    </cfRule>
    <cfRule type="expression" dxfId="2072" priority="1504">
      <formula>IF(RIGHT(TEXT(AE270,"0.#"),1)=".",TRUE,FALSE)</formula>
    </cfRule>
  </conditionalFormatting>
  <conditionalFormatting sqref="AE326:AE327 AI326:AI327 AM326:AM327 AQ326:AQ327 AU326:AU327">
    <cfRule type="expression" dxfId="2071" priority="1495">
      <formula>IF(RIGHT(TEXT(AE326,"0.#"),1)=".",FALSE,TRUE)</formula>
    </cfRule>
    <cfRule type="expression" dxfId="2070" priority="1496">
      <formula>IF(RIGHT(TEXT(AE326,"0.#"),1)=".",TRUE,FALSE)</formula>
    </cfRule>
  </conditionalFormatting>
  <conditionalFormatting sqref="AE318:AE319 AI318:AI319 AM318:AM319 AQ318:AQ319 AU318:AU319">
    <cfRule type="expression" dxfId="2069" priority="1499">
      <formula>IF(RIGHT(TEXT(AE318,"0.#"),1)=".",FALSE,TRUE)</formula>
    </cfRule>
    <cfRule type="expression" dxfId="2068" priority="1500">
      <formula>IF(RIGHT(TEXT(AE318,"0.#"),1)=".",TRUE,FALSE)</formula>
    </cfRule>
  </conditionalFormatting>
  <conditionalFormatting sqref="AE322:AE323 AI322:AI323 AM322:AM323 AQ322:AQ323 AU322:AU323">
    <cfRule type="expression" dxfId="2067" priority="1497">
      <formula>IF(RIGHT(TEXT(AE322,"0.#"),1)=".",FALSE,TRUE)</formula>
    </cfRule>
    <cfRule type="expression" dxfId="2066" priority="1498">
      <formula>IF(RIGHT(TEXT(AE322,"0.#"),1)=".",TRUE,FALSE)</formula>
    </cfRule>
  </conditionalFormatting>
  <conditionalFormatting sqref="AE378:AE379 AI378:AI379 AM378:AM379 AQ378:AQ379 AU378:AU379">
    <cfRule type="expression" dxfId="2065" priority="1489">
      <formula>IF(RIGHT(TEXT(AE378,"0.#"),1)=".",FALSE,TRUE)</formula>
    </cfRule>
    <cfRule type="expression" dxfId="2064" priority="1490">
      <formula>IF(RIGHT(TEXT(AE378,"0.#"),1)=".",TRUE,FALSE)</formula>
    </cfRule>
  </conditionalFormatting>
  <conditionalFormatting sqref="AE330:AE331 AI330:AI331 AM330:AM331 AQ330:AQ331 AU330:AU331">
    <cfRule type="expression" dxfId="2063" priority="1493">
      <formula>IF(RIGHT(TEXT(AE330,"0.#"),1)=".",FALSE,TRUE)</formula>
    </cfRule>
    <cfRule type="expression" dxfId="2062" priority="1494">
      <formula>IF(RIGHT(TEXT(AE330,"0.#"),1)=".",TRUE,FALSE)</formula>
    </cfRule>
  </conditionalFormatting>
  <conditionalFormatting sqref="AE374:AE375 AI374:AI375 AM374:AM375 AQ374:AQ375 AU374:AU375">
    <cfRule type="expression" dxfId="2061" priority="1491">
      <formula>IF(RIGHT(TEXT(AE374,"0.#"),1)=".",FALSE,TRUE)</formula>
    </cfRule>
    <cfRule type="expression" dxfId="2060" priority="1492">
      <formula>IF(RIGHT(TEXT(AE374,"0.#"),1)=".",TRUE,FALSE)</formula>
    </cfRule>
  </conditionalFormatting>
  <conditionalFormatting sqref="AE390:AE391 AI390:AI391 AM390:AM391 AQ390:AQ391 AU390:AU391">
    <cfRule type="expression" dxfId="2059" priority="1483">
      <formula>IF(RIGHT(TEXT(AE390,"0.#"),1)=".",FALSE,TRUE)</formula>
    </cfRule>
    <cfRule type="expression" dxfId="2058" priority="1484">
      <formula>IF(RIGHT(TEXT(AE390,"0.#"),1)=".",TRUE,FALSE)</formula>
    </cfRule>
  </conditionalFormatting>
  <conditionalFormatting sqref="AE382:AE383 AI382:AI383 AM382:AM383 AQ382:AQ383 AU382:AU383">
    <cfRule type="expression" dxfId="2057" priority="1487">
      <formula>IF(RIGHT(TEXT(AE382,"0.#"),1)=".",FALSE,TRUE)</formula>
    </cfRule>
    <cfRule type="expression" dxfId="2056" priority="1488">
      <formula>IF(RIGHT(TEXT(AE382,"0.#"),1)=".",TRUE,FALSE)</formula>
    </cfRule>
  </conditionalFormatting>
  <conditionalFormatting sqref="AE386:AE387 AI386:AI387 AM386:AM387 AQ386:AQ387 AU386:AU387">
    <cfRule type="expression" dxfId="2055" priority="1485">
      <formula>IF(RIGHT(TEXT(AE386,"0.#"),1)=".",FALSE,TRUE)</formula>
    </cfRule>
    <cfRule type="expression" dxfId="2054" priority="1486">
      <formula>IF(RIGHT(TEXT(AE386,"0.#"),1)=".",TRUE,FALSE)</formula>
    </cfRule>
  </conditionalFormatting>
  <conditionalFormatting sqref="AE440">
    <cfRule type="expression" dxfId="2053" priority="1477">
      <formula>IF(RIGHT(TEXT(AE440,"0.#"),1)=".",FALSE,TRUE)</formula>
    </cfRule>
    <cfRule type="expression" dxfId="2052" priority="1478">
      <formula>IF(RIGHT(TEXT(AE440,"0.#"),1)=".",TRUE,FALSE)</formula>
    </cfRule>
  </conditionalFormatting>
  <conditionalFormatting sqref="AE438">
    <cfRule type="expression" dxfId="2051" priority="1481">
      <formula>IF(RIGHT(TEXT(AE438,"0.#"),1)=".",FALSE,TRUE)</formula>
    </cfRule>
    <cfRule type="expression" dxfId="2050" priority="1482">
      <formula>IF(RIGHT(TEXT(AE438,"0.#"),1)=".",TRUE,FALSE)</formula>
    </cfRule>
  </conditionalFormatting>
  <conditionalFormatting sqref="AE439">
    <cfRule type="expression" dxfId="2049" priority="1479">
      <formula>IF(RIGHT(TEXT(AE439,"0.#"),1)=".",FALSE,TRUE)</formula>
    </cfRule>
    <cfRule type="expression" dxfId="2048" priority="1480">
      <formula>IF(RIGHT(TEXT(AE439,"0.#"),1)=".",TRUE,FALSE)</formula>
    </cfRule>
  </conditionalFormatting>
  <conditionalFormatting sqref="AM440">
    <cfRule type="expression" dxfId="2047" priority="1471">
      <formula>IF(RIGHT(TEXT(AM440,"0.#"),1)=".",FALSE,TRUE)</formula>
    </cfRule>
    <cfRule type="expression" dxfId="2046" priority="1472">
      <formula>IF(RIGHT(TEXT(AM440,"0.#"),1)=".",TRUE,FALSE)</formula>
    </cfRule>
  </conditionalFormatting>
  <conditionalFormatting sqref="AM438">
    <cfRule type="expression" dxfId="2045" priority="1475">
      <formula>IF(RIGHT(TEXT(AM438,"0.#"),1)=".",FALSE,TRUE)</formula>
    </cfRule>
    <cfRule type="expression" dxfId="2044" priority="1476">
      <formula>IF(RIGHT(TEXT(AM438,"0.#"),1)=".",TRUE,FALSE)</formula>
    </cfRule>
  </conditionalFormatting>
  <conditionalFormatting sqref="AM439">
    <cfRule type="expression" dxfId="2043" priority="1473">
      <formula>IF(RIGHT(TEXT(AM439,"0.#"),1)=".",FALSE,TRUE)</formula>
    </cfRule>
    <cfRule type="expression" dxfId="2042" priority="1474">
      <formula>IF(RIGHT(TEXT(AM439,"0.#"),1)=".",TRUE,FALSE)</formula>
    </cfRule>
  </conditionalFormatting>
  <conditionalFormatting sqref="AU440">
    <cfRule type="expression" dxfId="2041" priority="1465">
      <formula>IF(RIGHT(TEXT(AU440,"0.#"),1)=".",FALSE,TRUE)</formula>
    </cfRule>
    <cfRule type="expression" dxfId="2040" priority="1466">
      <formula>IF(RIGHT(TEXT(AU440,"0.#"),1)=".",TRUE,FALSE)</formula>
    </cfRule>
  </conditionalFormatting>
  <conditionalFormatting sqref="AU438">
    <cfRule type="expression" dxfId="2039" priority="1469">
      <formula>IF(RIGHT(TEXT(AU438,"0.#"),1)=".",FALSE,TRUE)</formula>
    </cfRule>
    <cfRule type="expression" dxfId="2038" priority="1470">
      <formula>IF(RIGHT(TEXT(AU438,"0.#"),1)=".",TRUE,FALSE)</formula>
    </cfRule>
  </conditionalFormatting>
  <conditionalFormatting sqref="AU439">
    <cfRule type="expression" dxfId="2037" priority="1467">
      <formula>IF(RIGHT(TEXT(AU439,"0.#"),1)=".",FALSE,TRUE)</formula>
    </cfRule>
    <cfRule type="expression" dxfId="2036" priority="1468">
      <formula>IF(RIGHT(TEXT(AU439,"0.#"),1)=".",TRUE,FALSE)</formula>
    </cfRule>
  </conditionalFormatting>
  <conditionalFormatting sqref="AI440">
    <cfRule type="expression" dxfId="2035" priority="1459">
      <formula>IF(RIGHT(TEXT(AI440,"0.#"),1)=".",FALSE,TRUE)</formula>
    </cfRule>
    <cfRule type="expression" dxfId="2034" priority="1460">
      <formula>IF(RIGHT(TEXT(AI440,"0.#"),1)=".",TRUE,FALSE)</formula>
    </cfRule>
  </conditionalFormatting>
  <conditionalFormatting sqref="AI438">
    <cfRule type="expression" dxfId="2033" priority="1463">
      <formula>IF(RIGHT(TEXT(AI438,"0.#"),1)=".",FALSE,TRUE)</formula>
    </cfRule>
    <cfRule type="expression" dxfId="2032" priority="1464">
      <formula>IF(RIGHT(TEXT(AI438,"0.#"),1)=".",TRUE,FALSE)</formula>
    </cfRule>
  </conditionalFormatting>
  <conditionalFormatting sqref="AI439">
    <cfRule type="expression" dxfId="2031" priority="1461">
      <formula>IF(RIGHT(TEXT(AI439,"0.#"),1)=".",FALSE,TRUE)</formula>
    </cfRule>
    <cfRule type="expression" dxfId="2030" priority="1462">
      <formula>IF(RIGHT(TEXT(AI439,"0.#"),1)=".",TRUE,FALSE)</formula>
    </cfRule>
  </conditionalFormatting>
  <conditionalFormatting sqref="AQ438">
    <cfRule type="expression" dxfId="2029" priority="1453">
      <formula>IF(RIGHT(TEXT(AQ438,"0.#"),1)=".",FALSE,TRUE)</formula>
    </cfRule>
    <cfRule type="expression" dxfId="2028" priority="1454">
      <formula>IF(RIGHT(TEXT(AQ438,"0.#"),1)=".",TRUE,FALSE)</formula>
    </cfRule>
  </conditionalFormatting>
  <conditionalFormatting sqref="AQ439">
    <cfRule type="expression" dxfId="2027" priority="1457">
      <formula>IF(RIGHT(TEXT(AQ439,"0.#"),1)=".",FALSE,TRUE)</formula>
    </cfRule>
    <cfRule type="expression" dxfId="2026" priority="1458">
      <formula>IF(RIGHT(TEXT(AQ439,"0.#"),1)=".",TRUE,FALSE)</formula>
    </cfRule>
  </conditionalFormatting>
  <conditionalFormatting sqref="AQ440">
    <cfRule type="expression" dxfId="2025" priority="1455">
      <formula>IF(RIGHT(TEXT(AQ440,"0.#"),1)=".",FALSE,TRUE)</formula>
    </cfRule>
    <cfRule type="expression" dxfId="2024" priority="1456">
      <formula>IF(RIGHT(TEXT(AQ440,"0.#"),1)=".",TRUE,FALSE)</formula>
    </cfRule>
  </conditionalFormatting>
  <conditionalFormatting sqref="AE445">
    <cfRule type="expression" dxfId="2023" priority="1447">
      <formula>IF(RIGHT(TEXT(AE445,"0.#"),1)=".",FALSE,TRUE)</formula>
    </cfRule>
    <cfRule type="expression" dxfId="2022" priority="1448">
      <formula>IF(RIGHT(TEXT(AE445,"0.#"),1)=".",TRUE,FALSE)</formula>
    </cfRule>
  </conditionalFormatting>
  <conditionalFormatting sqref="AE443">
    <cfRule type="expression" dxfId="2021" priority="1451">
      <formula>IF(RIGHT(TEXT(AE443,"0.#"),1)=".",FALSE,TRUE)</formula>
    </cfRule>
    <cfRule type="expression" dxfId="2020" priority="1452">
      <formula>IF(RIGHT(TEXT(AE443,"0.#"),1)=".",TRUE,FALSE)</formula>
    </cfRule>
  </conditionalFormatting>
  <conditionalFormatting sqref="AE444">
    <cfRule type="expression" dxfId="2019" priority="1449">
      <formula>IF(RIGHT(TEXT(AE444,"0.#"),1)=".",FALSE,TRUE)</formula>
    </cfRule>
    <cfRule type="expression" dxfId="2018" priority="1450">
      <formula>IF(RIGHT(TEXT(AE444,"0.#"),1)=".",TRUE,FALSE)</formula>
    </cfRule>
  </conditionalFormatting>
  <conditionalFormatting sqref="AM445">
    <cfRule type="expression" dxfId="2017" priority="1441">
      <formula>IF(RIGHT(TEXT(AM445,"0.#"),1)=".",FALSE,TRUE)</formula>
    </cfRule>
    <cfRule type="expression" dxfId="2016" priority="1442">
      <formula>IF(RIGHT(TEXT(AM445,"0.#"),1)=".",TRUE,FALSE)</formula>
    </cfRule>
  </conditionalFormatting>
  <conditionalFormatting sqref="AM443">
    <cfRule type="expression" dxfId="2015" priority="1445">
      <formula>IF(RIGHT(TEXT(AM443,"0.#"),1)=".",FALSE,TRUE)</formula>
    </cfRule>
    <cfRule type="expression" dxfId="2014" priority="1446">
      <formula>IF(RIGHT(TEXT(AM443,"0.#"),1)=".",TRUE,FALSE)</formula>
    </cfRule>
  </conditionalFormatting>
  <conditionalFormatting sqref="AM444">
    <cfRule type="expression" dxfId="2013" priority="1443">
      <formula>IF(RIGHT(TEXT(AM444,"0.#"),1)=".",FALSE,TRUE)</formula>
    </cfRule>
    <cfRule type="expression" dxfId="2012" priority="1444">
      <formula>IF(RIGHT(TEXT(AM444,"0.#"),1)=".",TRUE,FALSE)</formula>
    </cfRule>
  </conditionalFormatting>
  <conditionalFormatting sqref="AU445">
    <cfRule type="expression" dxfId="2011" priority="1435">
      <formula>IF(RIGHT(TEXT(AU445,"0.#"),1)=".",FALSE,TRUE)</formula>
    </cfRule>
    <cfRule type="expression" dxfId="2010" priority="1436">
      <formula>IF(RIGHT(TEXT(AU445,"0.#"),1)=".",TRUE,FALSE)</formula>
    </cfRule>
  </conditionalFormatting>
  <conditionalFormatting sqref="AU443">
    <cfRule type="expression" dxfId="2009" priority="1439">
      <formula>IF(RIGHT(TEXT(AU443,"0.#"),1)=".",FALSE,TRUE)</formula>
    </cfRule>
    <cfRule type="expression" dxfId="2008" priority="1440">
      <formula>IF(RIGHT(TEXT(AU443,"0.#"),1)=".",TRUE,FALSE)</formula>
    </cfRule>
  </conditionalFormatting>
  <conditionalFormatting sqref="AU444">
    <cfRule type="expression" dxfId="2007" priority="1437">
      <formula>IF(RIGHT(TEXT(AU444,"0.#"),1)=".",FALSE,TRUE)</formula>
    </cfRule>
    <cfRule type="expression" dxfId="2006" priority="1438">
      <formula>IF(RIGHT(TEXT(AU444,"0.#"),1)=".",TRUE,FALSE)</formula>
    </cfRule>
  </conditionalFormatting>
  <conditionalFormatting sqref="AI445">
    <cfRule type="expression" dxfId="2005" priority="1429">
      <formula>IF(RIGHT(TEXT(AI445,"0.#"),1)=".",FALSE,TRUE)</formula>
    </cfRule>
    <cfRule type="expression" dxfId="2004" priority="1430">
      <formula>IF(RIGHT(TEXT(AI445,"0.#"),1)=".",TRUE,FALSE)</formula>
    </cfRule>
  </conditionalFormatting>
  <conditionalFormatting sqref="AI443">
    <cfRule type="expression" dxfId="2003" priority="1433">
      <formula>IF(RIGHT(TEXT(AI443,"0.#"),1)=".",FALSE,TRUE)</formula>
    </cfRule>
    <cfRule type="expression" dxfId="2002" priority="1434">
      <formula>IF(RIGHT(TEXT(AI443,"0.#"),1)=".",TRUE,FALSE)</formula>
    </cfRule>
  </conditionalFormatting>
  <conditionalFormatting sqref="AI444">
    <cfRule type="expression" dxfId="2001" priority="1431">
      <formula>IF(RIGHT(TEXT(AI444,"0.#"),1)=".",FALSE,TRUE)</formula>
    </cfRule>
    <cfRule type="expression" dxfId="2000" priority="1432">
      <formula>IF(RIGHT(TEXT(AI444,"0.#"),1)=".",TRUE,FALSE)</formula>
    </cfRule>
  </conditionalFormatting>
  <conditionalFormatting sqref="AQ443">
    <cfRule type="expression" dxfId="1999" priority="1423">
      <formula>IF(RIGHT(TEXT(AQ443,"0.#"),1)=".",FALSE,TRUE)</formula>
    </cfRule>
    <cfRule type="expression" dxfId="1998" priority="1424">
      <formula>IF(RIGHT(TEXT(AQ443,"0.#"),1)=".",TRUE,FALSE)</formula>
    </cfRule>
  </conditionalFormatting>
  <conditionalFormatting sqref="AQ444">
    <cfRule type="expression" dxfId="1997" priority="1427">
      <formula>IF(RIGHT(TEXT(AQ444,"0.#"),1)=".",FALSE,TRUE)</formula>
    </cfRule>
    <cfRule type="expression" dxfId="1996" priority="1428">
      <formula>IF(RIGHT(TEXT(AQ444,"0.#"),1)=".",TRUE,FALSE)</formula>
    </cfRule>
  </conditionalFormatting>
  <conditionalFormatting sqref="AQ445">
    <cfRule type="expression" dxfId="1995" priority="1425">
      <formula>IF(RIGHT(TEXT(AQ445,"0.#"),1)=".",FALSE,TRUE)</formula>
    </cfRule>
    <cfRule type="expression" dxfId="1994" priority="1426">
      <formula>IF(RIGHT(TEXT(AQ445,"0.#"),1)=".",TRUE,FALSE)</formula>
    </cfRule>
  </conditionalFormatting>
  <conditionalFormatting sqref="Y872:Y899">
    <cfRule type="expression" dxfId="1993" priority="1653">
      <formula>IF(RIGHT(TEXT(Y872,"0.#"),1)=".",FALSE,TRUE)</formula>
    </cfRule>
    <cfRule type="expression" dxfId="1992" priority="1654">
      <formula>IF(RIGHT(TEXT(Y872,"0.#"),1)=".",TRUE,FALSE)</formula>
    </cfRule>
  </conditionalFormatting>
  <conditionalFormatting sqref="Y870:Y871">
    <cfRule type="expression" dxfId="1991" priority="1647">
      <formula>IF(RIGHT(TEXT(Y870,"0.#"),1)=".",FALSE,TRUE)</formula>
    </cfRule>
    <cfRule type="expression" dxfId="1990" priority="1648">
      <formula>IF(RIGHT(TEXT(Y870,"0.#"),1)=".",TRUE,FALSE)</formula>
    </cfRule>
  </conditionalFormatting>
  <conditionalFormatting sqref="Y905:Y932">
    <cfRule type="expression" dxfId="1989" priority="1641">
      <formula>IF(RIGHT(TEXT(Y905,"0.#"),1)=".",FALSE,TRUE)</formula>
    </cfRule>
    <cfRule type="expression" dxfId="1988" priority="1642">
      <formula>IF(RIGHT(TEXT(Y905,"0.#"),1)=".",TRUE,FALSE)</formula>
    </cfRule>
  </conditionalFormatting>
  <conditionalFormatting sqref="Y903:Y904">
    <cfRule type="expression" dxfId="1987" priority="1635">
      <formula>IF(RIGHT(TEXT(Y903,"0.#"),1)=".",FALSE,TRUE)</formula>
    </cfRule>
    <cfRule type="expression" dxfId="1986" priority="1636">
      <formula>IF(RIGHT(TEXT(Y903,"0.#"),1)=".",TRUE,FALSE)</formula>
    </cfRule>
  </conditionalFormatting>
  <conditionalFormatting sqref="Y938:Y965">
    <cfRule type="expression" dxfId="1985" priority="1629">
      <formula>IF(RIGHT(TEXT(Y938,"0.#"),1)=".",FALSE,TRUE)</formula>
    </cfRule>
    <cfRule type="expression" dxfId="1984" priority="1630">
      <formula>IF(RIGHT(TEXT(Y938,"0.#"),1)=".",TRUE,FALSE)</formula>
    </cfRule>
  </conditionalFormatting>
  <conditionalFormatting sqref="Y936:Y937">
    <cfRule type="expression" dxfId="1983" priority="1623">
      <formula>IF(RIGHT(TEXT(Y936,"0.#"),1)=".",FALSE,TRUE)</formula>
    </cfRule>
    <cfRule type="expression" dxfId="1982" priority="1624">
      <formula>IF(RIGHT(TEXT(Y936,"0.#"),1)=".",TRUE,FALSE)</formula>
    </cfRule>
  </conditionalFormatting>
  <conditionalFormatting sqref="Y971:Y998">
    <cfRule type="expression" dxfId="1981" priority="1617">
      <formula>IF(RIGHT(TEXT(Y971,"0.#"),1)=".",FALSE,TRUE)</formula>
    </cfRule>
    <cfRule type="expression" dxfId="1980" priority="1618">
      <formula>IF(RIGHT(TEXT(Y971,"0.#"),1)=".",TRUE,FALSE)</formula>
    </cfRule>
  </conditionalFormatting>
  <conditionalFormatting sqref="Y969:Y970">
    <cfRule type="expression" dxfId="1979" priority="1611">
      <formula>IF(RIGHT(TEXT(Y969,"0.#"),1)=".",FALSE,TRUE)</formula>
    </cfRule>
    <cfRule type="expression" dxfId="1978" priority="1612">
      <formula>IF(RIGHT(TEXT(Y969,"0.#"),1)=".",TRUE,FALSE)</formula>
    </cfRule>
  </conditionalFormatting>
  <conditionalFormatting sqref="Y1004:Y1031">
    <cfRule type="expression" dxfId="1977" priority="1605">
      <formula>IF(RIGHT(TEXT(Y1004,"0.#"),1)=".",FALSE,TRUE)</formula>
    </cfRule>
    <cfRule type="expression" dxfId="1976" priority="1606">
      <formula>IF(RIGHT(TEXT(Y1004,"0.#"),1)=".",TRUE,FALSE)</formula>
    </cfRule>
  </conditionalFormatting>
  <conditionalFormatting sqref="W27">
    <cfRule type="expression" dxfId="1975" priority="1887">
      <formula>IF(RIGHT(TEXT(W27,"0.#"),1)=".",FALSE,TRUE)</formula>
    </cfRule>
    <cfRule type="expression" dxfId="1974" priority="1888">
      <formula>IF(RIGHT(TEXT(W27,"0.#"),1)=".",TRUE,FALSE)</formula>
    </cfRule>
  </conditionalFormatting>
  <conditionalFormatting sqref="W28">
    <cfRule type="expression" dxfId="1973" priority="1879">
      <formula>IF(RIGHT(TEXT(W28,"0.#"),1)=".",FALSE,TRUE)</formula>
    </cfRule>
    <cfRule type="expression" dxfId="1972" priority="1880">
      <formula>IF(RIGHT(TEXT(W28,"0.#"),1)=".",TRUE,FALSE)</formula>
    </cfRule>
  </conditionalFormatting>
  <conditionalFormatting sqref="P23">
    <cfRule type="expression" dxfId="1971" priority="1877">
      <formula>IF(RIGHT(TEXT(P23,"0.#"),1)=".",FALSE,TRUE)</formula>
    </cfRule>
    <cfRule type="expression" dxfId="1970" priority="1878">
      <formula>IF(RIGHT(TEXT(P23,"0.#"),1)=".",TRUE,FALSE)</formula>
    </cfRule>
  </conditionalFormatting>
  <conditionalFormatting sqref="P24 P27">
    <cfRule type="expression" dxfId="1969" priority="1875">
      <formula>IF(RIGHT(TEXT(P24,"0.#"),1)=".",FALSE,TRUE)</formula>
    </cfRule>
    <cfRule type="expression" dxfId="1968" priority="1876">
      <formula>IF(RIGHT(TEXT(P24,"0.#"),1)=".",TRUE,FALSE)</formula>
    </cfRule>
  </conditionalFormatting>
  <conditionalFormatting sqref="P28">
    <cfRule type="expression" dxfId="1967" priority="1873">
      <formula>IF(RIGHT(TEXT(P28,"0.#"),1)=".",FALSE,TRUE)</formula>
    </cfRule>
    <cfRule type="expression" dxfId="1966" priority="1874">
      <formula>IF(RIGHT(TEXT(P28,"0.#"),1)=".",TRUE,FALSE)</formula>
    </cfRule>
  </conditionalFormatting>
  <conditionalFormatting sqref="AQ114">
    <cfRule type="expression" dxfId="1965" priority="1857">
      <formula>IF(RIGHT(TEXT(AQ114,"0.#"),1)=".",FALSE,TRUE)</formula>
    </cfRule>
    <cfRule type="expression" dxfId="1964" priority="1858">
      <formula>IF(RIGHT(TEXT(AQ114,"0.#"),1)=".",TRUE,FALSE)</formula>
    </cfRule>
  </conditionalFormatting>
  <conditionalFormatting sqref="AQ104">
    <cfRule type="expression" dxfId="1963" priority="1871">
      <formula>IF(RIGHT(TEXT(AQ104,"0.#"),1)=".",FALSE,TRUE)</formula>
    </cfRule>
    <cfRule type="expression" dxfId="1962" priority="1872">
      <formula>IF(RIGHT(TEXT(AQ104,"0.#"),1)=".",TRUE,FALSE)</formula>
    </cfRule>
  </conditionalFormatting>
  <conditionalFormatting sqref="AQ105">
    <cfRule type="expression" dxfId="1961" priority="1869">
      <formula>IF(RIGHT(TEXT(AQ105,"0.#"),1)=".",FALSE,TRUE)</formula>
    </cfRule>
    <cfRule type="expression" dxfId="1960" priority="1870">
      <formula>IF(RIGHT(TEXT(AQ105,"0.#"),1)=".",TRUE,FALSE)</formula>
    </cfRule>
  </conditionalFormatting>
  <conditionalFormatting sqref="AQ107">
    <cfRule type="expression" dxfId="1959" priority="1867">
      <formula>IF(RIGHT(TEXT(AQ107,"0.#"),1)=".",FALSE,TRUE)</formula>
    </cfRule>
    <cfRule type="expression" dxfId="1958" priority="1868">
      <formula>IF(RIGHT(TEXT(AQ107,"0.#"),1)=".",TRUE,FALSE)</formula>
    </cfRule>
  </conditionalFormatting>
  <conditionalFormatting sqref="AQ108">
    <cfRule type="expression" dxfId="1957" priority="1865">
      <formula>IF(RIGHT(TEXT(AQ108,"0.#"),1)=".",FALSE,TRUE)</formula>
    </cfRule>
    <cfRule type="expression" dxfId="1956" priority="1866">
      <formula>IF(RIGHT(TEXT(AQ108,"0.#"),1)=".",TRUE,FALSE)</formula>
    </cfRule>
  </conditionalFormatting>
  <conditionalFormatting sqref="AQ110">
    <cfRule type="expression" dxfId="1955" priority="1863">
      <formula>IF(RIGHT(TEXT(AQ110,"0.#"),1)=".",FALSE,TRUE)</formula>
    </cfRule>
    <cfRule type="expression" dxfId="1954" priority="1864">
      <formula>IF(RIGHT(TEXT(AQ110,"0.#"),1)=".",TRUE,FALSE)</formula>
    </cfRule>
  </conditionalFormatting>
  <conditionalFormatting sqref="AQ111">
    <cfRule type="expression" dxfId="1953" priority="1861">
      <formula>IF(RIGHT(TEXT(AQ111,"0.#"),1)=".",FALSE,TRUE)</formula>
    </cfRule>
    <cfRule type="expression" dxfId="1952" priority="1862">
      <formula>IF(RIGHT(TEXT(AQ111,"0.#"),1)=".",TRUE,FALSE)</formula>
    </cfRule>
  </conditionalFormatting>
  <conditionalFormatting sqref="AQ113">
    <cfRule type="expression" dxfId="1951" priority="1859">
      <formula>IF(RIGHT(TEXT(AQ113,"0.#"),1)=".",FALSE,TRUE)</formula>
    </cfRule>
    <cfRule type="expression" dxfId="1950" priority="1860">
      <formula>IF(RIGHT(TEXT(AQ113,"0.#"),1)=".",TRUE,FALSE)</formula>
    </cfRule>
  </conditionalFormatting>
  <conditionalFormatting sqref="AE67">
    <cfRule type="expression" dxfId="1949" priority="1789">
      <formula>IF(RIGHT(TEXT(AE67,"0.#"),1)=".",FALSE,TRUE)</formula>
    </cfRule>
    <cfRule type="expression" dxfId="1948" priority="1790">
      <formula>IF(RIGHT(TEXT(AE67,"0.#"),1)=".",TRUE,FALSE)</formula>
    </cfRule>
  </conditionalFormatting>
  <conditionalFormatting sqref="AE68">
    <cfRule type="expression" dxfId="1947" priority="1787">
      <formula>IF(RIGHT(TEXT(AE68,"0.#"),1)=".",FALSE,TRUE)</formula>
    </cfRule>
    <cfRule type="expression" dxfId="1946" priority="1788">
      <formula>IF(RIGHT(TEXT(AE68,"0.#"),1)=".",TRUE,FALSE)</formula>
    </cfRule>
  </conditionalFormatting>
  <conditionalFormatting sqref="AE69">
    <cfRule type="expression" dxfId="1945" priority="1785">
      <formula>IF(RIGHT(TEXT(AE69,"0.#"),1)=".",FALSE,TRUE)</formula>
    </cfRule>
    <cfRule type="expression" dxfId="1944" priority="1786">
      <formula>IF(RIGHT(TEXT(AE69,"0.#"),1)=".",TRUE,FALSE)</formula>
    </cfRule>
  </conditionalFormatting>
  <conditionalFormatting sqref="AI69">
    <cfRule type="expression" dxfId="1943" priority="1783">
      <formula>IF(RIGHT(TEXT(AI69,"0.#"),1)=".",FALSE,TRUE)</formula>
    </cfRule>
    <cfRule type="expression" dxfId="1942" priority="1784">
      <formula>IF(RIGHT(TEXT(AI69,"0.#"),1)=".",TRUE,FALSE)</formula>
    </cfRule>
  </conditionalFormatting>
  <conditionalFormatting sqref="AI68">
    <cfRule type="expression" dxfId="1941" priority="1781">
      <formula>IF(RIGHT(TEXT(AI68,"0.#"),1)=".",FALSE,TRUE)</formula>
    </cfRule>
    <cfRule type="expression" dxfId="1940" priority="1782">
      <formula>IF(RIGHT(TEXT(AI68,"0.#"),1)=".",TRUE,FALSE)</formula>
    </cfRule>
  </conditionalFormatting>
  <conditionalFormatting sqref="AI67">
    <cfRule type="expression" dxfId="1939" priority="1779">
      <formula>IF(RIGHT(TEXT(AI67,"0.#"),1)=".",FALSE,TRUE)</formula>
    </cfRule>
    <cfRule type="expression" dxfId="1938" priority="1780">
      <formula>IF(RIGHT(TEXT(AI67,"0.#"),1)=".",TRUE,FALSE)</formula>
    </cfRule>
  </conditionalFormatting>
  <conditionalFormatting sqref="AM67">
    <cfRule type="expression" dxfId="1937" priority="1777">
      <formula>IF(RIGHT(TEXT(AM67,"0.#"),1)=".",FALSE,TRUE)</formula>
    </cfRule>
    <cfRule type="expression" dxfId="1936" priority="1778">
      <formula>IF(RIGHT(TEXT(AM67,"0.#"),1)=".",TRUE,FALSE)</formula>
    </cfRule>
  </conditionalFormatting>
  <conditionalFormatting sqref="AM68">
    <cfRule type="expression" dxfId="1935" priority="1775">
      <formula>IF(RIGHT(TEXT(AM68,"0.#"),1)=".",FALSE,TRUE)</formula>
    </cfRule>
    <cfRule type="expression" dxfId="1934" priority="1776">
      <formula>IF(RIGHT(TEXT(AM68,"0.#"),1)=".",TRUE,FALSE)</formula>
    </cfRule>
  </conditionalFormatting>
  <conditionalFormatting sqref="AM69">
    <cfRule type="expression" dxfId="1933" priority="1773">
      <formula>IF(RIGHT(TEXT(AM69,"0.#"),1)=".",FALSE,TRUE)</formula>
    </cfRule>
    <cfRule type="expression" dxfId="1932" priority="1774">
      <formula>IF(RIGHT(TEXT(AM69,"0.#"),1)=".",TRUE,FALSE)</formula>
    </cfRule>
  </conditionalFormatting>
  <conditionalFormatting sqref="AQ67:AQ69">
    <cfRule type="expression" dxfId="1931" priority="1771">
      <formula>IF(RIGHT(TEXT(AQ67,"0.#"),1)=".",FALSE,TRUE)</formula>
    </cfRule>
    <cfRule type="expression" dxfId="1930" priority="1772">
      <formula>IF(RIGHT(TEXT(AQ67,"0.#"),1)=".",TRUE,FALSE)</formula>
    </cfRule>
  </conditionalFormatting>
  <conditionalFormatting sqref="AU67:AU69">
    <cfRule type="expression" dxfId="1929" priority="1769">
      <formula>IF(RIGHT(TEXT(AU67,"0.#"),1)=".",FALSE,TRUE)</formula>
    </cfRule>
    <cfRule type="expression" dxfId="1928" priority="1770">
      <formula>IF(RIGHT(TEXT(AU67,"0.#"),1)=".",TRUE,FALSE)</formula>
    </cfRule>
  </conditionalFormatting>
  <conditionalFormatting sqref="AE70">
    <cfRule type="expression" dxfId="1927" priority="1767">
      <formula>IF(RIGHT(TEXT(AE70,"0.#"),1)=".",FALSE,TRUE)</formula>
    </cfRule>
    <cfRule type="expression" dxfId="1926" priority="1768">
      <formula>IF(RIGHT(TEXT(AE70,"0.#"),1)=".",TRUE,FALSE)</formula>
    </cfRule>
  </conditionalFormatting>
  <conditionalFormatting sqref="AE71">
    <cfRule type="expression" dxfId="1925" priority="1765">
      <formula>IF(RIGHT(TEXT(AE71,"0.#"),1)=".",FALSE,TRUE)</formula>
    </cfRule>
    <cfRule type="expression" dxfId="1924" priority="1766">
      <formula>IF(RIGHT(TEXT(AE71,"0.#"),1)=".",TRUE,FALSE)</formula>
    </cfRule>
  </conditionalFormatting>
  <conditionalFormatting sqref="AE72">
    <cfRule type="expression" dxfId="1923" priority="1763">
      <formula>IF(RIGHT(TEXT(AE72,"0.#"),1)=".",FALSE,TRUE)</formula>
    </cfRule>
    <cfRule type="expression" dxfId="1922" priority="1764">
      <formula>IF(RIGHT(TEXT(AE72,"0.#"),1)=".",TRUE,FALSE)</formula>
    </cfRule>
  </conditionalFormatting>
  <conditionalFormatting sqref="AI72">
    <cfRule type="expression" dxfId="1921" priority="1761">
      <formula>IF(RIGHT(TEXT(AI72,"0.#"),1)=".",FALSE,TRUE)</formula>
    </cfRule>
    <cfRule type="expression" dxfId="1920" priority="1762">
      <formula>IF(RIGHT(TEXT(AI72,"0.#"),1)=".",TRUE,FALSE)</formula>
    </cfRule>
  </conditionalFormatting>
  <conditionalFormatting sqref="AI71">
    <cfRule type="expression" dxfId="1919" priority="1759">
      <formula>IF(RIGHT(TEXT(AI71,"0.#"),1)=".",FALSE,TRUE)</formula>
    </cfRule>
    <cfRule type="expression" dxfId="1918" priority="1760">
      <formula>IF(RIGHT(TEXT(AI71,"0.#"),1)=".",TRUE,FALSE)</formula>
    </cfRule>
  </conditionalFormatting>
  <conditionalFormatting sqref="AI70">
    <cfRule type="expression" dxfId="1917" priority="1757">
      <formula>IF(RIGHT(TEXT(AI70,"0.#"),1)=".",FALSE,TRUE)</formula>
    </cfRule>
    <cfRule type="expression" dxfId="1916" priority="1758">
      <formula>IF(RIGHT(TEXT(AI70,"0.#"),1)=".",TRUE,FALSE)</formula>
    </cfRule>
  </conditionalFormatting>
  <conditionalFormatting sqref="AM70">
    <cfRule type="expression" dxfId="1915" priority="1755">
      <formula>IF(RIGHT(TEXT(AM70,"0.#"),1)=".",FALSE,TRUE)</formula>
    </cfRule>
    <cfRule type="expression" dxfId="1914" priority="1756">
      <formula>IF(RIGHT(TEXT(AM70,"0.#"),1)=".",TRUE,FALSE)</formula>
    </cfRule>
  </conditionalFormatting>
  <conditionalFormatting sqref="AM71">
    <cfRule type="expression" dxfId="1913" priority="1753">
      <formula>IF(RIGHT(TEXT(AM71,"0.#"),1)=".",FALSE,TRUE)</formula>
    </cfRule>
    <cfRule type="expression" dxfId="1912" priority="1754">
      <formula>IF(RIGHT(TEXT(AM71,"0.#"),1)=".",TRUE,FALSE)</formula>
    </cfRule>
  </conditionalFormatting>
  <conditionalFormatting sqref="AM72">
    <cfRule type="expression" dxfId="1911" priority="1751">
      <formula>IF(RIGHT(TEXT(AM72,"0.#"),1)=".",FALSE,TRUE)</formula>
    </cfRule>
    <cfRule type="expression" dxfId="1910" priority="1752">
      <formula>IF(RIGHT(TEXT(AM72,"0.#"),1)=".",TRUE,FALSE)</formula>
    </cfRule>
  </conditionalFormatting>
  <conditionalFormatting sqref="AQ70:AQ72">
    <cfRule type="expression" dxfId="1909" priority="1749">
      <formula>IF(RIGHT(TEXT(AQ70,"0.#"),1)=".",FALSE,TRUE)</formula>
    </cfRule>
    <cfRule type="expression" dxfId="1908" priority="1750">
      <formula>IF(RIGHT(TEXT(AQ70,"0.#"),1)=".",TRUE,FALSE)</formula>
    </cfRule>
  </conditionalFormatting>
  <conditionalFormatting sqref="AU70:AU72">
    <cfRule type="expression" dxfId="1907" priority="1747">
      <formula>IF(RIGHT(TEXT(AU70,"0.#"),1)=".",FALSE,TRUE)</formula>
    </cfRule>
    <cfRule type="expression" dxfId="1906" priority="1748">
      <formula>IF(RIGHT(TEXT(AU70,"0.#"),1)=".",TRUE,FALSE)</formula>
    </cfRule>
  </conditionalFormatting>
  <conditionalFormatting sqref="AU656">
    <cfRule type="expression" dxfId="1905" priority="265">
      <formula>IF(RIGHT(TEXT(AU656,"0.#"),1)=".",FALSE,TRUE)</formula>
    </cfRule>
    <cfRule type="expression" dxfId="1904" priority="266">
      <formula>IF(RIGHT(TEXT(AU656,"0.#"),1)=".",TRUE,FALSE)</formula>
    </cfRule>
  </conditionalFormatting>
  <conditionalFormatting sqref="AI654">
    <cfRule type="expression" dxfId="1903" priority="263">
      <formula>IF(RIGHT(TEXT(AI654,"0.#"),1)=".",FALSE,TRUE)</formula>
    </cfRule>
    <cfRule type="expression" dxfId="1902" priority="264">
      <formula>IF(RIGHT(TEXT(AI654,"0.#"),1)=".",TRUE,FALSE)</formula>
    </cfRule>
  </conditionalFormatting>
  <conditionalFormatting sqref="AI655">
    <cfRule type="expression" dxfId="1901" priority="261">
      <formula>IF(RIGHT(TEXT(AI655,"0.#"),1)=".",FALSE,TRUE)</formula>
    </cfRule>
    <cfRule type="expression" dxfId="1900" priority="262">
      <formula>IF(RIGHT(TEXT(AI655,"0.#"),1)=".",TRUE,FALSE)</formula>
    </cfRule>
  </conditionalFormatting>
  <conditionalFormatting sqref="AI656">
    <cfRule type="expression" dxfId="1899" priority="259">
      <formula>IF(RIGHT(TEXT(AI656,"0.#"),1)=".",FALSE,TRUE)</formula>
    </cfRule>
    <cfRule type="expression" dxfId="1898" priority="260">
      <formula>IF(RIGHT(TEXT(AI656,"0.#"),1)=".",TRUE,FALSE)</formula>
    </cfRule>
  </conditionalFormatting>
  <conditionalFormatting sqref="AQ655">
    <cfRule type="expression" dxfId="1897" priority="257">
      <formula>IF(RIGHT(TEXT(AQ655,"0.#"),1)=".",FALSE,TRUE)</formula>
    </cfRule>
    <cfRule type="expression" dxfId="1896" priority="258">
      <formula>IF(RIGHT(TEXT(AQ655,"0.#"),1)=".",TRUE,FALSE)</formula>
    </cfRule>
  </conditionalFormatting>
  <conditionalFormatting sqref="AI696">
    <cfRule type="expression" dxfId="1895" priority="49">
      <formula>IF(RIGHT(TEXT(AI696,"0.#"),1)=".",FALSE,TRUE)</formula>
    </cfRule>
    <cfRule type="expression" dxfId="1894" priority="50">
      <formula>IF(RIGHT(TEXT(AI696,"0.#"),1)=".",TRUE,FALSE)</formula>
    </cfRule>
  </conditionalFormatting>
  <conditionalFormatting sqref="AQ694">
    <cfRule type="expression" dxfId="1893" priority="43">
      <formula>IF(RIGHT(TEXT(AQ694,"0.#"),1)=".",FALSE,TRUE)</formula>
    </cfRule>
    <cfRule type="expression" dxfId="1892" priority="44">
      <formula>IF(RIGHT(TEXT(AQ694,"0.#"),1)=".",TRUE,FALSE)</formula>
    </cfRule>
  </conditionalFormatting>
  <conditionalFormatting sqref="AL872:AO899">
    <cfRule type="expression" dxfId="1891" priority="1655">
      <formula>IF(AND(AL872&gt;=0, RIGHT(TEXT(AL872,"0.#"),1)&lt;&gt;"."),TRUE,FALSE)</formula>
    </cfRule>
    <cfRule type="expression" dxfId="1890" priority="1656">
      <formula>IF(AND(AL872&gt;=0, RIGHT(TEXT(AL872,"0.#"),1)="."),TRUE,FALSE)</formula>
    </cfRule>
    <cfRule type="expression" dxfId="1889" priority="1657">
      <formula>IF(AND(AL872&lt;0, RIGHT(TEXT(AL872,"0.#"),1)&lt;&gt;"."),TRUE,FALSE)</formula>
    </cfRule>
    <cfRule type="expression" dxfId="1888" priority="1658">
      <formula>IF(AND(AL872&lt;0, RIGHT(TEXT(AL872,"0.#"),1)="."),TRUE,FALSE)</formula>
    </cfRule>
  </conditionalFormatting>
  <conditionalFormatting sqref="AL870:AO871">
    <cfRule type="expression" dxfId="1887" priority="1649">
      <formula>IF(AND(AL870&gt;=0, RIGHT(TEXT(AL870,"0.#"),1)&lt;&gt;"."),TRUE,FALSE)</formula>
    </cfRule>
    <cfRule type="expression" dxfId="1886" priority="1650">
      <formula>IF(AND(AL870&gt;=0, RIGHT(TEXT(AL870,"0.#"),1)="."),TRUE,FALSE)</formula>
    </cfRule>
    <cfRule type="expression" dxfId="1885" priority="1651">
      <formula>IF(AND(AL870&lt;0, RIGHT(TEXT(AL870,"0.#"),1)&lt;&gt;"."),TRUE,FALSE)</formula>
    </cfRule>
    <cfRule type="expression" dxfId="1884" priority="1652">
      <formula>IF(AND(AL870&lt;0, RIGHT(TEXT(AL870,"0.#"),1)="."),TRUE,FALSE)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W23">
    <cfRule type="expression" dxfId="717" priority="17">
      <formula>IF(RIGHT(TEXT(W23,"0.#"),1)=".",FALSE,TRUE)</formula>
    </cfRule>
    <cfRule type="expression" dxfId="716" priority="18">
      <formula>IF(RIGHT(TEXT(W23,"0.#"),1)=".",TRUE,FALSE)</formula>
    </cfRule>
  </conditionalFormatting>
  <conditionalFormatting sqref="W24">
    <cfRule type="expression" dxfId="715" priority="15">
      <formula>IF(RIGHT(TEXT(W24,"0.#"),1)=".",FALSE,TRUE)</formula>
    </cfRule>
    <cfRule type="expression" dxfId="714" priority="16">
      <formula>IF(RIGHT(TEXT(W24,"0.#"),1)=".",TRUE,FALSE)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W25">
    <cfRule type="expression" dxfId="709" priority="9">
      <formula>IF(RIGHT(TEXT(W25,"0.#"),1)=".",FALSE,TRUE)</formula>
    </cfRule>
    <cfRule type="expression" dxfId="708" priority="10">
      <formula>IF(RIGHT(TEXT(W25,"0.#"),1)=".",TRUE,FALSE)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E34 AI34 AM34">
    <cfRule type="expression" dxfId="703" priority="3">
      <formula>IF(RIGHT(TEXT(AE34,"0.#"),1)=".",FALSE,TRUE)</formula>
    </cfRule>
    <cfRule type="expression" dxfId="702" priority="4">
      <formula>IF(RIGHT(TEXT(AE34,"0.#"),1)=".",TRUE,FALSE)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3" max="49" man="1"/>
    <brk id="778"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L18" sqref="L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51" sqref="A51:F5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500</v>
      </c>
      <c r="B2" s="531"/>
      <c r="C2" s="531"/>
      <c r="D2" s="531"/>
      <c r="E2" s="531"/>
      <c r="F2" s="532"/>
      <c r="G2" s="537" t="s">
        <v>266</v>
      </c>
      <c r="H2" s="538"/>
      <c r="I2" s="538"/>
      <c r="J2" s="538"/>
      <c r="K2" s="538"/>
      <c r="L2" s="538"/>
      <c r="M2" s="538"/>
      <c r="N2" s="538"/>
      <c r="O2" s="539"/>
      <c r="P2" s="746" t="s">
        <v>60</v>
      </c>
      <c r="Q2" s="538"/>
      <c r="R2" s="538"/>
      <c r="S2" s="538"/>
      <c r="T2" s="538"/>
      <c r="U2" s="538"/>
      <c r="V2" s="538"/>
      <c r="W2" s="538"/>
      <c r="X2" s="539"/>
      <c r="Y2" s="1013"/>
      <c r="Z2" s="395"/>
      <c r="AA2" s="396"/>
      <c r="AB2" s="1017" t="s">
        <v>12</v>
      </c>
      <c r="AC2" s="1018"/>
      <c r="AD2" s="1019"/>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4"/>
      <c r="Z3" s="1015"/>
      <c r="AA3" s="1016"/>
      <c r="AB3" s="1020"/>
      <c r="AC3" s="1021"/>
      <c r="AD3" s="1022"/>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3"/>
      <c r="I4" s="1023"/>
      <c r="J4" s="1023"/>
      <c r="K4" s="1023"/>
      <c r="L4" s="1023"/>
      <c r="M4" s="1023"/>
      <c r="N4" s="1023"/>
      <c r="O4" s="1024"/>
      <c r="P4" s="121"/>
      <c r="Q4" s="1031"/>
      <c r="R4" s="1031"/>
      <c r="S4" s="1031"/>
      <c r="T4" s="1031"/>
      <c r="U4" s="1031"/>
      <c r="V4" s="1031"/>
      <c r="W4" s="1031"/>
      <c r="X4" s="1032"/>
      <c r="Y4" s="1009" t="s">
        <v>13</v>
      </c>
      <c r="Z4" s="1010"/>
      <c r="AA4" s="1011"/>
      <c r="AB4" s="518"/>
      <c r="AC4" s="1012"/>
      <c r="AD4" s="1012"/>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5"/>
      <c r="H5" s="1026"/>
      <c r="I5" s="1026"/>
      <c r="J5" s="1026"/>
      <c r="K5" s="1026"/>
      <c r="L5" s="1026"/>
      <c r="M5" s="1026"/>
      <c r="N5" s="1026"/>
      <c r="O5" s="1027"/>
      <c r="P5" s="1033"/>
      <c r="Q5" s="1033"/>
      <c r="R5" s="1033"/>
      <c r="S5" s="1033"/>
      <c r="T5" s="1033"/>
      <c r="U5" s="1033"/>
      <c r="V5" s="1033"/>
      <c r="W5" s="1033"/>
      <c r="X5" s="1034"/>
      <c r="Y5" s="279" t="s">
        <v>55</v>
      </c>
      <c r="Z5" s="1006"/>
      <c r="AA5" s="1007"/>
      <c r="AB5" s="488"/>
      <c r="AC5" s="1008"/>
      <c r="AD5" s="1008"/>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8"/>
      <c r="H6" s="1029"/>
      <c r="I6" s="1029"/>
      <c r="J6" s="1029"/>
      <c r="K6" s="1029"/>
      <c r="L6" s="1029"/>
      <c r="M6" s="1029"/>
      <c r="N6" s="1029"/>
      <c r="O6" s="1030"/>
      <c r="P6" s="1035"/>
      <c r="Q6" s="1035"/>
      <c r="R6" s="1035"/>
      <c r="S6" s="1035"/>
      <c r="T6" s="1035"/>
      <c r="U6" s="1035"/>
      <c r="V6" s="1035"/>
      <c r="W6" s="1035"/>
      <c r="X6" s="1036"/>
      <c r="Y6" s="1037" t="s">
        <v>14</v>
      </c>
      <c r="Z6" s="1006"/>
      <c r="AA6" s="1007"/>
      <c r="AB6" s="442" t="s">
        <v>302</v>
      </c>
      <c r="AC6" s="1038"/>
      <c r="AD6" s="1038"/>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1" t="s">
        <v>537</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0" t="s">
        <v>500</v>
      </c>
      <c r="B9" s="531"/>
      <c r="C9" s="531"/>
      <c r="D9" s="531"/>
      <c r="E9" s="531"/>
      <c r="F9" s="532"/>
      <c r="G9" s="537" t="s">
        <v>266</v>
      </c>
      <c r="H9" s="538"/>
      <c r="I9" s="538"/>
      <c r="J9" s="538"/>
      <c r="K9" s="538"/>
      <c r="L9" s="538"/>
      <c r="M9" s="538"/>
      <c r="N9" s="538"/>
      <c r="O9" s="539"/>
      <c r="P9" s="746" t="s">
        <v>60</v>
      </c>
      <c r="Q9" s="538"/>
      <c r="R9" s="538"/>
      <c r="S9" s="538"/>
      <c r="T9" s="538"/>
      <c r="U9" s="538"/>
      <c r="V9" s="538"/>
      <c r="W9" s="538"/>
      <c r="X9" s="539"/>
      <c r="Y9" s="1013"/>
      <c r="Z9" s="395"/>
      <c r="AA9" s="396"/>
      <c r="AB9" s="1017" t="s">
        <v>12</v>
      </c>
      <c r="AC9" s="1018"/>
      <c r="AD9" s="1019"/>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4"/>
      <c r="Z10" s="1015"/>
      <c r="AA10" s="1016"/>
      <c r="AB10" s="1020"/>
      <c r="AC10" s="1021"/>
      <c r="AD10" s="1022"/>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18"/>
      <c r="AC11" s="1012"/>
      <c r="AD11" s="1012"/>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5"/>
      <c r="H12" s="1026"/>
      <c r="I12" s="1026"/>
      <c r="J12" s="1026"/>
      <c r="K12" s="1026"/>
      <c r="L12" s="1026"/>
      <c r="M12" s="1026"/>
      <c r="N12" s="1026"/>
      <c r="O12" s="1027"/>
      <c r="P12" s="1033"/>
      <c r="Q12" s="1033"/>
      <c r="R12" s="1033"/>
      <c r="S12" s="1033"/>
      <c r="T12" s="1033"/>
      <c r="U12" s="1033"/>
      <c r="V12" s="1033"/>
      <c r="W12" s="1033"/>
      <c r="X12" s="1034"/>
      <c r="Y12" s="279" t="s">
        <v>55</v>
      </c>
      <c r="Z12" s="1006"/>
      <c r="AA12" s="1007"/>
      <c r="AB12" s="488"/>
      <c r="AC12" s="1008"/>
      <c r="AD12" s="1008"/>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2" t="s">
        <v>302</v>
      </c>
      <c r="AC13" s="1038"/>
      <c r="AD13" s="1038"/>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1" t="s">
        <v>537</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0" t="s">
        <v>500</v>
      </c>
      <c r="B16" s="531"/>
      <c r="C16" s="531"/>
      <c r="D16" s="531"/>
      <c r="E16" s="531"/>
      <c r="F16" s="532"/>
      <c r="G16" s="537" t="s">
        <v>266</v>
      </c>
      <c r="H16" s="538"/>
      <c r="I16" s="538"/>
      <c r="J16" s="538"/>
      <c r="K16" s="538"/>
      <c r="L16" s="538"/>
      <c r="M16" s="538"/>
      <c r="N16" s="538"/>
      <c r="O16" s="539"/>
      <c r="P16" s="746" t="s">
        <v>60</v>
      </c>
      <c r="Q16" s="538"/>
      <c r="R16" s="538"/>
      <c r="S16" s="538"/>
      <c r="T16" s="538"/>
      <c r="U16" s="538"/>
      <c r="V16" s="538"/>
      <c r="W16" s="538"/>
      <c r="X16" s="539"/>
      <c r="Y16" s="1013"/>
      <c r="Z16" s="395"/>
      <c r="AA16" s="396"/>
      <c r="AB16" s="1017" t="s">
        <v>12</v>
      </c>
      <c r="AC16" s="1018"/>
      <c r="AD16" s="1019"/>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4"/>
      <c r="Z17" s="1015"/>
      <c r="AA17" s="1016"/>
      <c r="AB17" s="1020"/>
      <c r="AC17" s="1021"/>
      <c r="AD17" s="1022"/>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18"/>
      <c r="AC18" s="1012"/>
      <c r="AD18" s="1012"/>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5"/>
      <c r="H19" s="1026"/>
      <c r="I19" s="1026"/>
      <c r="J19" s="1026"/>
      <c r="K19" s="1026"/>
      <c r="L19" s="1026"/>
      <c r="M19" s="1026"/>
      <c r="N19" s="1026"/>
      <c r="O19" s="1027"/>
      <c r="P19" s="1033"/>
      <c r="Q19" s="1033"/>
      <c r="R19" s="1033"/>
      <c r="S19" s="1033"/>
      <c r="T19" s="1033"/>
      <c r="U19" s="1033"/>
      <c r="V19" s="1033"/>
      <c r="W19" s="1033"/>
      <c r="X19" s="1034"/>
      <c r="Y19" s="279" t="s">
        <v>55</v>
      </c>
      <c r="Z19" s="1006"/>
      <c r="AA19" s="1007"/>
      <c r="AB19" s="488"/>
      <c r="AC19" s="1008"/>
      <c r="AD19" s="1008"/>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2" t="s">
        <v>302</v>
      </c>
      <c r="AC20" s="1038"/>
      <c r="AD20" s="1038"/>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1" t="s">
        <v>537</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0" t="s">
        <v>500</v>
      </c>
      <c r="B23" s="531"/>
      <c r="C23" s="531"/>
      <c r="D23" s="531"/>
      <c r="E23" s="531"/>
      <c r="F23" s="532"/>
      <c r="G23" s="537" t="s">
        <v>266</v>
      </c>
      <c r="H23" s="538"/>
      <c r="I23" s="538"/>
      <c r="J23" s="538"/>
      <c r="K23" s="538"/>
      <c r="L23" s="538"/>
      <c r="M23" s="538"/>
      <c r="N23" s="538"/>
      <c r="O23" s="539"/>
      <c r="P23" s="746" t="s">
        <v>60</v>
      </c>
      <c r="Q23" s="538"/>
      <c r="R23" s="538"/>
      <c r="S23" s="538"/>
      <c r="T23" s="538"/>
      <c r="U23" s="538"/>
      <c r="V23" s="538"/>
      <c r="W23" s="538"/>
      <c r="X23" s="539"/>
      <c r="Y23" s="1013"/>
      <c r="Z23" s="395"/>
      <c r="AA23" s="396"/>
      <c r="AB23" s="1017" t="s">
        <v>12</v>
      </c>
      <c r="AC23" s="1018"/>
      <c r="AD23" s="1019"/>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4"/>
      <c r="Z24" s="1015"/>
      <c r="AA24" s="1016"/>
      <c r="AB24" s="1020"/>
      <c r="AC24" s="1021"/>
      <c r="AD24" s="1022"/>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18"/>
      <c r="AC25" s="1012"/>
      <c r="AD25" s="1012"/>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5"/>
      <c r="H26" s="1026"/>
      <c r="I26" s="1026"/>
      <c r="J26" s="1026"/>
      <c r="K26" s="1026"/>
      <c r="L26" s="1026"/>
      <c r="M26" s="1026"/>
      <c r="N26" s="1026"/>
      <c r="O26" s="1027"/>
      <c r="P26" s="1033"/>
      <c r="Q26" s="1033"/>
      <c r="R26" s="1033"/>
      <c r="S26" s="1033"/>
      <c r="T26" s="1033"/>
      <c r="U26" s="1033"/>
      <c r="V26" s="1033"/>
      <c r="W26" s="1033"/>
      <c r="X26" s="1034"/>
      <c r="Y26" s="279" t="s">
        <v>55</v>
      </c>
      <c r="Z26" s="1006"/>
      <c r="AA26" s="1007"/>
      <c r="AB26" s="488"/>
      <c r="AC26" s="1008"/>
      <c r="AD26" s="1008"/>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2" t="s">
        <v>302</v>
      </c>
      <c r="AC27" s="1038"/>
      <c r="AD27" s="1038"/>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1" t="s">
        <v>537</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0" t="s">
        <v>500</v>
      </c>
      <c r="B30" s="531"/>
      <c r="C30" s="531"/>
      <c r="D30" s="531"/>
      <c r="E30" s="531"/>
      <c r="F30" s="532"/>
      <c r="G30" s="537" t="s">
        <v>266</v>
      </c>
      <c r="H30" s="538"/>
      <c r="I30" s="538"/>
      <c r="J30" s="538"/>
      <c r="K30" s="538"/>
      <c r="L30" s="538"/>
      <c r="M30" s="538"/>
      <c r="N30" s="538"/>
      <c r="O30" s="539"/>
      <c r="P30" s="746" t="s">
        <v>60</v>
      </c>
      <c r="Q30" s="538"/>
      <c r="R30" s="538"/>
      <c r="S30" s="538"/>
      <c r="T30" s="538"/>
      <c r="U30" s="538"/>
      <c r="V30" s="538"/>
      <c r="W30" s="538"/>
      <c r="X30" s="539"/>
      <c r="Y30" s="1013"/>
      <c r="Z30" s="395"/>
      <c r="AA30" s="396"/>
      <c r="AB30" s="1017" t="s">
        <v>12</v>
      </c>
      <c r="AC30" s="1018"/>
      <c r="AD30" s="1019"/>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4"/>
      <c r="Z31" s="1015"/>
      <c r="AA31" s="1016"/>
      <c r="AB31" s="1020"/>
      <c r="AC31" s="1021"/>
      <c r="AD31" s="1022"/>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18"/>
      <c r="AC32" s="1012"/>
      <c r="AD32" s="1012"/>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5"/>
      <c r="H33" s="1026"/>
      <c r="I33" s="1026"/>
      <c r="J33" s="1026"/>
      <c r="K33" s="1026"/>
      <c r="L33" s="1026"/>
      <c r="M33" s="1026"/>
      <c r="N33" s="1026"/>
      <c r="O33" s="1027"/>
      <c r="P33" s="1033"/>
      <c r="Q33" s="1033"/>
      <c r="R33" s="1033"/>
      <c r="S33" s="1033"/>
      <c r="T33" s="1033"/>
      <c r="U33" s="1033"/>
      <c r="V33" s="1033"/>
      <c r="W33" s="1033"/>
      <c r="X33" s="1034"/>
      <c r="Y33" s="279" t="s">
        <v>55</v>
      </c>
      <c r="Z33" s="1006"/>
      <c r="AA33" s="1007"/>
      <c r="AB33" s="488"/>
      <c r="AC33" s="1008"/>
      <c r="AD33" s="1008"/>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2" t="s">
        <v>302</v>
      </c>
      <c r="AC34" s="1038"/>
      <c r="AD34" s="1038"/>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1" t="s">
        <v>537</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0" t="s">
        <v>500</v>
      </c>
      <c r="B37" s="531"/>
      <c r="C37" s="531"/>
      <c r="D37" s="531"/>
      <c r="E37" s="531"/>
      <c r="F37" s="532"/>
      <c r="G37" s="537" t="s">
        <v>266</v>
      </c>
      <c r="H37" s="538"/>
      <c r="I37" s="538"/>
      <c r="J37" s="538"/>
      <c r="K37" s="538"/>
      <c r="L37" s="538"/>
      <c r="M37" s="538"/>
      <c r="N37" s="538"/>
      <c r="O37" s="539"/>
      <c r="P37" s="746" t="s">
        <v>60</v>
      </c>
      <c r="Q37" s="538"/>
      <c r="R37" s="538"/>
      <c r="S37" s="538"/>
      <c r="T37" s="538"/>
      <c r="U37" s="538"/>
      <c r="V37" s="538"/>
      <c r="W37" s="538"/>
      <c r="X37" s="539"/>
      <c r="Y37" s="1013"/>
      <c r="Z37" s="395"/>
      <c r="AA37" s="396"/>
      <c r="AB37" s="1017" t="s">
        <v>12</v>
      </c>
      <c r="AC37" s="1018"/>
      <c r="AD37" s="1019"/>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4"/>
      <c r="Z38" s="1015"/>
      <c r="AA38" s="1016"/>
      <c r="AB38" s="1020"/>
      <c r="AC38" s="1021"/>
      <c r="AD38" s="1022"/>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18"/>
      <c r="AC39" s="1012"/>
      <c r="AD39" s="1012"/>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5"/>
      <c r="H40" s="1026"/>
      <c r="I40" s="1026"/>
      <c r="J40" s="1026"/>
      <c r="K40" s="1026"/>
      <c r="L40" s="1026"/>
      <c r="M40" s="1026"/>
      <c r="N40" s="1026"/>
      <c r="O40" s="1027"/>
      <c r="P40" s="1033"/>
      <c r="Q40" s="1033"/>
      <c r="R40" s="1033"/>
      <c r="S40" s="1033"/>
      <c r="T40" s="1033"/>
      <c r="U40" s="1033"/>
      <c r="V40" s="1033"/>
      <c r="W40" s="1033"/>
      <c r="X40" s="1034"/>
      <c r="Y40" s="279" t="s">
        <v>55</v>
      </c>
      <c r="Z40" s="1006"/>
      <c r="AA40" s="1007"/>
      <c r="AB40" s="488"/>
      <c r="AC40" s="1008"/>
      <c r="AD40" s="100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2" t="s">
        <v>302</v>
      </c>
      <c r="AC41" s="1038"/>
      <c r="AD41" s="1038"/>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1" t="s">
        <v>537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0" t="s">
        <v>500</v>
      </c>
      <c r="B44" s="531"/>
      <c r="C44" s="531"/>
      <c r="D44" s="531"/>
      <c r="E44" s="531"/>
      <c r="F44" s="532"/>
      <c r="G44" s="537" t="s">
        <v>266</v>
      </c>
      <c r="H44" s="538"/>
      <c r="I44" s="538"/>
      <c r="J44" s="538"/>
      <c r="K44" s="538"/>
      <c r="L44" s="538"/>
      <c r="M44" s="538"/>
      <c r="N44" s="538"/>
      <c r="O44" s="539"/>
      <c r="P44" s="746" t="s">
        <v>60</v>
      </c>
      <c r="Q44" s="538"/>
      <c r="R44" s="538"/>
      <c r="S44" s="538"/>
      <c r="T44" s="538"/>
      <c r="U44" s="538"/>
      <c r="V44" s="538"/>
      <c r="W44" s="538"/>
      <c r="X44" s="539"/>
      <c r="Y44" s="1013"/>
      <c r="Z44" s="395"/>
      <c r="AA44" s="396"/>
      <c r="AB44" s="1017" t="s">
        <v>12</v>
      </c>
      <c r="AC44" s="1018"/>
      <c r="AD44" s="1019"/>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4"/>
      <c r="Z45" s="1015"/>
      <c r="AA45" s="1016"/>
      <c r="AB45" s="1020"/>
      <c r="AC45" s="1021"/>
      <c r="AD45" s="1022"/>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18"/>
      <c r="AC46" s="1012"/>
      <c r="AD46" s="1012"/>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5"/>
      <c r="H47" s="1026"/>
      <c r="I47" s="1026"/>
      <c r="J47" s="1026"/>
      <c r="K47" s="1026"/>
      <c r="L47" s="1026"/>
      <c r="M47" s="1026"/>
      <c r="N47" s="1026"/>
      <c r="O47" s="1027"/>
      <c r="P47" s="1033"/>
      <c r="Q47" s="1033"/>
      <c r="R47" s="1033"/>
      <c r="S47" s="1033"/>
      <c r="T47" s="1033"/>
      <c r="U47" s="1033"/>
      <c r="V47" s="1033"/>
      <c r="W47" s="1033"/>
      <c r="X47" s="1034"/>
      <c r="Y47" s="279" t="s">
        <v>55</v>
      </c>
      <c r="Z47" s="1006"/>
      <c r="AA47" s="1007"/>
      <c r="AB47" s="488"/>
      <c r="AC47" s="1008"/>
      <c r="AD47" s="100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2" t="s">
        <v>302</v>
      </c>
      <c r="AC48" s="1038"/>
      <c r="AD48" s="1038"/>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0" t="s">
        <v>500</v>
      </c>
      <c r="B51" s="531"/>
      <c r="C51" s="531"/>
      <c r="D51" s="531"/>
      <c r="E51" s="531"/>
      <c r="F51" s="532"/>
      <c r="G51" s="537" t="s">
        <v>266</v>
      </c>
      <c r="H51" s="538"/>
      <c r="I51" s="538"/>
      <c r="J51" s="538"/>
      <c r="K51" s="538"/>
      <c r="L51" s="538"/>
      <c r="M51" s="538"/>
      <c r="N51" s="538"/>
      <c r="O51" s="539"/>
      <c r="P51" s="746" t="s">
        <v>60</v>
      </c>
      <c r="Q51" s="538"/>
      <c r="R51" s="538"/>
      <c r="S51" s="538"/>
      <c r="T51" s="538"/>
      <c r="U51" s="538"/>
      <c r="V51" s="538"/>
      <c r="W51" s="538"/>
      <c r="X51" s="539"/>
      <c r="Y51" s="1013"/>
      <c r="Z51" s="395"/>
      <c r="AA51" s="396"/>
      <c r="AB51" s="355" t="s">
        <v>12</v>
      </c>
      <c r="AC51" s="1018"/>
      <c r="AD51" s="1019"/>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4"/>
      <c r="Z52" s="1015"/>
      <c r="AA52" s="1016"/>
      <c r="AB52" s="1020"/>
      <c r="AC52" s="1021"/>
      <c r="AD52" s="1022"/>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18"/>
      <c r="AC53" s="1012"/>
      <c r="AD53" s="1012"/>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5"/>
      <c r="H54" s="1026"/>
      <c r="I54" s="1026"/>
      <c r="J54" s="1026"/>
      <c r="K54" s="1026"/>
      <c r="L54" s="1026"/>
      <c r="M54" s="1026"/>
      <c r="N54" s="1026"/>
      <c r="O54" s="1027"/>
      <c r="P54" s="1033"/>
      <c r="Q54" s="1033"/>
      <c r="R54" s="1033"/>
      <c r="S54" s="1033"/>
      <c r="T54" s="1033"/>
      <c r="U54" s="1033"/>
      <c r="V54" s="1033"/>
      <c r="W54" s="1033"/>
      <c r="X54" s="1034"/>
      <c r="Y54" s="279" t="s">
        <v>55</v>
      </c>
      <c r="Z54" s="1006"/>
      <c r="AA54" s="1007"/>
      <c r="AB54" s="488"/>
      <c r="AC54" s="1008"/>
      <c r="AD54" s="100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2" t="s">
        <v>302</v>
      </c>
      <c r="AC55" s="1038"/>
      <c r="AD55" s="1038"/>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0" t="s">
        <v>500</v>
      </c>
      <c r="B58" s="531"/>
      <c r="C58" s="531"/>
      <c r="D58" s="531"/>
      <c r="E58" s="531"/>
      <c r="F58" s="532"/>
      <c r="G58" s="537" t="s">
        <v>266</v>
      </c>
      <c r="H58" s="538"/>
      <c r="I58" s="538"/>
      <c r="J58" s="538"/>
      <c r="K58" s="538"/>
      <c r="L58" s="538"/>
      <c r="M58" s="538"/>
      <c r="N58" s="538"/>
      <c r="O58" s="539"/>
      <c r="P58" s="746" t="s">
        <v>60</v>
      </c>
      <c r="Q58" s="538"/>
      <c r="R58" s="538"/>
      <c r="S58" s="538"/>
      <c r="T58" s="538"/>
      <c r="U58" s="538"/>
      <c r="V58" s="538"/>
      <c r="W58" s="538"/>
      <c r="X58" s="539"/>
      <c r="Y58" s="1013"/>
      <c r="Z58" s="395"/>
      <c r="AA58" s="396"/>
      <c r="AB58" s="1017" t="s">
        <v>12</v>
      </c>
      <c r="AC58" s="1018"/>
      <c r="AD58" s="1019"/>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4"/>
      <c r="Z59" s="1015"/>
      <c r="AA59" s="1016"/>
      <c r="AB59" s="1020"/>
      <c r="AC59" s="1021"/>
      <c r="AD59" s="1022"/>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18"/>
      <c r="AC60" s="1012"/>
      <c r="AD60" s="1012"/>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5"/>
      <c r="H61" s="1026"/>
      <c r="I61" s="1026"/>
      <c r="J61" s="1026"/>
      <c r="K61" s="1026"/>
      <c r="L61" s="1026"/>
      <c r="M61" s="1026"/>
      <c r="N61" s="1026"/>
      <c r="O61" s="1027"/>
      <c r="P61" s="1033"/>
      <c r="Q61" s="1033"/>
      <c r="R61" s="1033"/>
      <c r="S61" s="1033"/>
      <c r="T61" s="1033"/>
      <c r="U61" s="1033"/>
      <c r="V61" s="1033"/>
      <c r="W61" s="1033"/>
      <c r="X61" s="1034"/>
      <c r="Y61" s="279" t="s">
        <v>55</v>
      </c>
      <c r="Z61" s="1006"/>
      <c r="AA61" s="1007"/>
      <c r="AB61" s="488"/>
      <c r="AC61" s="1008"/>
      <c r="AD61" s="100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2" t="s">
        <v>302</v>
      </c>
      <c r="AC62" s="1038"/>
      <c r="AD62" s="1038"/>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0" t="s">
        <v>500</v>
      </c>
      <c r="B65" s="531"/>
      <c r="C65" s="531"/>
      <c r="D65" s="531"/>
      <c r="E65" s="531"/>
      <c r="F65" s="532"/>
      <c r="G65" s="537" t="s">
        <v>266</v>
      </c>
      <c r="H65" s="538"/>
      <c r="I65" s="538"/>
      <c r="J65" s="538"/>
      <c r="K65" s="538"/>
      <c r="L65" s="538"/>
      <c r="M65" s="538"/>
      <c r="N65" s="538"/>
      <c r="O65" s="539"/>
      <c r="P65" s="746" t="s">
        <v>60</v>
      </c>
      <c r="Q65" s="538"/>
      <c r="R65" s="538"/>
      <c r="S65" s="538"/>
      <c r="T65" s="538"/>
      <c r="U65" s="538"/>
      <c r="V65" s="538"/>
      <c r="W65" s="538"/>
      <c r="X65" s="539"/>
      <c r="Y65" s="1013"/>
      <c r="Z65" s="395"/>
      <c r="AA65" s="396"/>
      <c r="AB65" s="1017" t="s">
        <v>12</v>
      </c>
      <c r="AC65" s="1018"/>
      <c r="AD65" s="1019"/>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4"/>
      <c r="Z66" s="1015"/>
      <c r="AA66" s="1016"/>
      <c r="AB66" s="1020"/>
      <c r="AC66" s="1021"/>
      <c r="AD66" s="1022"/>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18"/>
      <c r="AC67" s="1012"/>
      <c r="AD67" s="1012"/>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5"/>
      <c r="H68" s="1026"/>
      <c r="I68" s="1026"/>
      <c r="J68" s="1026"/>
      <c r="K68" s="1026"/>
      <c r="L68" s="1026"/>
      <c r="M68" s="1026"/>
      <c r="N68" s="1026"/>
      <c r="O68" s="1027"/>
      <c r="P68" s="1033"/>
      <c r="Q68" s="1033"/>
      <c r="R68" s="1033"/>
      <c r="S68" s="1033"/>
      <c r="T68" s="1033"/>
      <c r="U68" s="1033"/>
      <c r="V68" s="1033"/>
      <c r="W68" s="1033"/>
      <c r="X68" s="1034"/>
      <c r="Y68" s="279" t="s">
        <v>55</v>
      </c>
      <c r="Z68" s="1006"/>
      <c r="AA68" s="1007"/>
      <c r="AB68" s="488"/>
      <c r="AC68" s="1008"/>
      <c r="AD68" s="1008"/>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8"/>
      <c r="H69" s="1029"/>
      <c r="I69" s="1029"/>
      <c r="J69" s="1029"/>
      <c r="K69" s="1029"/>
      <c r="L69" s="1029"/>
      <c r="M69" s="1029"/>
      <c r="N69" s="1029"/>
      <c r="O69" s="1030"/>
      <c r="P69" s="1035"/>
      <c r="Q69" s="1035"/>
      <c r="R69" s="1035"/>
      <c r="S69" s="1035"/>
      <c r="T69" s="1035"/>
      <c r="U69" s="1035"/>
      <c r="V69" s="1035"/>
      <c r="W69" s="1035"/>
      <c r="X69" s="1036"/>
      <c r="Y69" s="279" t="s">
        <v>14</v>
      </c>
      <c r="Z69" s="1006"/>
      <c r="AA69" s="1007"/>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1" t="s">
        <v>537</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6" t="s">
        <v>523</v>
      </c>
      <c r="H2" s="417"/>
      <c r="I2" s="417"/>
      <c r="J2" s="417"/>
      <c r="K2" s="417"/>
      <c r="L2" s="417"/>
      <c r="M2" s="417"/>
      <c r="N2" s="417"/>
      <c r="O2" s="417"/>
      <c r="P2" s="417"/>
      <c r="Q2" s="417"/>
      <c r="R2" s="417"/>
      <c r="S2" s="417"/>
      <c r="T2" s="417"/>
      <c r="U2" s="417"/>
      <c r="V2" s="417"/>
      <c r="W2" s="417"/>
      <c r="X2" s="417"/>
      <c r="Y2" s="417"/>
      <c r="Z2" s="417"/>
      <c r="AA2" s="417"/>
      <c r="AB2" s="441"/>
      <c r="AC2" s="416" t="s">
        <v>525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5"/>
      <c r="B4" s="1046"/>
      <c r="C4" s="1046"/>
      <c r="D4" s="1046"/>
      <c r="E4" s="1046"/>
      <c r="F4" s="1047"/>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5"/>
      <c r="B5" s="1046"/>
      <c r="C5" s="1046"/>
      <c r="D5" s="1046"/>
      <c r="E5" s="1046"/>
      <c r="F5" s="1047"/>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5"/>
      <c r="B6" s="1046"/>
      <c r="C6" s="1046"/>
      <c r="D6" s="1046"/>
      <c r="E6" s="1046"/>
      <c r="F6" s="1047"/>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5"/>
      <c r="B7" s="1046"/>
      <c r="C7" s="1046"/>
      <c r="D7" s="1046"/>
      <c r="E7" s="1046"/>
      <c r="F7" s="1047"/>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5"/>
      <c r="B8" s="1046"/>
      <c r="C8" s="1046"/>
      <c r="D8" s="1046"/>
      <c r="E8" s="1046"/>
      <c r="F8" s="1047"/>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5"/>
      <c r="B9" s="1046"/>
      <c r="C9" s="1046"/>
      <c r="D9" s="1046"/>
      <c r="E9" s="1046"/>
      <c r="F9" s="1047"/>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5"/>
      <c r="B10" s="1046"/>
      <c r="C10" s="1046"/>
      <c r="D10" s="1046"/>
      <c r="E10" s="1046"/>
      <c r="F10" s="1047"/>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5"/>
      <c r="B11" s="1046"/>
      <c r="C11" s="1046"/>
      <c r="D11" s="1046"/>
      <c r="E11" s="1046"/>
      <c r="F11" s="1047"/>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5"/>
      <c r="B12" s="1046"/>
      <c r="C12" s="1046"/>
      <c r="D12" s="1046"/>
      <c r="E12" s="1046"/>
      <c r="F12" s="1047"/>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5"/>
      <c r="B13" s="1046"/>
      <c r="C13" s="1046"/>
      <c r="D13" s="1046"/>
      <c r="E13" s="1046"/>
      <c r="F13" s="1047"/>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5"/>
      <c r="B14" s="1046"/>
      <c r="C14" s="1046"/>
      <c r="D14" s="1046"/>
      <c r="E14" s="1046"/>
      <c r="F14" s="1047"/>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5"/>
      <c r="B15" s="1046"/>
      <c r="C15" s="1046"/>
      <c r="D15" s="1046"/>
      <c r="E15" s="1046"/>
      <c r="F15" s="1047"/>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5"/>
      <c r="B16" s="1046"/>
      <c r="C16" s="1046"/>
      <c r="D16" s="1046"/>
      <c r="E16" s="1046"/>
      <c r="F16" s="1047"/>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5"/>
      <c r="B17" s="1046"/>
      <c r="C17" s="1046"/>
      <c r="D17" s="1046"/>
      <c r="E17" s="1046"/>
      <c r="F17" s="1047"/>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5"/>
      <c r="B18" s="1046"/>
      <c r="C18" s="1046"/>
      <c r="D18" s="1046"/>
      <c r="E18" s="1046"/>
      <c r="F18" s="1047"/>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5"/>
      <c r="B19" s="1046"/>
      <c r="C19" s="1046"/>
      <c r="D19" s="1046"/>
      <c r="E19" s="1046"/>
      <c r="F19" s="1047"/>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5"/>
      <c r="B20" s="1046"/>
      <c r="C20" s="1046"/>
      <c r="D20" s="1046"/>
      <c r="E20" s="1046"/>
      <c r="F20" s="1047"/>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5"/>
      <c r="B21" s="1046"/>
      <c r="C21" s="1046"/>
      <c r="D21" s="1046"/>
      <c r="E21" s="1046"/>
      <c r="F21" s="1047"/>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5"/>
      <c r="B22" s="1046"/>
      <c r="C22" s="1046"/>
      <c r="D22" s="1046"/>
      <c r="E22" s="1046"/>
      <c r="F22" s="1047"/>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5"/>
      <c r="B23" s="1046"/>
      <c r="C23" s="1046"/>
      <c r="D23" s="1046"/>
      <c r="E23" s="1046"/>
      <c r="F23" s="1047"/>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5"/>
      <c r="B24" s="1046"/>
      <c r="C24" s="1046"/>
      <c r="D24" s="1046"/>
      <c r="E24" s="1046"/>
      <c r="F24" s="1047"/>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5"/>
      <c r="B25" s="1046"/>
      <c r="C25" s="1046"/>
      <c r="D25" s="1046"/>
      <c r="E25" s="1046"/>
      <c r="F25" s="1047"/>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5"/>
      <c r="B26" s="1046"/>
      <c r="C26" s="1046"/>
      <c r="D26" s="1046"/>
      <c r="E26" s="1046"/>
      <c r="F26" s="1047"/>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5"/>
      <c r="B27" s="1046"/>
      <c r="C27" s="1046"/>
      <c r="D27" s="1046"/>
      <c r="E27" s="1046"/>
      <c r="F27" s="1047"/>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5"/>
      <c r="B28" s="1046"/>
      <c r="C28" s="1046"/>
      <c r="D28" s="1046"/>
      <c r="E28" s="1046"/>
      <c r="F28" s="1047"/>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5"/>
      <c r="B29" s="1046"/>
      <c r="C29" s="1046"/>
      <c r="D29" s="1046"/>
      <c r="E29" s="1046"/>
      <c r="F29" s="1047"/>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5"/>
      <c r="B30" s="1046"/>
      <c r="C30" s="1046"/>
      <c r="D30" s="1046"/>
      <c r="E30" s="1046"/>
      <c r="F30" s="1047"/>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5"/>
      <c r="B31" s="1046"/>
      <c r="C31" s="1046"/>
      <c r="D31" s="1046"/>
      <c r="E31" s="1046"/>
      <c r="F31" s="1047"/>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5"/>
      <c r="B32" s="1046"/>
      <c r="C32" s="1046"/>
      <c r="D32" s="1046"/>
      <c r="E32" s="1046"/>
      <c r="F32" s="1047"/>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5"/>
      <c r="B33" s="1046"/>
      <c r="C33" s="1046"/>
      <c r="D33" s="1046"/>
      <c r="E33" s="1046"/>
      <c r="F33" s="1047"/>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5"/>
      <c r="B34" s="1046"/>
      <c r="C34" s="1046"/>
      <c r="D34" s="1046"/>
      <c r="E34" s="1046"/>
      <c r="F34" s="1047"/>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5"/>
      <c r="B35" s="1046"/>
      <c r="C35" s="1046"/>
      <c r="D35" s="1046"/>
      <c r="E35" s="1046"/>
      <c r="F35" s="1047"/>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5"/>
      <c r="B36" s="1046"/>
      <c r="C36" s="1046"/>
      <c r="D36" s="1046"/>
      <c r="E36" s="1046"/>
      <c r="F36" s="1047"/>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5"/>
      <c r="B37" s="1046"/>
      <c r="C37" s="1046"/>
      <c r="D37" s="1046"/>
      <c r="E37" s="1046"/>
      <c r="F37" s="1047"/>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5"/>
      <c r="B38" s="1046"/>
      <c r="C38" s="1046"/>
      <c r="D38" s="1046"/>
      <c r="E38" s="1046"/>
      <c r="F38" s="1047"/>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5"/>
      <c r="B39" s="1046"/>
      <c r="C39" s="1046"/>
      <c r="D39" s="1046"/>
      <c r="E39" s="1046"/>
      <c r="F39" s="1047"/>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5"/>
      <c r="B40" s="1046"/>
      <c r="C40" s="1046"/>
      <c r="D40" s="1046"/>
      <c r="E40" s="1046"/>
      <c r="F40" s="1047"/>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5"/>
      <c r="B41" s="1046"/>
      <c r="C41" s="1046"/>
      <c r="D41" s="1046"/>
      <c r="E41" s="1046"/>
      <c r="F41" s="1047"/>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5"/>
      <c r="B42" s="1046"/>
      <c r="C42" s="1046"/>
      <c r="D42" s="1046"/>
      <c r="E42" s="1046"/>
      <c r="F42" s="1047"/>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5"/>
      <c r="B43" s="1046"/>
      <c r="C43" s="1046"/>
      <c r="D43" s="1046"/>
      <c r="E43" s="1046"/>
      <c r="F43" s="1047"/>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5"/>
      <c r="B44" s="1046"/>
      <c r="C44" s="1046"/>
      <c r="D44" s="1046"/>
      <c r="E44" s="1046"/>
      <c r="F44" s="1047"/>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5"/>
      <c r="B45" s="1046"/>
      <c r="C45" s="1046"/>
      <c r="D45" s="1046"/>
      <c r="E45" s="1046"/>
      <c r="F45" s="1047"/>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5"/>
      <c r="B46" s="1046"/>
      <c r="C46" s="1046"/>
      <c r="D46" s="1046"/>
      <c r="E46" s="1046"/>
      <c r="F46" s="1047"/>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5"/>
      <c r="B47" s="1046"/>
      <c r="C47" s="1046"/>
      <c r="D47" s="1046"/>
      <c r="E47" s="1046"/>
      <c r="F47" s="1047"/>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5"/>
      <c r="B48" s="1046"/>
      <c r="C48" s="1046"/>
      <c r="D48" s="1046"/>
      <c r="E48" s="1046"/>
      <c r="F48" s="1047"/>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5"/>
      <c r="B49" s="1046"/>
      <c r="C49" s="1046"/>
      <c r="D49" s="1046"/>
      <c r="E49" s="1046"/>
      <c r="F49" s="1047"/>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5"/>
      <c r="B50" s="1046"/>
      <c r="C50" s="1046"/>
      <c r="D50" s="1046"/>
      <c r="E50" s="1046"/>
      <c r="F50" s="1047"/>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5"/>
      <c r="B51" s="1046"/>
      <c r="C51" s="1046"/>
      <c r="D51" s="1046"/>
      <c r="E51" s="1046"/>
      <c r="F51" s="1047"/>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5"/>
      <c r="B52" s="1046"/>
      <c r="C52" s="1046"/>
      <c r="D52" s="1046"/>
      <c r="E52" s="1046"/>
      <c r="F52" s="1047"/>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5"/>
      <c r="B56" s="1046"/>
      <c r="C56" s="1046"/>
      <c r="D56" s="1046"/>
      <c r="E56" s="1046"/>
      <c r="F56" s="1047"/>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5"/>
      <c r="B57" s="1046"/>
      <c r="C57" s="1046"/>
      <c r="D57" s="1046"/>
      <c r="E57" s="1046"/>
      <c r="F57" s="1047"/>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5"/>
      <c r="B58" s="1046"/>
      <c r="C58" s="1046"/>
      <c r="D58" s="1046"/>
      <c r="E58" s="1046"/>
      <c r="F58" s="1047"/>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5"/>
      <c r="B59" s="1046"/>
      <c r="C59" s="1046"/>
      <c r="D59" s="1046"/>
      <c r="E59" s="1046"/>
      <c r="F59" s="1047"/>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5"/>
      <c r="B60" s="1046"/>
      <c r="C60" s="1046"/>
      <c r="D60" s="1046"/>
      <c r="E60" s="1046"/>
      <c r="F60" s="1047"/>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5"/>
      <c r="B61" s="1046"/>
      <c r="C61" s="1046"/>
      <c r="D61" s="1046"/>
      <c r="E61" s="1046"/>
      <c r="F61" s="1047"/>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5"/>
      <c r="B62" s="1046"/>
      <c r="C62" s="1046"/>
      <c r="D62" s="1046"/>
      <c r="E62" s="1046"/>
      <c r="F62" s="1047"/>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5"/>
      <c r="B63" s="1046"/>
      <c r="C63" s="1046"/>
      <c r="D63" s="1046"/>
      <c r="E63" s="1046"/>
      <c r="F63" s="1047"/>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5"/>
      <c r="B64" s="1046"/>
      <c r="C64" s="1046"/>
      <c r="D64" s="1046"/>
      <c r="E64" s="1046"/>
      <c r="F64" s="1047"/>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5"/>
      <c r="B65" s="1046"/>
      <c r="C65" s="1046"/>
      <c r="D65" s="1046"/>
      <c r="E65" s="1046"/>
      <c r="F65" s="1047"/>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5"/>
      <c r="B66" s="1046"/>
      <c r="C66" s="1046"/>
      <c r="D66" s="1046"/>
      <c r="E66" s="1046"/>
      <c r="F66" s="1047"/>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5"/>
      <c r="B67" s="1046"/>
      <c r="C67" s="1046"/>
      <c r="D67" s="1046"/>
      <c r="E67" s="1046"/>
      <c r="F67" s="1047"/>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5"/>
      <c r="B68" s="1046"/>
      <c r="C68" s="1046"/>
      <c r="D68" s="1046"/>
      <c r="E68" s="1046"/>
      <c r="F68" s="1047"/>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5"/>
      <c r="B69" s="1046"/>
      <c r="C69" s="1046"/>
      <c r="D69" s="1046"/>
      <c r="E69" s="1046"/>
      <c r="F69" s="1047"/>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5"/>
      <c r="B70" s="1046"/>
      <c r="C70" s="1046"/>
      <c r="D70" s="1046"/>
      <c r="E70" s="1046"/>
      <c r="F70" s="1047"/>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5"/>
      <c r="B71" s="1046"/>
      <c r="C71" s="1046"/>
      <c r="D71" s="1046"/>
      <c r="E71" s="1046"/>
      <c r="F71" s="1047"/>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5"/>
      <c r="B72" s="1046"/>
      <c r="C72" s="1046"/>
      <c r="D72" s="1046"/>
      <c r="E72" s="1046"/>
      <c r="F72" s="1047"/>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5"/>
      <c r="B73" s="1046"/>
      <c r="C73" s="1046"/>
      <c r="D73" s="1046"/>
      <c r="E73" s="1046"/>
      <c r="F73" s="1047"/>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5"/>
      <c r="B74" s="1046"/>
      <c r="C74" s="1046"/>
      <c r="D74" s="1046"/>
      <c r="E74" s="1046"/>
      <c r="F74" s="1047"/>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5"/>
      <c r="B75" s="1046"/>
      <c r="C75" s="1046"/>
      <c r="D75" s="1046"/>
      <c r="E75" s="1046"/>
      <c r="F75" s="1047"/>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5"/>
      <c r="B76" s="1046"/>
      <c r="C76" s="1046"/>
      <c r="D76" s="1046"/>
      <c r="E76" s="1046"/>
      <c r="F76" s="1047"/>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5"/>
      <c r="B77" s="1046"/>
      <c r="C77" s="1046"/>
      <c r="D77" s="1046"/>
      <c r="E77" s="1046"/>
      <c r="F77" s="1047"/>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5"/>
      <c r="B78" s="1046"/>
      <c r="C78" s="1046"/>
      <c r="D78" s="1046"/>
      <c r="E78" s="1046"/>
      <c r="F78" s="1047"/>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5"/>
      <c r="B79" s="1046"/>
      <c r="C79" s="1046"/>
      <c r="D79" s="1046"/>
      <c r="E79" s="1046"/>
      <c r="F79" s="1047"/>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5"/>
      <c r="B80" s="1046"/>
      <c r="C80" s="1046"/>
      <c r="D80" s="1046"/>
      <c r="E80" s="1046"/>
      <c r="F80" s="1047"/>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5"/>
      <c r="B81" s="1046"/>
      <c r="C81" s="1046"/>
      <c r="D81" s="1046"/>
      <c r="E81" s="1046"/>
      <c r="F81" s="1047"/>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5"/>
      <c r="B82" s="1046"/>
      <c r="C82" s="1046"/>
      <c r="D82" s="1046"/>
      <c r="E82" s="1046"/>
      <c r="F82" s="1047"/>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5"/>
      <c r="B83" s="1046"/>
      <c r="C83" s="1046"/>
      <c r="D83" s="1046"/>
      <c r="E83" s="1046"/>
      <c r="F83" s="1047"/>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5"/>
      <c r="B84" s="1046"/>
      <c r="C84" s="1046"/>
      <c r="D84" s="1046"/>
      <c r="E84" s="1046"/>
      <c r="F84" s="1047"/>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5"/>
      <c r="B85" s="1046"/>
      <c r="C85" s="1046"/>
      <c r="D85" s="1046"/>
      <c r="E85" s="1046"/>
      <c r="F85" s="1047"/>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5"/>
      <c r="B86" s="1046"/>
      <c r="C86" s="1046"/>
      <c r="D86" s="1046"/>
      <c r="E86" s="1046"/>
      <c r="F86" s="1047"/>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5"/>
      <c r="B87" s="1046"/>
      <c r="C87" s="1046"/>
      <c r="D87" s="1046"/>
      <c r="E87" s="1046"/>
      <c r="F87" s="1047"/>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5"/>
      <c r="B88" s="1046"/>
      <c r="C88" s="1046"/>
      <c r="D88" s="1046"/>
      <c r="E88" s="1046"/>
      <c r="F88" s="1047"/>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5"/>
      <c r="B89" s="1046"/>
      <c r="C89" s="1046"/>
      <c r="D89" s="1046"/>
      <c r="E89" s="1046"/>
      <c r="F89" s="1047"/>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5"/>
      <c r="B90" s="1046"/>
      <c r="C90" s="1046"/>
      <c r="D90" s="1046"/>
      <c r="E90" s="1046"/>
      <c r="F90" s="1047"/>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5"/>
      <c r="B91" s="1046"/>
      <c r="C91" s="1046"/>
      <c r="D91" s="1046"/>
      <c r="E91" s="1046"/>
      <c r="F91" s="1047"/>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5"/>
      <c r="B92" s="1046"/>
      <c r="C92" s="1046"/>
      <c r="D92" s="1046"/>
      <c r="E92" s="1046"/>
      <c r="F92" s="1047"/>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5"/>
      <c r="B93" s="1046"/>
      <c r="C93" s="1046"/>
      <c r="D93" s="1046"/>
      <c r="E93" s="1046"/>
      <c r="F93" s="1047"/>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5"/>
      <c r="B94" s="1046"/>
      <c r="C94" s="1046"/>
      <c r="D94" s="1046"/>
      <c r="E94" s="1046"/>
      <c r="F94" s="1047"/>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5"/>
      <c r="B95" s="1046"/>
      <c r="C95" s="1046"/>
      <c r="D95" s="1046"/>
      <c r="E95" s="1046"/>
      <c r="F95" s="1047"/>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5"/>
      <c r="B96" s="1046"/>
      <c r="C96" s="1046"/>
      <c r="D96" s="1046"/>
      <c r="E96" s="1046"/>
      <c r="F96" s="1047"/>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5"/>
      <c r="B97" s="1046"/>
      <c r="C97" s="1046"/>
      <c r="D97" s="1046"/>
      <c r="E97" s="1046"/>
      <c r="F97" s="1047"/>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5"/>
      <c r="B98" s="1046"/>
      <c r="C98" s="1046"/>
      <c r="D98" s="1046"/>
      <c r="E98" s="1046"/>
      <c r="F98" s="1047"/>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5"/>
      <c r="B99" s="1046"/>
      <c r="C99" s="1046"/>
      <c r="D99" s="1046"/>
      <c r="E99" s="1046"/>
      <c r="F99" s="1047"/>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5"/>
      <c r="B100" s="1046"/>
      <c r="C100" s="1046"/>
      <c r="D100" s="1046"/>
      <c r="E100" s="1046"/>
      <c r="F100" s="1047"/>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5"/>
      <c r="B101" s="1046"/>
      <c r="C101" s="1046"/>
      <c r="D101" s="1046"/>
      <c r="E101" s="1046"/>
      <c r="F101" s="1047"/>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5"/>
      <c r="B102" s="1046"/>
      <c r="C102" s="1046"/>
      <c r="D102" s="1046"/>
      <c r="E102" s="1046"/>
      <c r="F102" s="1047"/>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5"/>
      <c r="B103" s="1046"/>
      <c r="C103" s="1046"/>
      <c r="D103" s="1046"/>
      <c r="E103" s="1046"/>
      <c r="F103" s="1047"/>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5"/>
      <c r="B104" s="1046"/>
      <c r="C104" s="1046"/>
      <c r="D104" s="1046"/>
      <c r="E104" s="1046"/>
      <c r="F104" s="1047"/>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5"/>
      <c r="B105" s="1046"/>
      <c r="C105" s="1046"/>
      <c r="D105" s="1046"/>
      <c r="E105" s="1046"/>
      <c r="F105" s="1047"/>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5"/>
      <c r="B109" s="1046"/>
      <c r="C109" s="1046"/>
      <c r="D109" s="1046"/>
      <c r="E109" s="1046"/>
      <c r="F109" s="1047"/>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5"/>
      <c r="B110" s="1046"/>
      <c r="C110" s="1046"/>
      <c r="D110" s="1046"/>
      <c r="E110" s="1046"/>
      <c r="F110" s="1047"/>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5"/>
      <c r="B111" s="1046"/>
      <c r="C111" s="1046"/>
      <c r="D111" s="1046"/>
      <c r="E111" s="1046"/>
      <c r="F111" s="1047"/>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5"/>
      <c r="B112" s="1046"/>
      <c r="C112" s="1046"/>
      <c r="D112" s="1046"/>
      <c r="E112" s="1046"/>
      <c r="F112" s="1047"/>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5"/>
      <c r="B113" s="1046"/>
      <c r="C113" s="1046"/>
      <c r="D113" s="1046"/>
      <c r="E113" s="1046"/>
      <c r="F113" s="1047"/>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5"/>
      <c r="B114" s="1046"/>
      <c r="C114" s="1046"/>
      <c r="D114" s="1046"/>
      <c r="E114" s="1046"/>
      <c r="F114" s="1047"/>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5"/>
      <c r="B115" s="1046"/>
      <c r="C115" s="1046"/>
      <c r="D115" s="1046"/>
      <c r="E115" s="1046"/>
      <c r="F115" s="1047"/>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5"/>
      <c r="B116" s="1046"/>
      <c r="C116" s="1046"/>
      <c r="D116" s="1046"/>
      <c r="E116" s="1046"/>
      <c r="F116" s="1047"/>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5"/>
      <c r="B117" s="1046"/>
      <c r="C117" s="1046"/>
      <c r="D117" s="1046"/>
      <c r="E117" s="1046"/>
      <c r="F117" s="1047"/>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5"/>
      <c r="B118" s="1046"/>
      <c r="C118" s="1046"/>
      <c r="D118" s="1046"/>
      <c r="E118" s="1046"/>
      <c r="F118" s="1047"/>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5"/>
      <c r="B119" s="1046"/>
      <c r="C119" s="1046"/>
      <c r="D119" s="1046"/>
      <c r="E119" s="1046"/>
      <c r="F119" s="1047"/>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5"/>
      <c r="B120" s="1046"/>
      <c r="C120" s="1046"/>
      <c r="D120" s="1046"/>
      <c r="E120" s="1046"/>
      <c r="F120" s="1047"/>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5"/>
      <c r="B121" s="1046"/>
      <c r="C121" s="1046"/>
      <c r="D121" s="1046"/>
      <c r="E121" s="1046"/>
      <c r="F121" s="1047"/>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5"/>
      <c r="B122" s="1046"/>
      <c r="C122" s="1046"/>
      <c r="D122" s="1046"/>
      <c r="E122" s="1046"/>
      <c r="F122" s="1047"/>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5"/>
      <c r="B123" s="1046"/>
      <c r="C123" s="1046"/>
      <c r="D123" s="1046"/>
      <c r="E123" s="1046"/>
      <c r="F123" s="1047"/>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5"/>
      <c r="B124" s="1046"/>
      <c r="C124" s="1046"/>
      <c r="D124" s="1046"/>
      <c r="E124" s="1046"/>
      <c r="F124" s="1047"/>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5"/>
      <c r="B125" s="1046"/>
      <c r="C125" s="1046"/>
      <c r="D125" s="1046"/>
      <c r="E125" s="1046"/>
      <c r="F125" s="1047"/>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5"/>
      <c r="B126" s="1046"/>
      <c r="C126" s="1046"/>
      <c r="D126" s="1046"/>
      <c r="E126" s="1046"/>
      <c r="F126" s="1047"/>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5"/>
      <c r="B127" s="1046"/>
      <c r="C127" s="1046"/>
      <c r="D127" s="1046"/>
      <c r="E127" s="1046"/>
      <c r="F127" s="1047"/>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5"/>
      <c r="B128" s="1046"/>
      <c r="C128" s="1046"/>
      <c r="D128" s="1046"/>
      <c r="E128" s="1046"/>
      <c r="F128" s="1047"/>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5"/>
      <c r="B129" s="1046"/>
      <c r="C129" s="1046"/>
      <c r="D129" s="1046"/>
      <c r="E129" s="1046"/>
      <c r="F129" s="1047"/>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5"/>
      <c r="B130" s="1046"/>
      <c r="C130" s="1046"/>
      <c r="D130" s="1046"/>
      <c r="E130" s="1046"/>
      <c r="F130" s="1047"/>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5"/>
      <c r="B131" s="1046"/>
      <c r="C131" s="1046"/>
      <c r="D131" s="1046"/>
      <c r="E131" s="1046"/>
      <c r="F131" s="1047"/>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5"/>
      <c r="B132" s="1046"/>
      <c r="C132" s="1046"/>
      <c r="D132" s="1046"/>
      <c r="E132" s="1046"/>
      <c r="F132" s="1047"/>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5"/>
      <c r="B133" s="1046"/>
      <c r="C133" s="1046"/>
      <c r="D133" s="1046"/>
      <c r="E133" s="1046"/>
      <c r="F133" s="1047"/>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5"/>
      <c r="B134" s="1046"/>
      <c r="C134" s="1046"/>
      <c r="D134" s="1046"/>
      <c r="E134" s="1046"/>
      <c r="F134" s="1047"/>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5"/>
      <c r="B135" s="1046"/>
      <c r="C135" s="1046"/>
      <c r="D135" s="1046"/>
      <c r="E135" s="1046"/>
      <c r="F135" s="1047"/>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5"/>
      <c r="B136" s="1046"/>
      <c r="C136" s="1046"/>
      <c r="D136" s="1046"/>
      <c r="E136" s="1046"/>
      <c r="F136" s="1047"/>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5"/>
      <c r="B137" s="1046"/>
      <c r="C137" s="1046"/>
      <c r="D137" s="1046"/>
      <c r="E137" s="1046"/>
      <c r="F137" s="1047"/>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5"/>
      <c r="B138" s="1046"/>
      <c r="C138" s="1046"/>
      <c r="D138" s="1046"/>
      <c r="E138" s="1046"/>
      <c r="F138" s="1047"/>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5"/>
      <c r="B139" s="1046"/>
      <c r="C139" s="1046"/>
      <c r="D139" s="1046"/>
      <c r="E139" s="1046"/>
      <c r="F139" s="1047"/>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5"/>
      <c r="B140" s="1046"/>
      <c r="C140" s="1046"/>
      <c r="D140" s="1046"/>
      <c r="E140" s="1046"/>
      <c r="F140" s="1047"/>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5"/>
      <c r="B141" s="1046"/>
      <c r="C141" s="1046"/>
      <c r="D141" s="1046"/>
      <c r="E141" s="1046"/>
      <c r="F141" s="1047"/>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5"/>
      <c r="B142" s="1046"/>
      <c r="C142" s="1046"/>
      <c r="D142" s="1046"/>
      <c r="E142" s="1046"/>
      <c r="F142" s="1047"/>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5"/>
      <c r="B143" s="1046"/>
      <c r="C143" s="1046"/>
      <c r="D143" s="1046"/>
      <c r="E143" s="1046"/>
      <c r="F143" s="1047"/>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5"/>
      <c r="B144" s="1046"/>
      <c r="C144" s="1046"/>
      <c r="D144" s="1046"/>
      <c r="E144" s="1046"/>
      <c r="F144" s="1047"/>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5"/>
      <c r="B145" s="1046"/>
      <c r="C145" s="1046"/>
      <c r="D145" s="1046"/>
      <c r="E145" s="1046"/>
      <c r="F145" s="1047"/>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5"/>
      <c r="B146" s="1046"/>
      <c r="C146" s="1046"/>
      <c r="D146" s="1046"/>
      <c r="E146" s="1046"/>
      <c r="F146" s="1047"/>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5"/>
      <c r="B147" s="1046"/>
      <c r="C147" s="1046"/>
      <c r="D147" s="1046"/>
      <c r="E147" s="1046"/>
      <c r="F147" s="1047"/>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5"/>
      <c r="B148" s="1046"/>
      <c r="C148" s="1046"/>
      <c r="D148" s="1046"/>
      <c r="E148" s="1046"/>
      <c r="F148" s="1047"/>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5"/>
      <c r="B149" s="1046"/>
      <c r="C149" s="1046"/>
      <c r="D149" s="1046"/>
      <c r="E149" s="1046"/>
      <c r="F149" s="1047"/>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5"/>
      <c r="B150" s="1046"/>
      <c r="C150" s="1046"/>
      <c r="D150" s="1046"/>
      <c r="E150" s="1046"/>
      <c r="F150" s="1047"/>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5"/>
      <c r="B151" s="1046"/>
      <c r="C151" s="1046"/>
      <c r="D151" s="1046"/>
      <c r="E151" s="1046"/>
      <c r="F151" s="1047"/>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5"/>
      <c r="B152" s="1046"/>
      <c r="C152" s="1046"/>
      <c r="D152" s="1046"/>
      <c r="E152" s="1046"/>
      <c r="F152" s="1047"/>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5"/>
      <c r="B153" s="1046"/>
      <c r="C153" s="1046"/>
      <c r="D153" s="1046"/>
      <c r="E153" s="1046"/>
      <c r="F153" s="1047"/>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5"/>
      <c r="B154" s="1046"/>
      <c r="C154" s="1046"/>
      <c r="D154" s="1046"/>
      <c r="E154" s="1046"/>
      <c r="F154" s="1047"/>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5"/>
      <c r="B155" s="1046"/>
      <c r="C155" s="1046"/>
      <c r="D155" s="1046"/>
      <c r="E155" s="1046"/>
      <c r="F155" s="1047"/>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5"/>
      <c r="B156" s="1046"/>
      <c r="C156" s="1046"/>
      <c r="D156" s="1046"/>
      <c r="E156" s="1046"/>
      <c r="F156" s="1047"/>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5"/>
      <c r="B157" s="1046"/>
      <c r="C157" s="1046"/>
      <c r="D157" s="1046"/>
      <c r="E157" s="1046"/>
      <c r="F157" s="1047"/>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5"/>
      <c r="B158" s="1046"/>
      <c r="C158" s="1046"/>
      <c r="D158" s="1046"/>
      <c r="E158" s="1046"/>
      <c r="F158" s="1047"/>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5"/>
      <c r="B162" s="1046"/>
      <c r="C162" s="1046"/>
      <c r="D162" s="1046"/>
      <c r="E162" s="1046"/>
      <c r="F162" s="1047"/>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5"/>
      <c r="B163" s="1046"/>
      <c r="C163" s="1046"/>
      <c r="D163" s="1046"/>
      <c r="E163" s="1046"/>
      <c r="F163" s="1047"/>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5"/>
      <c r="B164" s="1046"/>
      <c r="C164" s="1046"/>
      <c r="D164" s="1046"/>
      <c r="E164" s="1046"/>
      <c r="F164" s="1047"/>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5"/>
      <c r="B165" s="1046"/>
      <c r="C165" s="1046"/>
      <c r="D165" s="1046"/>
      <c r="E165" s="1046"/>
      <c r="F165" s="1047"/>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5"/>
      <c r="B166" s="1046"/>
      <c r="C166" s="1046"/>
      <c r="D166" s="1046"/>
      <c r="E166" s="1046"/>
      <c r="F166" s="1047"/>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5"/>
      <c r="B167" s="1046"/>
      <c r="C167" s="1046"/>
      <c r="D167" s="1046"/>
      <c r="E167" s="1046"/>
      <c r="F167" s="1047"/>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5"/>
      <c r="B168" s="1046"/>
      <c r="C168" s="1046"/>
      <c r="D168" s="1046"/>
      <c r="E168" s="1046"/>
      <c r="F168" s="1047"/>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5"/>
      <c r="B169" s="1046"/>
      <c r="C169" s="1046"/>
      <c r="D169" s="1046"/>
      <c r="E169" s="1046"/>
      <c r="F169" s="1047"/>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5"/>
      <c r="B170" s="1046"/>
      <c r="C170" s="1046"/>
      <c r="D170" s="1046"/>
      <c r="E170" s="1046"/>
      <c r="F170" s="1047"/>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5"/>
      <c r="B171" s="1046"/>
      <c r="C171" s="1046"/>
      <c r="D171" s="1046"/>
      <c r="E171" s="1046"/>
      <c r="F171" s="1047"/>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5"/>
      <c r="B172" s="1046"/>
      <c r="C172" s="1046"/>
      <c r="D172" s="1046"/>
      <c r="E172" s="1046"/>
      <c r="F172" s="1047"/>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5"/>
      <c r="B173" s="1046"/>
      <c r="C173" s="1046"/>
      <c r="D173" s="1046"/>
      <c r="E173" s="1046"/>
      <c r="F173" s="1047"/>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5"/>
      <c r="B174" s="1046"/>
      <c r="C174" s="1046"/>
      <c r="D174" s="1046"/>
      <c r="E174" s="1046"/>
      <c r="F174" s="1047"/>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5"/>
      <c r="B175" s="1046"/>
      <c r="C175" s="1046"/>
      <c r="D175" s="1046"/>
      <c r="E175" s="1046"/>
      <c r="F175" s="1047"/>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5"/>
      <c r="B176" s="1046"/>
      <c r="C176" s="1046"/>
      <c r="D176" s="1046"/>
      <c r="E176" s="1046"/>
      <c r="F176" s="1047"/>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5"/>
      <c r="B177" s="1046"/>
      <c r="C177" s="1046"/>
      <c r="D177" s="1046"/>
      <c r="E177" s="1046"/>
      <c r="F177" s="1047"/>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5"/>
      <c r="B178" s="1046"/>
      <c r="C178" s="1046"/>
      <c r="D178" s="1046"/>
      <c r="E178" s="1046"/>
      <c r="F178" s="1047"/>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5"/>
      <c r="B179" s="1046"/>
      <c r="C179" s="1046"/>
      <c r="D179" s="1046"/>
      <c r="E179" s="1046"/>
      <c r="F179" s="1047"/>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5"/>
      <c r="B180" s="1046"/>
      <c r="C180" s="1046"/>
      <c r="D180" s="1046"/>
      <c r="E180" s="1046"/>
      <c r="F180" s="1047"/>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5"/>
      <c r="B181" s="1046"/>
      <c r="C181" s="1046"/>
      <c r="D181" s="1046"/>
      <c r="E181" s="1046"/>
      <c r="F181" s="1047"/>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5"/>
      <c r="B182" s="1046"/>
      <c r="C182" s="1046"/>
      <c r="D182" s="1046"/>
      <c r="E182" s="1046"/>
      <c r="F182" s="1047"/>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5"/>
      <c r="B183" s="1046"/>
      <c r="C183" s="1046"/>
      <c r="D183" s="1046"/>
      <c r="E183" s="1046"/>
      <c r="F183" s="1047"/>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5"/>
      <c r="B184" s="1046"/>
      <c r="C184" s="1046"/>
      <c r="D184" s="1046"/>
      <c r="E184" s="1046"/>
      <c r="F184" s="1047"/>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5"/>
      <c r="B185" s="1046"/>
      <c r="C185" s="1046"/>
      <c r="D185" s="1046"/>
      <c r="E185" s="1046"/>
      <c r="F185" s="1047"/>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5"/>
      <c r="B186" s="1046"/>
      <c r="C186" s="1046"/>
      <c r="D186" s="1046"/>
      <c r="E186" s="1046"/>
      <c r="F186" s="1047"/>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5"/>
      <c r="B187" s="1046"/>
      <c r="C187" s="1046"/>
      <c r="D187" s="1046"/>
      <c r="E187" s="1046"/>
      <c r="F187" s="1047"/>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5"/>
      <c r="B188" s="1046"/>
      <c r="C188" s="1046"/>
      <c r="D188" s="1046"/>
      <c r="E188" s="1046"/>
      <c r="F188" s="1047"/>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5"/>
      <c r="B189" s="1046"/>
      <c r="C189" s="1046"/>
      <c r="D189" s="1046"/>
      <c r="E189" s="1046"/>
      <c r="F189" s="1047"/>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5"/>
      <c r="B190" s="1046"/>
      <c r="C190" s="1046"/>
      <c r="D190" s="1046"/>
      <c r="E190" s="1046"/>
      <c r="F190" s="1047"/>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5"/>
      <c r="B191" s="1046"/>
      <c r="C191" s="1046"/>
      <c r="D191" s="1046"/>
      <c r="E191" s="1046"/>
      <c r="F191" s="1047"/>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5"/>
      <c r="B192" s="1046"/>
      <c r="C192" s="1046"/>
      <c r="D192" s="1046"/>
      <c r="E192" s="1046"/>
      <c r="F192" s="1047"/>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5"/>
      <c r="B193" s="1046"/>
      <c r="C193" s="1046"/>
      <c r="D193" s="1046"/>
      <c r="E193" s="1046"/>
      <c r="F193" s="1047"/>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5"/>
      <c r="B194" s="1046"/>
      <c r="C194" s="1046"/>
      <c r="D194" s="1046"/>
      <c r="E194" s="1046"/>
      <c r="F194" s="1047"/>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5"/>
      <c r="B195" s="1046"/>
      <c r="C195" s="1046"/>
      <c r="D195" s="1046"/>
      <c r="E195" s="1046"/>
      <c r="F195" s="1047"/>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5"/>
      <c r="B196" s="1046"/>
      <c r="C196" s="1046"/>
      <c r="D196" s="1046"/>
      <c r="E196" s="1046"/>
      <c r="F196" s="1047"/>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5"/>
      <c r="B197" s="1046"/>
      <c r="C197" s="1046"/>
      <c r="D197" s="1046"/>
      <c r="E197" s="1046"/>
      <c r="F197" s="1047"/>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5"/>
      <c r="B198" s="1046"/>
      <c r="C198" s="1046"/>
      <c r="D198" s="1046"/>
      <c r="E198" s="1046"/>
      <c r="F198" s="1047"/>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5"/>
      <c r="B199" s="1046"/>
      <c r="C199" s="1046"/>
      <c r="D199" s="1046"/>
      <c r="E199" s="1046"/>
      <c r="F199" s="1047"/>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5"/>
      <c r="B200" s="1046"/>
      <c r="C200" s="1046"/>
      <c r="D200" s="1046"/>
      <c r="E200" s="1046"/>
      <c r="F200" s="1047"/>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5"/>
      <c r="B201" s="1046"/>
      <c r="C201" s="1046"/>
      <c r="D201" s="1046"/>
      <c r="E201" s="1046"/>
      <c r="F201" s="1047"/>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5"/>
      <c r="B202" s="1046"/>
      <c r="C202" s="1046"/>
      <c r="D202" s="1046"/>
      <c r="E202" s="1046"/>
      <c r="F202" s="1047"/>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5"/>
      <c r="B203" s="1046"/>
      <c r="C203" s="1046"/>
      <c r="D203" s="1046"/>
      <c r="E203" s="1046"/>
      <c r="F203" s="1047"/>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5"/>
      <c r="B204" s="1046"/>
      <c r="C204" s="1046"/>
      <c r="D204" s="1046"/>
      <c r="E204" s="1046"/>
      <c r="F204" s="1047"/>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5"/>
      <c r="B205" s="1046"/>
      <c r="C205" s="1046"/>
      <c r="D205" s="1046"/>
      <c r="E205" s="1046"/>
      <c r="F205" s="1047"/>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5"/>
      <c r="B206" s="1046"/>
      <c r="C206" s="1046"/>
      <c r="D206" s="1046"/>
      <c r="E206" s="1046"/>
      <c r="F206" s="1047"/>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5"/>
      <c r="B207" s="1046"/>
      <c r="C207" s="1046"/>
      <c r="D207" s="1046"/>
      <c r="E207" s="1046"/>
      <c r="F207" s="1047"/>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5"/>
      <c r="B208" s="1046"/>
      <c r="C208" s="1046"/>
      <c r="D208" s="1046"/>
      <c r="E208" s="1046"/>
      <c r="F208" s="1047"/>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5"/>
      <c r="B209" s="1046"/>
      <c r="C209" s="1046"/>
      <c r="D209" s="1046"/>
      <c r="E209" s="1046"/>
      <c r="F209" s="1047"/>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5"/>
      <c r="B210" s="1046"/>
      <c r="C210" s="1046"/>
      <c r="D210" s="1046"/>
      <c r="E210" s="1046"/>
      <c r="F210" s="1047"/>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5"/>
      <c r="B211" s="1046"/>
      <c r="C211" s="1046"/>
      <c r="D211" s="1046"/>
      <c r="E211" s="1046"/>
      <c r="F211" s="1047"/>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5"/>
      <c r="B215" s="1046"/>
      <c r="C215" s="1046"/>
      <c r="D215" s="1046"/>
      <c r="E215" s="1046"/>
      <c r="F215" s="1047"/>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5"/>
      <c r="B216" s="1046"/>
      <c r="C216" s="1046"/>
      <c r="D216" s="1046"/>
      <c r="E216" s="1046"/>
      <c r="F216" s="1047"/>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5"/>
      <c r="B217" s="1046"/>
      <c r="C217" s="1046"/>
      <c r="D217" s="1046"/>
      <c r="E217" s="1046"/>
      <c r="F217" s="1047"/>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5"/>
      <c r="B218" s="1046"/>
      <c r="C218" s="1046"/>
      <c r="D218" s="1046"/>
      <c r="E218" s="1046"/>
      <c r="F218" s="1047"/>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5"/>
      <c r="B219" s="1046"/>
      <c r="C219" s="1046"/>
      <c r="D219" s="1046"/>
      <c r="E219" s="1046"/>
      <c r="F219" s="1047"/>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5"/>
      <c r="B220" s="1046"/>
      <c r="C220" s="1046"/>
      <c r="D220" s="1046"/>
      <c r="E220" s="1046"/>
      <c r="F220" s="1047"/>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5"/>
      <c r="B221" s="1046"/>
      <c r="C221" s="1046"/>
      <c r="D221" s="1046"/>
      <c r="E221" s="1046"/>
      <c r="F221" s="1047"/>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5"/>
      <c r="B222" s="1046"/>
      <c r="C222" s="1046"/>
      <c r="D222" s="1046"/>
      <c r="E222" s="1046"/>
      <c r="F222" s="1047"/>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5"/>
      <c r="B223" s="1046"/>
      <c r="C223" s="1046"/>
      <c r="D223" s="1046"/>
      <c r="E223" s="1046"/>
      <c r="F223" s="1047"/>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5"/>
      <c r="B224" s="1046"/>
      <c r="C224" s="1046"/>
      <c r="D224" s="1046"/>
      <c r="E224" s="1046"/>
      <c r="F224" s="1047"/>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5"/>
      <c r="B225" s="1046"/>
      <c r="C225" s="1046"/>
      <c r="D225" s="1046"/>
      <c r="E225" s="1046"/>
      <c r="F225" s="1047"/>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5"/>
      <c r="B226" s="1046"/>
      <c r="C226" s="1046"/>
      <c r="D226" s="1046"/>
      <c r="E226" s="1046"/>
      <c r="F226" s="1047"/>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5"/>
      <c r="B227" s="1046"/>
      <c r="C227" s="1046"/>
      <c r="D227" s="1046"/>
      <c r="E227" s="1046"/>
      <c r="F227" s="1047"/>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5"/>
      <c r="B228" s="1046"/>
      <c r="C228" s="1046"/>
      <c r="D228" s="1046"/>
      <c r="E228" s="1046"/>
      <c r="F228" s="1047"/>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5"/>
      <c r="B229" s="1046"/>
      <c r="C229" s="1046"/>
      <c r="D229" s="1046"/>
      <c r="E229" s="1046"/>
      <c r="F229" s="1047"/>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5"/>
      <c r="B230" s="1046"/>
      <c r="C230" s="1046"/>
      <c r="D230" s="1046"/>
      <c r="E230" s="1046"/>
      <c r="F230" s="1047"/>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5"/>
      <c r="B231" s="1046"/>
      <c r="C231" s="1046"/>
      <c r="D231" s="1046"/>
      <c r="E231" s="1046"/>
      <c r="F231" s="1047"/>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5"/>
      <c r="B232" s="1046"/>
      <c r="C232" s="1046"/>
      <c r="D232" s="1046"/>
      <c r="E232" s="1046"/>
      <c r="F232" s="1047"/>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5"/>
      <c r="B233" s="1046"/>
      <c r="C233" s="1046"/>
      <c r="D233" s="1046"/>
      <c r="E233" s="1046"/>
      <c r="F233" s="1047"/>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5"/>
      <c r="B234" s="1046"/>
      <c r="C234" s="1046"/>
      <c r="D234" s="1046"/>
      <c r="E234" s="1046"/>
      <c r="F234" s="1047"/>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5"/>
      <c r="B235" s="1046"/>
      <c r="C235" s="1046"/>
      <c r="D235" s="1046"/>
      <c r="E235" s="1046"/>
      <c r="F235" s="1047"/>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5"/>
      <c r="B236" s="1046"/>
      <c r="C236" s="1046"/>
      <c r="D236" s="1046"/>
      <c r="E236" s="1046"/>
      <c r="F236" s="1047"/>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5"/>
      <c r="B237" s="1046"/>
      <c r="C237" s="1046"/>
      <c r="D237" s="1046"/>
      <c r="E237" s="1046"/>
      <c r="F237" s="1047"/>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5"/>
      <c r="B238" s="1046"/>
      <c r="C238" s="1046"/>
      <c r="D238" s="1046"/>
      <c r="E238" s="1046"/>
      <c r="F238" s="1047"/>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5"/>
      <c r="B239" s="1046"/>
      <c r="C239" s="1046"/>
      <c r="D239" s="1046"/>
      <c r="E239" s="1046"/>
      <c r="F239" s="1047"/>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5"/>
      <c r="B240" s="1046"/>
      <c r="C240" s="1046"/>
      <c r="D240" s="1046"/>
      <c r="E240" s="1046"/>
      <c r="F240" s="1047"/>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5"/>
      <c r="B241" s="1046"/>
      <c r="C241" s="1046"/>
      <c r="D241" s="1046"/>
      <c r="E241" s="1046"/>
      <c r="F241" s="1047"/>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5"/>
      <c r="B242" s="1046"/>
      <c r="C242" s="1046"/>
      <c r="D242" s="1046"/>
      <c r="E242" s="1046"/>
      <c r="F242" s="1047"/>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5"/>
      <c r="B243" s="1046"/>
      <c r="C243" s="1046"/>
      <c r="D243" s="1046"/>
      <c r="E243" s="1046"/>
      <c r="F243" s="1047"/>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5"/>
      <c r="B244" s="1046"/>
      <c r="C244" s="1046"/>
      <c r="D244" s="1046"/>
      <c r="E244" s="1046"/>
      <c r="F244" s="1047"/>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5"/>
      <c r="B245" s="1046"/>
      <c r="C245" s="1046"/>
      <c r="D245" s="1046"/>
      <c r="E245" s="1046"/>
      <c r="F245" s="1047"/>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5"/>
      <c r="B246" s="1046"/>
      <c r="C246" s="1046"/>
      <c r="D246" s="1046"/>
      <c r="E246" s="1046"/>
      <c r="F246" s="1047"/>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5"/>
      <c r="B247" s="1046"/>
      <c r="C247" s="1046"/>
      <c r="D247" s="1046"/>
      <c r="E247" s="1046"/>
      <c r="F247" s="1047"/>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5"/>
      <c r="B248" s="1046"/>
      <c r="C248" s="1046"/>
      <c r="D248" s="1046"/>
      <c r="E248" s="1046"/>
      <c r="F248" s="1047"/>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5"/>
      <c r="B249" s="1046"/>
      <c r="C249" s="1046"/>
      <c r="D249" s="1046"/>
      <c r="E249" s="1046"/>
      <c r="F249" s="1047"/>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5"/>
      <c r="B250" s="1046"/>
      <c r="C250" s="1046"/>
      <c r="D250" s="1046"/>
      <c r="E250" s="1046"/>
      <c r="F250" s="1047"/>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5"/>
      <c r="B251" s="1046"/>
      <c r="C251" s="1046"/>
      <c r="D251" s="1046"/>
      <c r="E251" s="1046"/>
      <c r="F251" s="1047"/>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5"/>
      <c r="B252" s="1046"/>
      <c r="C252" s="1046"/>
      <c r="D252" s="1046"/>
      <c r="E252" s="1046"/>
      <c r="F252" s="1047"/>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5"/>
      <c r="B253" s="1046"/>
      <c r="C253" s="1046"/>
      <c r="D253" s="1046"/>
      <c r="E253" s="1046"/>
      <c r="F253" s="1047"/>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5"/>
      <c r="B254" s="1046"/>
      <c r="C254" s="1046"/>
      <c r="D254" s="1046"/>
      <c r="E254" s="1046"/>
      <c r="F254" s="1047"/>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5"/>
      <c r="B255" s="1046"/>
      <c r="C255" s="1046"/>
      <c r="D255" s="1046"/>
      <c r="E255" s="1046"/>
      <c r="F255" s="1047"/>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5"/>
      <c r="B256" s="1046"/>
      <c r="C256" s="1046"/>
      <c r="D256" s="1046"/>
      <c r="E256" s="1046"/>
      <c r="F256" s="1047"/>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5"/>
      <c r="B257" s="1046"/>
      <c r="C257" s="1046"/>
      <c r="D257" s="1046"/>
      <c r="E257" s="1046"/>
      <c r="F257" s="1047"/>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5"/>
      <c r="B258" s="1046"/>
      <c r="C258" s="1046"/>
      <c r="D258" s="1046"/>
      <c r="E258" s="1046"/>
      <c r="F258" s="1047"/>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5"/>
      <c r="B259" s="1046"/>
      <c r="C259" s="1046"/>
      <c r="D259" s="1046"/>
      <c r="E259" s="1046"/>
      <c r="F259" s="1047"/>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5"/>
      <c r="B260" s="1046"/>
      <c r="C260" s="1046"/>
      <c r="D260" s="1046"/>
      <c r="E260" s="1046"/>
      <c r="F260" s="1047"/>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5"/>
      <c r="B261" s="1046"/>
      <c r="C261" s="1046"/>
      <c r="D261" s="1046"/>
      <c r="E261" s="1046"/>
      <c r="F261" s="1047"/>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5"/>
      <c r="B262" s="1046"/>
      <c r="C262" s="1046"/>
      <c r="D262" s="1046"/>
      <c r="E262" s="1046"/>
      <c r="F262" s="1047"/>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5"/>
      <c r="B263" s="1046"/>
      <c r="C263" s="1046"/>
      <c r="D263" s="1046"/>
      <c r="E263" s="1046"/>
      <c r="F263" s="1047"/>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5"/>
      <c r="B264" s="1046"/>
      <c r="C264" s="1046"/>
      <c r="D264" s="1046"/>
      <c r="E264" s="1046"/>
      <c r="F264" s="1047"/>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506</v>
      </c>
      <c r="Z3" s="339"/>
      <c r="AA3" s="339"/>
      <c r="AB3" s="339"/>
      <c r="AC3" s="248" t="s">
        <v>488</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5">
        <v>1</v>
      </c>
      <c r="B4" s="1065">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5">
        <v>2</v>
      </c>
      <c r="B5" s="1065">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5">
        <v>3</v>
      </c>
      <c r="B6" s="1065">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5">
        <v>4</v>
      </c>
      <c r="B7" s="1065">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5">
        <v>5</v>
      </c>
      <c r="B8" s="1065">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5">
        <v>6</v>
      </c>
      <c r="B9" s="1065">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5">
        <v>7</v>
      </c>
      <c r="B10" s="1065">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5">
        <v>8</v>
      </c>
      <c r="B11" s="1065">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5">
        <v>9</v>
      </c>
      <c r="B12" s="1065">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5">
        <v>10</v>
      </c>
      <c r="B13" s="1065">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5">
        <v>11</v>
      </c>
      <c r="B14" s="1065">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5">
        <v>12</v>
      </c>
      <c r="B15" s="1065">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5">
        <v>13</v>
      </c>
      <c r="B16" s="1065">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5">
        <v>14</v>
      </c>
      <c r="B17" s="1065">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5">
        <v>15</v>
      </c>
      <c r="B18" s="1065">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5">
        <v>16</v>
      </c>
      <c r="B19" s="1065">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5">
        <v>17</v>
      </c>
      <c r="B20" s="1065">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5">
        <v>18</v>
      </c>
      <c r="B21" s="1065">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5">
        <v>19</v>
      </c>
      <c r="B22" s="1065">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5">
        <v>20</v>
      </c>
      <c r="B23" s="1065">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5">
        <v>21</v>
      </c>
      <c r="B24" s="1065">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5">
        <v>22</v>
      </c>
      <c r="B25" s="1065">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5">
        <v>23</v>
      </c>
      <c r="B26" s="1065">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5">
        <v>24</v>
      </c>
      <c r="B27" s="1065">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5">
        <v>25</v>
      </c>
      <c r="B28" s="1065">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5">
        <v>26</v>
      </c>
      <c r="B29" s="1065">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5">
        <v>27</v>
      </c>
      <c r="B30" s="1065">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5">
        <v>28</v>
      </c>
      <c r="B31" s="1065">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5">
        <v>29</v>
      </c>
      <c r="B32" s="1065">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5">
        <v>30</v>
      </c>
      <c r="B33" s="1065">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506</v>
      </c>
      <c r="Z36" s="339"/>
      <c r="AA36" s="339"/>
      <c r="AB36" s="339"/>
      <c r="AC36" s="248" t="s">
        <v>488</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5">
        <v>1</v>
      </c>
      <c r="B37" s="1065">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5">
        <v>2</v>
      </c>
      <c r="B38" s="1065">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5">
        <v>3</v>
      </c>
      <c r="B39" s="1065">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5">
        <v>4</v>
      </c>
      <c r="B40" s="1065">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5">
        <v>5</v>
      </c>
      <c r="B41" s="1065">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5">
        <v>6</v>
      </c>
      <c r="B42" s="1065">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5">
        <v>7</v>
      </c>
      <c r="B43" s="1065">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5">
        <v>8</v>
      </c>
      <c r="B44" s="1065">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5">
        <v>9</v>
      </c>
      <c r="B45" s="1065">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5">
        <v>10</v>
      </c>
      <c r="B46" s="1065">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5">
        <v>11</v>
      </c>
      <c r="B47" s="1065">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5">
        <v>12</v>
      </c>
      <c r="B48" s="1065">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5">
        <v>13</v>
      </c>
      <c r="B49" s="1065">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5">
        <v>14</v>
      </c>
      <c r="B50" s="1065">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5">
        <v>15</v>
      </c>
      <c r="B51" s="1065">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5">
        <v>16</v>
      </c>
      <c r="B52" s="1065">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5">
        <v>17</v>
      </c>
      <c r="B53" s="1065">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5">
        <v>18</v>
      </c>
      <c r="B54" s="1065">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5">
        <v>19</v>
      </c>
      <c r="B55" s="1065">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5">
        <v>20</v>
      </c>
      <c r="B56" s="1065">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5">
        <v>21</v>
      </c>
      <c r="B57" s="1065">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5">
        <v>22</v>
      </c>
      <c r="B58" s="1065">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5">
        <v>23</v>
      </c>
      <c r="B59" s="1065">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5">
        <v>24</v>
      </c>
      <c r="B60" s="1065">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5">
        <v>25</v>
      </c>
      <c r="B61" s="1065">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5">
        <v>26</v>
      </c>
      <c r="B62" s="1065">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5">
        <v>27</v>
      </c>
      <c r="B63" s="1065">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5">
        <v>28</v>
      </c>
      <c r="B64" s="1065">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5">
        <v>29</v>
      </c>
      <c r="B65" s="1065">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5">
        <v>30</v>
      </c>
      <c r="B66" s="1065">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506</v>
      </c>
      <c r="Z69" s="339"/>
      <c r="AA69" s="339"/>
      <c r="AB69" s="339"/>
      <c r="AC69" s="248" t="s">
        <v>488</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5">
        <v>1</v>
      </c>
      <c r="B70" s="1065">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5">
        <v>2</v>
      </c>
      <c r="B71" s="1065">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5">
        <v>3</v>
      </c>
      <c r="B72" s="1065">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5">
        <v>4</v>
      </c>
      <c r="B73" s="1065">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5">
        <v>5</v>
      </c>
      <c r="B74" s="1065">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5">
        <v>6</v>
      </c>
      <c r="B75" s="1065">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5">
        <v>7</v>
      </c>
      <c r="B76" s="1065">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5">
        <v>8</v>
      </c>
      <c r="B77" s="1065">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5">
        <v>9</v>
      </c>
      <c r="B78" s="1065">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5">
        <v>10</v>
      </c>
      <c r="B79" s="1065">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5">
        <v>11</v>
      </c>
      <c r="B80" s="1065">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5">
        <v>12</v>
      </c>
      <c r="B81" s="1065">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5">
        <v>13</v>
      </c>
      <c r="B82" s="1065">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5">
        <v>14</v>
      </c>
      <c r="B83" s="1065">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5">
        <v>15</v>
      </c>
      <c r="B84" s="1065">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5">
        <v>16</v>
      </c>
      <c r="B85" s="1065">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5">
        <v>17</v>
      </c>
      <c r="B86" s="1065">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5">
        <v>18</v>
      </c>
      <c r="B87" s="1065">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5">
        <v>19</v>
      </c>
      <c r="B88" s="1065">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5">
        <v>20</v>
      </c>
      <c r="B89" s="1065">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5">
        <v>21</v>
      </c>
      <c r="B90" s="1065">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5">
        <v>22</v>
      </c>
      <c r="B91" s="1065">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5">
        <v>23</v>
      </c>
      <c r="B92" s="1065">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5">
        <v>24</v>
      </c>
      <c r="B93" s="1065">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5">
        <v>25</v>
      </c>
      <c r="B94" s="1065">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5">
        <v>26</v>
      </c>
      <c r="B95" s="1065">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5">
        <v>27</v>
      </c>
      <c r="B96" s="1065">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5">
        <v>28</v>
      </c>
      <c r="B97" s="1065">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5">
        <v>29</v>
      </c>
      <c r="B98" s="1065">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5">
        <v>30</v>
      </c>
      <c r="B99" s="1065">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506</v>
      </c>
      <c r="Z102" s="339"/>
      <c r="AA102" s="339"/>
      <c r="AB102" s="339"/>
      <c r="AC102" s="248" t="s">
        <v>488</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5">
        <v>1</v>
      </c>
      <c r="B103" s="1065">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5">
        <v>2</v>
      </c>
      <c r="B104" s="1065">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5">
        <v>3</v>
      </c>
      <c r="B105" s="1065">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5">
        <v>4</v>
      </c>
      <c r="B106" s="1065">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5">
        <v>5</v>
      </c>
      <c r="B107" s="1065">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5">
        <v>6</v>
      </c>
      <c r="B108" s="1065">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5">
        <v>7</v>
      </c>
      <c r="B109" s="1065">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5">
        <v>8</v>
      </c>
      <c r="B110" s="1065">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5">
        <v>9</v>
      </c>
      <c r="B111" s="1065">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5">
        <v>10</v>
      </c>
      <c r="B112" s="1065">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5">
        <v>11</v>
      </c>
      <c r="B113" s="1065">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5">
        <v>12</v>
      </c>
      <c r="B114" s="1065">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5">
        <v>13</v>
      </c>
      <c r="B115" s="1065">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5">
        <v>14</v>
      </c>
      <c r="B116" s="1065">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5">
        <v>15</v>
      </c>
      <c r="B117" s="1065">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5">
        <v>16</v>
      </c>
      <c r="B118" s="1065">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5">
        <v>17</v>
      </c>
      <c r="B119" s="1065">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5">
        <v>18</v>
      </c>
      <c r="B120" s="1065">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5">
        <v>19</v>
      </c>
      <c r="B121" s="1065">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5">
        <v>20</v>
      </c>
      <c r="B122" s="1065">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5">
        <v>21</v>
      </c>
      <c r="B123" s="1065">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5">
        <v>22</v>
      </c>
      <c r="B124" s="1065">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5">
        <v>23</v>
      </c>
      <c r="B125" s="1065">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5">
        <v>24</v>
      </c>
      <c r="B126" s="1065">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5">
        <v>25</v>
      </c>
      <c r="B127" s="1065">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5">
        <v>26</v>
      </c>
      <c r="B128" s="1065">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5">
        <v>27</v>
      </c>
      <c r="B129" s="1065">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5">
        <v>28</v>
      </c>
      <c r="B130" s="1065">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5">
        <v>29</v>
      </c>
      <c r="B131" s="1065">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5">
        <v>30</v>
      </c>
      <c r="B132" s="1065">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506</v>
      </c>
      <c r="Z135" s="339"/>
      <c r="AA135" s="339"/>
      <c r="AB135" s="339"/>
      <c r="AC135" s="248" t="s">
        <v>488</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5">
        <v>1</v>
      </c>
      <c r="B136" s="1065">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5">
        <v>2</v>
      </c>
      <c r="B137" s="1065">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5">
        <v>3</v>
      </c>
      <c r="B138" s="1065">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5">
        <v>4</v>
      </c>
      <c r="B139" s="1065">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5">
        <v>5</v>
      </c>
      <c r="B140" s="1065">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5">
        <v>6</v>
      </c>
      <c r="B141" s="1065">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5">
        <v>7</v>
      </c>
      <c r="B142" s="1065">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5">
        <v>8</v>
      </c>
      <c r="B143" s="1065">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5">
        <v>9</v>
      </c>
      <c r="B144" s="1065">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5">
        <v>10</v>
      </c>
      <c r="B145" s="1065">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5">
        <v>11</v>
      </c>
      <c r="B146" s="1065">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5">
        <v>12</v>
      </c>
      <c r="B147" s="1065">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5">
        <v>13</v>
      </c>
      <c r="B148" s="1065">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5">
        <v>14</v>
      </c>
      <c r="B149" s="1065">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5">
        <v>15</v>
      </c>
      <c r="B150" s="1065">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5">
        <v>16</v>
      </c>
      <c r="B151" s="1065">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5">
        <v>17</v>
      </c>
      <c r="B152" s="1065">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5">
        <v>18</v>
      </c>
      <c r="B153" s="1065">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5">
        <v>19</v>
      </c>
      <c r="B154" s="1065">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5">
        <v>20</v>
      </c>
      <c r="B155" s="1065">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5">
        <v>21</v>
      </c>
      <c r="B156" s="1065">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5">
        <v>22</v>
      </c>
      <c r="B157" s="1065">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5">
        <v>23</v>
      </c>
      <c r="B158" s="1065">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5">
        <v>24</v>
      </c>
      <c r="B159" s="1065">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5">
        <v>25</v>
      </c>
      <c r="B160" s="1065">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5">
        <v>26</v>
      </c>
      <c r="B161" s="1065">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5">
        <v>27</v>
      </c>
      <c r="B162" s="1065">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5">
        <v>28</v>
      </c>
      <c r="B163" s="1065">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5">
        <v>29</v>
      </c>
      <c r="B164" s="1065">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5">
        <v>30</v>
      </c>
      <c r="B165" s="1065">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506</v>
      </c>
      <c r="Z168" s="339"/>
      <c r="AA168" s="339"/>
      <c r="AB168" s="339"/>
      <c r="AC168" s="248" t="s">
        <v>488</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5">
        <v>1</v>
      </c>
      <c r="B169" s="1065">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5">
        <v>2</v>
      </c>
      <c r="B170" s="1065">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5">
        <v>3</v>
      </c>
      <c r="B171" s="1065">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5">
        <v>4</v>
      </c>
      <c r="B172" s="1065">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5">
        <v>5</v>
      </c>
      <c r="B173" s="1065">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5">
        <v>6</v>
      </c>
      <c r="B174" s="1065">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5">
        <v>7</v>
      </c>
      <c r="B175" s="1065">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5">
        <v>8</v>
      </c>
      <c r="B176" s="1065">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5">
        <v>9</v>
      </c>
      <c r="B177" s="1065">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5">
        <v>10</v>
      </c>
      <c r="B178" s="1065">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5">
        <v>11</v>
      </c>
      <c r="B179" s="1065">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5">
        <v>12</v>
      </c>
      <c r="B180" s="1065">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5">
        <v>13</v>
      </c>
      <c r="B181" s="1065">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5">
        <v>14</v>
      </c>
      <c r="B182" s="1065">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5">
        <v>15</v>
      </c>
      <c r="B183" s="1065">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5">
        <v>16</v>
      </c>
      <c r="B184" s="1065">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5">
        <v>17</v>
      </c>
      <c r="B185" s="1065">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5">
        <v>18</v>
      </c>
      <c r="B186" s="1065">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5">
        <v>19</v>
      </c>
      <c r="B187" s="1065">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5">
        <v>20</v>
      </c>
      <c r="B188" s="1065">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5">
        <v>21</v>
      </c>
      <c r="B189" s="1065">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5">
        <v>22</v>
      </c>
      <c r="B190" s="1065">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5">
        <v>23</v>
      </c>
      <c r="B191" s="1065">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5">
        <v>24</v>
      </c>
      <c r="B192" s="1065">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5">
        <v>25</v>
      </c>
      <c r="B193" s="1065">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5">
        <v>26</v>
      </c>
      <c r="B194" s="1065">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5">
        <v>27</v>
      </c>
      <c r="B195" s="1065">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5">
        <v>28</v>
      </c>
      <c r="B196" s="1065">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5">
        <v>29</v>
      </c>
      <c r="B197" s="1065">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5">
        <v>30</v>
      </c>
      <c r="B198" s="1065">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506</v>
      </c>
      <c r="Z201" s="339"/>
      <c r="AA201" s="339"/>
      <c r="AB201" s="339"/>
      <c r="AC201" s="248" t="s">
        <v>488</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5">
        <v>1</v>
      </c>
      <c r="B202" s="1065">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5">
        <v>2</v>
      </c>
      <c r="B203" s="1065">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5">
        <v>3</v>
      </c>
      <c r="B204" s="1065">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5">
        <v>4</v>
      </c>
      <c r="B205" s="1065">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5">
        <v>5</v>
      </c>
      <c r="B206" s="1065">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5">
        <v>6</v>
      </c>
      <c r="B207" s="1065">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5">
        <v>7</v>
      </c>
      <c r="B208" s="1065">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5">
        <v>8</v>
      </c>
      <c r="B209" s="1065">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5">
        <v>9</v>
      </c>
      <c r="B210" s="1065">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5">
        <v>10</v>
      </c>
      <c r="B211" s="1065">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5">
        <v>11</v>
      </c>
      <c r="B212" s="1065">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5">
        <v>12</v>
      </c>
      <c r="B213" s="1065">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5">
        <v>13</v>
      </c>
      <c r="B214" s="1065">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5">
        <v>14</v>
      </c>
      <c r="B215" s="1065">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5">
        <v>15</v>
      </c>
      <c r="B216" s="1065">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5">
        <v>16</v>
      </c>
      <c r="B217" s="1065">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5">
        <v>17</v>
      </c>
      <c r="B218" s="1065">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5">
        <v>18</v>
      </c>
      <c r="B219" s="1065">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5">
        <v>19</v>
      </c>
      <c r="B220" s="1065">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5">
        <v>20</v>
      </c>
      <c r="B221" s="1065">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5">
        <v>21</v>
      </c>
      <c r="B222" s="1065">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5">
        <v>22</v>
      </c>
      <c r="B223" s="1065">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5">
        <v>23</v>
      </c>
      <c r="B224" s="1065">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5">
        <v>24</v>
      </c>
      <c r="B225" s="1065">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5">
        <v>25</v>
      </c>
      <c r="B226" s="1065">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5">
        <v>26</v>
      </c>
      <c r="B227" s="1065">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5">
        <v>27</v>
      </c>
      <c r="B228" s="1065">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5">
        <v>28</v>
      </c>
      <c r="B229" s="1065">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5">
        <v>29</v>
      </c>
      <c r="B230" s="1065">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5">
        <v>30</v>
      </c>
      <c r="B231" s="1065">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506</v>
      </c>
      <c r="Z234" s="339"/>
      <c r="AA234" s="339"/>
      <c r="AB234" s="339"/>
      <c r="AC234" s="248" t="s">
        <v>488</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5">
        <v>1</v>
      </c>
      <c r="B235" s="1065">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5">
        <v>2</v>
      </c>
      <c r="B236" s="1065">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5">
        <v>3</v>
      </c>
      <c r="B237" s="1065">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5">
        <v>4</v>
      </c>
      <c r="B238" s="1065">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5">
        <v>5</v>
      </c>
      <c r="B239" s="1065">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5">
        <v>6</v>
      </c>
      <c r="B240" s="1065">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5">
        <v>7</v>
      </c>
      <c r="B241" s="1065">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5">
        <v>8</v>
      </c>
      <c r="B242" s="1065">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5">
        <v>9</v>
      </c>
      <c r="B243" s="1065">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5">
        <v>10</v>
      </c>
      <c r="B244" s="1065">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5">
        <v>11</v>
      </c>
      <c r="B245" s="1065">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5">
        <v>12</v>
      </c>
      <c r="B246" s="1065">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5">
        <v>13</v>
      </c>
      <c r="B247" s="1065">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5">
        <v>14</v>
      </c>
      <c r="B248" s="1065">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5">
        <v>15</v>
      </c>
      <c r="B249" s="1065">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5">
        <v>16</v>
      </c>
      <c r="B250" s="1065">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5">
        <v>17</v>
      </c>
      <c r="B251" s="1065">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5">
        <v>18</v>
      </c>
      <c r="B252" s="1065">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5">
        <v>19</v>
      </c>
      <c r="B253" s="1065">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5">
        <v>20</v>
      </c>
      <c r="B254" s="1065">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5">
        <v>21</v>
      </c>
      <c r="B255" s="1065">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5">
        <v>22</v>
      </c>
      <c r="B256" s="1065">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5">
        <v>23</v>
      </c>
      <c r="B257" s="1065">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5">
        <v>24</v>
      </c>
      <c r="B258" s="1065">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5">
        <v>25</v>
      </c>
      <c r="B259" s="1065">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5">
        <v>26</v>
      </c>
      <c r="B260" s="1065">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5">
        <v>27</v>
      </c>
      <c r="B261" s="1065">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5">
        <v>28</v>
      </c>
      <c r="B262" s="1065">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5">
        <v>29</v>
      </c>
      <c r="B263" s="1065">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5">
        <v>30</v>
      </c>
      <c r="B264" s="1065">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506</v>
      </c>
      <c r="Z267" s="339"/>
      <c r="AA267" s="339"/>
      <c r="AB267" s="339"/>
      <c r="AC267" s="248" t="s">
        <v>488</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5">
        <v>1</v>
      </c>
      <c r="B268" s="1065">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5">
        <v>2</v>
      </c>
      <c r="B269" s="1065">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5">
        <v>3</v>
      </c>
      <c r="B270" s="1065">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5">
        <v>4</v>
      </c>
      <c r="B271" s="1065">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5">
        <v>5</v>
      </c>
      <c r="B272" s="1065">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5">
        <v>6</v>
      </c>
      <c r="B273" s="1065">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5">
        <v>7</v>
      </c>
      <c r="B274" s="1065">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5">
        <v>8</v>
      </c>
      <c r="B275" s="1065">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5">
        <v>9</v>
      </c>
      <c r="B276" s="1065">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5">
        <v>10</v>
      </c>
      <c r="B277" s="1065">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5">
        <v>11</v>
      </c>
      <c r="B278" s="1065">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5">
        <v>12</v>
      </c>
      <c r="B279" s="1065">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5">
        <v>13</v>
      </c>
      <c r="B280" s="1065">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5">
        <v>14</v>
      </c>
      <c r="B281" s="1065">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5">
        <v>15</v>
      </c>
      <c r="B282" s="1065">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5">
        <v>16</v>
      </c>
      <c r="B283" s="1065">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5">
        <v>17</v>
      </c>
      <c r="B284" s="1065">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5">
        <v>18</v>
      </c>
      <c r="B285" s="1065">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5">
        <v>19</v>
      </c>
      <c r="B286" s="1065">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5">
        <v>20</v>
      </c>
      <c r="B287" s="1065">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5">
        <v>21</v>
      </c>
      <c r="B288" s="1065">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5">
        <v>22</v>
      </c>
      <c r="B289" s="1065">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5">
        <v>23</v>
      </c>
      <c r="B290" s="1065">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5">
        <v>24</v>
      </c>
      <c r="B291" s="1065">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5">
        <v>25</v>
      </c>
      <c r="B292" s="1065">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5">
        <v>26</v>
      </c>
      <c r="B293" s="1065">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5">
        <v>27</v>
      </c>
      <c r="B294" s="1065">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5">
        <v>28</v>
      </c>
      <c r="B295" s="1065">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5">
        <v>29</v>
      </c>
      <c r="B296" s="1065">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5">
        <v>30</v>
      </c>
      <c r="B297" s="1065">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506</v>
      </c>
      <c r="Z300" s="339"/>
      <c r="AA300" s="339"/>
      <c r="AB300" s="339"/>
      <c r="AC300" s="248" t="s">
        <v>488</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5">
        <v>1</v>
      </c>
      <c r="B301" s="1065">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5">
        <v>2</v>
      </c>
      <c r="B302" s="1065">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5">
        <v>3</v>
      </c>
      <c r="B303" s="1065">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5">
        <v>4</v>
      </c>
      <c r="B304" s="1065">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5">
        <v>5</v>
      </c>
      <c r="B305" s="1065">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5">
        <v>6</v>
      </c>
      <c r="B306" s="1065">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5">
        <v>7</v>
      </c>
      <c r="B307" s="1065">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5">
        <v>8</v>
      </c>
      <c r="B308" s="1065">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5">
        <v>9</v>
      </c>
      <c r="B309" s="1065">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5">
        <v>10</v>
      </c>
      <c r="B310" s="1065">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5">
        <v>11</v>
      </c>
      <c r="B311" s="1065">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5">
        <v>12</v>
      </c>
      <c r="B312" s="1065">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5">
        <v>13</v>
      </c>
      <c r="B313" s="1065">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5">
        <v>14</v>
      </c>
      <c r="B314" s="1065">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5">
        <v>15</v>
      </c>
      <c r="B315" s="1065">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5">
        <v>16</v>
      </c>
      <c r="B316" s="1065">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5">
        <v>17</v>
      </c>
      <c r="B317" s="1065">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5">
        <v>18</v>
      </c>
      <c r="B318" s="1065">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5">
        <v>19</v>
      </c>
      <c r="B319" s="1065">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5">
        <v>20</v>
      </c>
      <c r="B320" s="1065">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5">
        <v>21</v>
      </c>
      <c r="B321" s="1065">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5">
        <v>22</v>
      </c>
      <c r="B322" s="1065">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5">
        <v>23</v>
      </c>
      <c r="B323" s="1065">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5">
        <v>24</v>
      </c>
      <c r="B324" s="1065">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5">
        <v>25</v>
      </c>
      <c r="B325" s="1065">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5">
        <v>26</v>
      </c>
      <c r="B326" s="1065">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5">
        <v>27</v>
      </c>
      <c r="B327" s="1065">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5">
        <v>28</v>
      </c>
      <c r="B328" s="1065">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5">
        <v>29</v>
      </c>
      <c r="B329" s="1065">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5">
        <v>30</v>
      </c>
      <c r="B330" s="1065">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506</v>
      </c>
      <c r="Z333" s="339"/>
      <c r="AA333" s="339"/>
      <c r="AB333" s="339"/>
      <c r="AC333" s="248" t="s">
        <v>488</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5">
        <v>1</v>
      </c>
      <c r="B334" s="1065">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5">
        <v>2</v>
      </c>
      <c r="B335" s="1065">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5">
        <v>3</v>
      </c>
      <c r="B336" s="1065">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5">
        <v>4</v>
      </c>
      <c r="B337" s="1065">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5">
        <v>5</v>
      </c>
      <c r="B338" s="1065">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5">
        <v>6</v>
      </c>
      <c r="B339" s="1065">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5">
        <v>7</v>
      </c>
      <c r="B340" s="1065">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5">
        <v>8</v>
      </c>
      <c r="B341" s="1065">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5">
        <v>9</v>
      </c>
      <c r="B342" s="1065">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5">
        <v>10</v>
      </c>
      <c r="B343" s="1065">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5">
        <v>11</v>
      </c>
      <c r="B344" s="1065">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5">
        <v>12</v>
      </c>
      <c r="B345" s="1065">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5">
        <v>13</v>
      </c>
      <c r="B346" s="1065">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5">
        <v>14</v>
      </c>
      <c r="B347" s="1065">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5">
        <v>15</v>
      </c>
      <c r="B348" s="1065">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5">
        <v>16</v>
      </c>
      <c r="B349" s="1065">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5">
        <v>17</v>
      </c>
      <c r="B350" s="1065">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5">
        <v>18</v>
      </c>
      <c r="B351" s="1065">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5">
        <v>19</v>
      </c>
      <c r="B352" s="1065">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5">
        <v>20</v>
      </c>
      <c r="B353" s="1065">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5">
        <v>21</v>
      </c>
      <c r="B354" s="1065">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5">
        <v>22</v>
      </c>
      <c r="B355" s="1065">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5">
        <v>23</v>
      </c>
      <c r="B356" s="1065">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5">
        <v>24</v>
      </c>
      <c r="B357" s="1065">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5">
        <v>25</v>
      </c>
      <c r="B358" s="1065">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5">
        <v>26</v>
      </c>
      <c r="B359" s="1065">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5">
        <v>27</v>
      </c>
      <c r="B360" s="1065">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5">
        <v>28</v>
      </c>
      <c r="B361" s="1065">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5">
        <v>29</v>
      </c>
      <c r="B362" s="1065">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5">
        <v>30</v>
      </c>
      <c r="B363" s="1065">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506</v>
      </c>
      <c r="Z366" s="339"/>
      <c r="AA366" s="339"/>
      <c r="AB366" s="339"/>
      <c r="AC366" s="248" t="s">
        <v>488</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5">
        <v>1</v>
      </c>
      <c r="B367" s="1065">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5">
        <v>2</v>
      </c>
      <c r="B368" s="1065">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5">
        <v>3</v>
      </c>
      <c r="B369" s="1065">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5">
        <v>4</v>
      </c>
      <c r="B370" s="1065">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5">
        <v>5</v>
      </c>
      <c r="B371" s="1065">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5">
        <v>6</v>
      </c>
      <c r="B372" s="1065">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5">
        <v>7</v>
      </c>
      <c r="B373" s="1065">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5">
        <v>8</v>
      </c>
      <c r="B374" s="1065">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5">
        <v>9</v>
      </c>
      <c r="B375" s="1065">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5">
        <v>10</v>
      </c>
      <c r="B376" s="1065">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5">
        <v>11</v>
      </c>
      <c r="B377" s="1065">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5">
        <v>12</v>
      </c>
      <c r="B378" s="1065">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5">
        <v>13</v>
      </c>
      <c r="B379" s="1065">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5">
        <v>14</v>
      </c>
      <c r="B380" s="1065">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5">
        <v>15</v>
      </c>
      <c r="B381" s="1065">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5">
        <v>16</v>
      </c>
      <c r="B382" s="1065">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5">
        <v>17</v>
      </c>
      <c r="B383" s="1065">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5">
        <v>18</v>
      </c>
      <c r="B384" s="1065">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5">
        <v>19</v>
      </c>
      <c r="B385" s="1065">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5">
        <v>20</v>
      </c>
      <c r="B386" s="1065">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5">
        <v>21</v>
      </c>
      <c r="B387" s="1065">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5">
        <v>22</v>
      </c>
      <c r="B388" s="1065">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5">
        <v>23</v>
      </c>
      <c r="B389" s="1065">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5">
        <v>24</v>
      </c>
      <c r="B390" s="1065">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5">
        <v>25</v>
      </c>
      <c r="B391" s="1065">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5">
        <v>26</v>
      </c>
      <c r="B392" s="1065">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5">
        <v>27</v>
      </c>
      <c r="B393" s="1065">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5">
        <v>28</v>
      </c>
      <c r="B394" s="1065">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5">
        <v>29</v>
      </c>
      <c r="B395" s="1065">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5">
        <v>30</v>
      </c>
      <c r="B396" s="1065">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506</v>
      </c>
      <c r="Z399" s="339"/>
      <c r="AA399" s="339"/>
      <c r="AB399" s="339"/>
      <c r="AC399" s="248" t="s">
        <v>488</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5">
        <v>1</v>
      </c>
      <c r="B400" s="1065">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5">
        <v>2</v>
      </c>
      <c r="B401" s="1065">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5">
        <v>3</v>
      </c>
      <c r="B402" s="1065">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5">
        <v>4</v>
      </c>
      <c r="B403" s="1065">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5">
        <v>5</v>
      </c>
      <c r="B404" s="1065">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5">
        <v>6</v>
      </c>
      <c r="B405" s="1065">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5">
        <v>7</v>
      </c>
      <c r="B406" s="1065">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5">
        <v>8</v>
      </c>
      <c r="B407" s="1065">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5">
        <v>9</v>
      </c>
      <c r="B408" s="1065">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5">
        <v>10</v>
      </c>
      <c r="B409" s="1065">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5">
        <v>11</v>
      </c>
      <c r="B410" s="1065">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5">
        <v>12</v>
      </c>
      <c r="B411" s="1065">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5">
        <v>13</v>
      </c>
      <c r="B412" s="1065">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5">
        <v>14</v>
      </c>
      <c r="B413" s="1065">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5">
        <v>15</v>
      </c>
      <c r="B414" s="1065">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5">
        <v>16</v>
      </c>
      <c r="B415" s="1065">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5">
        <v>17</v>
      </c>
      <c r="B416" s="1065">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5">
        <v>18</v>
      </c>
      <c r="B417" s="1065">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5">
        <v>19</v>
      </c>
      <c r="B418" s="1065">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5">
        <v>20</v>
      </c>
      <c r="B419" s="1065">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5">
        <v>21</v>
      </c>
      <c r="B420" s="1065">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5">
        <v>22</v>
      </c>
      <c r="B421" s="1065">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5">
        <v>23</v>
      </c>
      <c r="B422" s="1065">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5">
        <v>24</v>
      </c>
      <c r="B423" s="1065">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5">
        <v>25</v>
      </c>
      <c r="B424" s="1065">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5">
        <v>26</v>
      </c>
      <c r="B425" s="1065">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5">
        <v>27</v>
      </c>
      <c r="B426" s="1065">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5">
        <v>28</v>
      </c>
      <c r="B427" s="1065">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5">
        <v>29</v>
      </c>
      <c r="B428" s="1065">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5">
        <v>30</v>
      </c>
      <c r="B429" s="1065">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506</v>
      </c>
      <c r="Z432" s="339"/>
      <c r="AA432" s="339"/>
      <c r="AB432" s="339"/>
      <c r="AC432" s="248" t="s">
        <v>488</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5">
        <v>1</v>
      </c>
      <c r="B433" s="1065">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5">
        <v>2</v>
      </c>
      <c r="B434" s="1065">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5">
        <v>3</v>
      </c>
      <c r="B435" s="1065">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5">
        <v>4</v>
      </c>
      <c r="B436" s="1065">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5">
        <v>5</v>
      </c>
      <c r="B437" s="1065">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5">
        <v>6</v>
      </c>
      <c r="B438" s="1065">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5">
        <v>7</v>
      </c>
      <c r="B439" s="1065">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5">
        <v>8</v>
      </c>
      <c r="B440" s="1065">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5">
        <v>9</v>
      </c>
      <c r="B441" s="1065">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5">
        <v>10</v>
      </c>
      <c r="B442" s="1065">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5">
        <v>11</v>
      </c>
      <c r="B443" s="1065">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5">
        <v>12</v>
      </c>
      <c r="B444" s="1065">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5">
        <v>13</v>
      </c>
      <c r="B445" s="1065">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5">
        <v>14</v>
      </c>
      <c r="B446" s="1065">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5">
        <v>15</v>
      </c>
      <c r="B447" s="1065">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5">
        <v>16</v>
      </c>
      <c r="B448" s="1065">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5">
        <v>17</v>
      </c>
      <c r="B449" s="1065">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5">
        <v>18</v>
      </c>
      <c r="B450" s="1065">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5">
        <v>19</v>
      </c>
      <c r="B451" s="1065">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5">
        <v>20</v>
      </c>
      <c r="B452" s="1065">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5">
        <v>21</v>
      </c>
      <c r="B453" s="1065">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5">
        <v>22</v>
      </c>
      <c r="B454" s="1065">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5">
        <v>23</v>
      </c>
      <c r="B455" s="1065">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5">
        <v>24</v>
      </c>
      <c r="B456" s="1065">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5">
        <v>25</v>
      </c>
      <c r="B457" s="1065">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5">
        <v>26</v>
      </c>
      <c r="B458" s="1065">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5">
        <v>27</v>
      </c>
      <c r="B459" s="1065">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5">
        <v>28</v>
      </c>
      <c r="B460" s="1065">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5">
        <v>29</v>
      </c>
      <c r="B461" s="1065">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5">
        <v>30</v>
      </c>
      <c r="B462" s="1065">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506</v>
      </c>
      <c r="Z465" s="339"/>
      <c r="AA465" s="339"/>
      <c r="AB465" s="339"/>
      <c r="AC465" s="248" t="s">
        <v>488</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5">
        <v>1</v>
      </c>
      <c r="B466" s="1065">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5">
        <v>2</v>
      </c>
      <c r="B467" s="1065">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5">
        <v>3</v>
      </c>
      <c r="B468" s="1065">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5">
        <v>4</v>
      </c>
      <c r="B469" s="1065">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5">
        <v>5</v>
      </c>
      <c r="B470" s="1065">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5">
        <v>6</v>
      </c>
      <c r="B471" s="1065">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5">
        <v>7</v>
      </c>
      <c r="B472" s="1065">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5">
        <v>8</v>
      </c>
      <c r="B473" s="1065">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5">
        <v>9</v>
      </c>
      <c r="B474" s="1065">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5">
        <v>10</v>
      </c>
      <c r="B475" s="1065">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5">
        <v>11</v>
      </c>
      <c r="B476" s="1065">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5">
        <v>12</v>
      </c>
      <c r="B477" s="1065">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5">
        <v>13</v>
      </c>
      <c r="B478" s="1065">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5">
        <v>14</v>
      </c>
      <c r="B479" s="1065">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5">
        <v>15</v>
      </c>
      <c r="B480" s="1065">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5">
        <v>16</v>
      </c>
      <c r="B481" s="1065">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5">
        <v>17</v>
      </c>
      <c r="B482" s="1065">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5">
        <v>18</v>
      </c>
      <c r="B483" s="1065">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5">
        <v>19</v>
      </c>
      <c r="B484" s="1065">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5">
        <v>20</v>
      </c>
      <c r="B485" s="1065">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5">
        <v>21</v>
      </c>
      <c r="B486" s="1065">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5">
        <v>22</v>
      </c>
      <c r="B487" s="1065">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5">
        <v>23</v>
      </c>
      <c r="B488" s="1065">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5">
        <v>24</v>
      </c>
      <c r="B489" s="1065">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5">
        <v>25</v>
      </c>
      <c r="B490" s="1065">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5">
        <v>26</v>
      </c>
      <c r="B491" s="1065">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5">
        <v>27</v>
      </c>
      <c r="B492" s="1065">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5">
        <v>28</v>
      </c>
      <c r="B493" s="1065">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5">
        <v>29</v>
      </c>
      <c r="B494" s="1065">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5">
        <v>30</v>
      </c>
      <c r="B495" s="1065">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506</v>
      </c>
      <c r="Z498" s="339"/>
      <c r="AA498" s="339"/>
      <c r="AB498" s="339"/>
      <c r="AC498" s="248" t="s">
        <v>488</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5">
        <v>1</v>
      </c>
      <c r="B499" s="1065">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5">
        <v>2</v>
      </c>
      <c r="B500" s="1065">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5">
        <v>3</v>
      </c>
      <c r="B501" s="1065">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5">
        <v>4</v>
      </c>
      <c r="B502" s="1065">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5">
        <v>5</v>
      </c>
      <c r="B503" s="1065">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5">
        <v>6</v>
      </c>
      <c r="B504" s="1065">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5">
        <v>7</v>
      </c>
      <c r="B505" s="1065">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5">
        <v>8</v>
      </c>
      <c r="B506" s="1065">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5">
        <v>9</v>
      </c>
      <c r="B507" s="1065">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5">
        <v>10</v>
      </c>
      <c r="B508" s="1065">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5">
        <v>11</v>
      </c>
      <c r="B509" s="1065">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5">
        <v>12</v>
      </c>
      <c r="B510" s="1065">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5">
        <v>13</v>
      </c>
      <c r="B511" s="1065">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5">
        <v>14</v>
      </c>
      <c r="B512" s="1065">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5">
        <v>15</v>
      </c>
      <c r="B513" s="1065">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5">
        <v>16</v>
      </c>
      <c r="B514" s="1065">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5">
        <v>17</v>
      </c>
      <c r="B515" s="1065">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5">
        <v>18</v>
      </c>
      <c r="B516" s="1065">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5">
        <v>19</v>
      </c>
      <c r="B517" s="1065">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5">
        <v>20</v>
      </c>
      <c r="B518" s="1065">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5">
        <v>21</v>
      </c>
      <c r="B519" s="1065">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5">
        <v>22</v>
      </c>
      <c r="B520" s="1065">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5">
        <v>23</v>
      </c>
      <c r="B521" s="1065">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5">
        <v>24</v>
      </c>
      <c r="B522" s="1065">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5">
        <v>25</v>
      </c>
      <c r="B523" s="1065">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5">
        <v>26</v>
      </c>
      <c r="B524" s="1065">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5">
        <v>27</v>
      </c>
      <c r="B525" s="1065">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5">
        <v>28</v>
      </c>
      <c r="B526" s="1065">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5">
        <v>29</v>
      </c>
      <c r="B527" s="1065">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5">
        <v>30</v>
      </c>
      <c r="B528" s="1065">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506</v>
      </c>
      <c r="Z531" s="339"/>
      <c r="AA531" s="339"/>
      <c r="AB531" s="339"/>
      <c r="AC531" s="248" t="s">
        <v>488</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5">
        <v>1</v>
      </c>
      <c r="B532" s="1065">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5">
        <v>2</v>
      </c>
      <c r="B533" s="1065">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5">
        <v>3</v>
      </c>
      <c r="B534" s="1065">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5">
        <v>4</v>
      </c>
      <c r="B535" s="1065">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5">
        <v>5</v>
      </c>
      <c r="B536" s="1065">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5">
        <v>6</v>
      </c>
      <c r="B537" s="1065">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5">
        <v>7</v>
      </c>
      <c r="B538" s="1065">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5">
        <v>8</v>
      </c>
      <c r="B539" s="1065">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5">
        <v>9</v>
      </c>
      <c r="B540" s="1065">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5">
        <v>10</v>
      </c>
      <c r="B541" s="1065">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5">
        <v>11</v>
      </c>
      <c r="B542" s="1065">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5">
        <v>12</v>
      </c>
      <c r="B543" s="1065">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5">
        <v>13</v>
      </c>
      <c r="B544" s="1065">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5">
        <v>14</v>
      </c>
      <c r="B545" s="1065">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5">
        <v>15</v>
      </c>
      <c r="B546" s="1065">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5">
        <v>16</v>
      </c>
      <c r="B547" s="1065">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5">
        <v>17</v>
      </c>
      <c r="B548" s="1065">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5">
        <v>18</v>
      </c>
      <c r="B549" s="1065">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5">
        <v>19</v>
      </c>
      <c r="B550" s="1065">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5">
        <v>20</v>
      </c>
      <c r="B551" s="1065">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5">
        <v>21</v>
      </c>
      <c r="B552" s="1065">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5">
        <v>22</v>
      </c>
      <c r="B553" s="1065">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5">
        <v>23</v>
      </c>
      <c r="B554" s="1065">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5">
        <v>24</v>
      </c>
      <c r="B555" s="1065">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5">
        <v>25</v>
      </c>
      <c r="B556" s="1065">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5">
        <v>26</v>
      </c>
      <c r="B557" s="1065">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5">
        <v>27</v>
      </c>
      <c r="B558" s="1065">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5">
        <v>28</v>
      </c>
      <c r="B559" s="1065">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5">
        <v>29</v>
      </c>
      <c r="B560" s="1065">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5">
        <v>30</v>
      </c>
      <c r="B561" s="1065">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506</v>
      </c>
      <c r="Z564" s="339"/>
      <c r="AA564" s="339"/>
      <c r="AB564" s="339"/>
      <c r="AC564" s="248" t="s">
        <v>488</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5">
        <v>1</v>
      </c>
      <c r="B565" s="1065">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5">
        <v>2</v>
      </c>
      <c r="B566" s="1065">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5">
        <v>3</v>
      </c>
      <c r="B567" s="1065">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5">
        <v>4</v>
      </c>
      <c r="B568" s="1065">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5">
        <v>5</v>
      </c>
      <c r="B569" s="1065">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5">
        <v>6</v>
      </c>
      <c r="B570" s="1065">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5">
        <v>7</v>
      </c>
      <c r="B571" s="1065">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5">
        <v>8</v>
      </c>
      <c r="B572" s="1065">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5">
        <v>9</v>
      </c>
      <c r="B573" s="1065">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5">
        <v>10</v>
      </c>
      <c r="B574" s="1065">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5">
        <v>11</v>
      </c>
      <c r="B575" s="1065">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5">
        <v>12</v>
      </c>
      <c r="B576" s="1065">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5">
        <v>13</v>
      </c>
      <c r="B577" s="1065">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5">
        <v>14</v>
      </c>
      <c r="B578" s="1065">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5">
        <v>15</v>
      </c>
      <c r="B579" s="1065">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5">
        <v>16</v>
      </c>
      <c r="B580" s="1065">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5">
        <v>17</v>
      </c>
      <c r="B581" s="1065">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5">
        <v>18</v>
      </c>
      <c r="B582" s="1065">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5">
        <v>19</v>
      </c>
      <c r="B583" s="1065">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5">
        <v>20</v>
      </c>
      <c r="B584" s="1065">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5">
        <v>21</v>
      </c>
      <c r="B585" s="1065">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5">
        <v>22</v>
      </c>
      <c r="B586" s="1065">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5">
        <v>23</v>
      </c>
      <c r="B587" s="1065">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5">
        <v>24</v>
      </c>
      <c r="B588" s="1065">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5">
        <v>25</v>
      </c>
      <c r="B589" s="1065">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5">
        <v>26</v>
      </c>
      <c r="B590" s="1065">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5">
        <v>27</v>
      </c>
      <c r="B591" s="1065">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5">
        <v>28</v>
      </c>
      <c r="B592" s="1065">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5">
        <v>29</v>
      </c>
      <c r="B593" s="1065">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5">
        <v>30</v>
      </c>
      <c r="B594" s="1065">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506</v>
      </c>
      <c r="Z597" s="339"/>
      <c r="AA597" s="339"/>
      <c r="AB597" s="339"/>
      <c r="AC597" s="248" t="s">
        <v>488</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5">
        <v>1</v>
      </c>
      <c r="B598" s="1065">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5">
        <v>2</v>
      </c>
      <c r="B599" s="1065">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5">
        <v>3</v>
      </c>
      <c r="B600" s="1065">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5">
        <v>4</v>
      </c>
      <c r="B601" s="1065">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5">
        <v>5</v>
      </c>
      <c r="B602" s="1065">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5">
        <v>6</v>
      </c>
      <c r="B603" s="1065">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5">
        <v>7</v>
      </c>
      <c r="B604" s="1065">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5">
        <v>8</v>
      </c>
      <c r="B605" s="1065">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5">
        <v>9</v>
      </c>
      <c r="B606" s="1065">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5">
        <v>10</v>
      </c>
      <c r="B607" s="1065">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5">
        <v>11</v>
      </c>
      <c r="B608" s="1065">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5">
        <v>12</v>
      </c>
      <c r="B609" s="1065">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5">
        <v>13</v>
      </c>
      <c r="B610" s="1065">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5">
        <v>14</v>
      </c>
      <c r="B611" s="1065">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5">
        <v>15</v>
      </c>
      <c r="B612" s="1065">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5">
        <v>16</v>
      </c>
      <c r="B613" s="1065">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5">
        <v>17</v>
      </c>
      <c r="B614" s="1065">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5">
        <v>18</v>
      </c>
      <c r="B615" s="1065">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5">
        <v>19</v>
      </c>
      <c r="B616" s="1065">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5">
        <v>20</v>
      </c>
      <c r="B617" s="1065">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5">
        <v>21</v>
      </c>
      <c r="B618" s="1065">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5">
        <v>22</v>
      </c>
      <c r="B619" s="1065">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5">
        <v>23</v>
      </c>
      <c r="B620" s="1065">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5">
        <v>24</v>
      </c>
      <c r="B621" s="1065">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5">
        <v>25</v>
      </c>
      <c r="B622" s="1065">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5">
        <v>26</v>
      </c>
      <c r="B623" s="1065">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5">
        <v>27</v>
      </c>
      <c r="B624" s="1065">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5">
        <v>28</v>
      </c>
      <c r="B625" s="1065">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5">
        <v>29</v>
      </c>
      <c r="B626" s="1065">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5">
        <v>30</v>
      </c>
      <c r="B627" s="1065">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506</v>
      </c>
      <c r="Z630" s="339"/>
      <c r="AA630" s="339"/>
      <c r="AB630" s="339"/>
      <c r="AC630" s="248" t="s">
        <v>488</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5">
        <v>1</v>
      </c>
      <c r="B631" s="1065">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5">
        <v>2</v>
      </c>
      <c r="B632" s="1065">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5">
        <v>3</v>
      </c>
      <c r="B633" s="1065">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5">
        <v>4</v>
      </c>
      <c r="B634" s="1065">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5">
        <v>5</v>
      </c>
      <c r="B635" s="1065">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5">
        <v>6</v>
      </c>
      <c r="B636" s="1065">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5">
        <v>7</v>
      </c>
      <c r="B637" s="1065">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5">
        <v>8</v>
      </c>
      <c r="B638" s="1065">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5">
        <v>9</v>
      </c>
      <c r="B639" s="1065">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5">
        <v>10</v>
      </c>
      <c r="B640" s="1065">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5">
        <v>11</v>
      </c>
      <c r="B641" s="1065">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5">
        <v>12</v>
      </c>
      <c r="B642" s="1065">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5">
        <v>13</v>
      </c>
      <c r="B643" s="1065">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5">
        <v>14</v>
      </c>
      <c r="B644" s="1065">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5">
        <v>15</v>
      </c>
      <c r="B645" s="1065">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5">
        <v>16</v>
      </c>
      <c r="B646" s="1065">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5">
        <v>17</v>
      </c>
      <c r="B647" s="1065">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5">
        <v>18</v>
      </c>
      <c r="B648" s="1065">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5">
        <v>19</v>
      </c>
      <c r="B649" s="1065">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5">
        <v>20</v>
      </c>
      <c r="B650" s="1065">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5">
        <v>21</v>
      </c>
      <c r="B651" s="1065">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5">
        <v>22</v>
      </c>
      <c r="B652" s="1065">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5">
        <v>23</v>
      </c>
      <c r="B653" s="1065">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5">
        <v>24</v>
      </c>
      <c r="B654" s="1065">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5">
        <v>25</v>
      </c>
      <c r="B655" s="1065">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5">
        <v>26</v>
      </c>
      <c r="B656" s="1065">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5">
        <v>27</v>
      </c>
      <c r="B657" s="1065">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5">
        <v>28</v>
      </c>
      <c r="B658" s="1065">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5">
        <v>29</v>
      </c>
      <c r="B659" s="1065">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5">
        <v>30</v>
      </c>
      <c r="B660" s="1065">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506</v>
      </c>
      <c r="Z663" s="339"/>
      <c r="AA663" s="339"/>
      <c r="AB663" s="339"/>
      <c r="AC663" s="248" t="s">
        <v>488</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5">
        <v>1</v>
      </c>
      <c r="B664" s="1065">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5">
        <v>2</v>
      </c>
      <c r="B665" s="1065">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5">
        <v>3</v>
      </c>
      <c r="B666" s="1065">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5">
        <v>4</v>
      </c>
      <c r="B667" s="1065">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5">
        <v>5</v>
      </c>
      <c r="B668" s="1065">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5">
        <v>6</v>
      </c>
      <c r="B669" s="1065">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5">
        <v>7</v>
      </c>
      <c r="B670" s="1065">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5">
        <v>8</v>
      </c>
      <c r="B671" s="1065">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5">
        <v>9</v>
      </c>
      <c r="B672" s="1065">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5">
        <v>10</v>
      </c>
      <c r="B673" s="1065">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5">
        <v>11</v>
      </c>
      <c r="B674" s="1065">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5">
        <v>12</v>
      </c>
      <c r="B675" s="1065">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5">
        <v>13</v>
      </c>
      <c r="B676" s="1065">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5">
        <v>14</v>
      </c>
      <c r="B677" s="1065">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5">
        <v>15</v>
      </c>
      <c r="B678" s="1065">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5">
        <v>16</v>
      </c>
      <c r="B679" s="1065">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5">
        <v>17</v>
      </c>
      <c r="B680" s="1065">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5">
        <v>18</v>
      </c>
      <c r="B681" s="1065">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5">
        <v>19</v>
      </c>
      <c r="B682" s="1065">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5">
        <v>20</v>
      </c>
      <c r="B683" s="1065">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5">
        <v>21</v>
      </c>
      <c r="B684" s="1065">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5">
        <v>22</v>
      </c>
      <c r="B685" s="1065">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5">
        <v>23</v>
      </c>
      <c r="B686" s="1065">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5">
        <v>24</v>
      </c>
      <c r="B687" s="1065">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5">
        <v>25</v>
      </c>
      <c r="B688" s="1065">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5">
        <v>26</v>
      </c>
      <c r="B689" s="1065">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5">
        <v>27</v>
      </c>
      <c r="B690" s="1065">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5">
        <v>28</v>
      </c>
      <c r="B691" s="1065">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5">
        <v>29</v>
      </c>
      <c r="B692" s="1065">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5">
        <v>30</v>
      </c>
      <c r="B693" s="1065">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506</v>
      </c>
      <c r="Z696" s="339"/>
      <c r="AA696" s="339"/>
      <c r="AB696" s="339"/>
      <c r="AC696" s="248" t="s">
        <v>488</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5">
        <v>1</v>
      </c>
      <c r="B697" s="1065">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5">
        <v>2</v>
      </c>
      <c r="B698" s="1065">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5">
        <v>3</v>
      </c>
      <c r="B699" s="1065">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5">
        <v>4</v>
      </c>
      <c r="B700" s="1065">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5">
        <v>5</v>
      </c>
      <c r="B701" s="1065">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5">
        <v>6</v>
      </c>
      <c r="B702" s="1065">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5">
        <v>7</v>
      </c>
      <c r="B703" s="1065">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5">
        <v>8</v>
      </c>
      <c r="B704" s="1065">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5">
        <v>9</v>
      </c>
      <c r="B705" s="1065">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5">
        <v>10</v>
      </c>
      <c r="B706" s="1065">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5">
        <v>11</v>
      </c>
      <c r="B707" s="1065">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5">
        <v>12</v>
      </c>
      <c r="B708" s="1065">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5">
        <v>13</v>
      </c>
      <c r="B709" s="1065">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5">
        <v>14</v>
      </c>
      <c r="B710" s="1065">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5">
        <v>15</v>
      </c>
      <c r="B711" s="1065">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5">
        <v>16</v>
      </c>
      <c r="B712" s="1065">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5">
        <v>17</v>
      </c>
      <c r="B713" s="1065">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5">
        <v>18</v>
      </c>
      <c r="B714" s="1065">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5">
        <v>19</v>
      </c>
      <c r="B715" s="1065">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5">
        <v>20</v>
      </c>
      <c r="B716" s="1065">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5">
        <v>21</v>
      </c>
      <c r="B717" s="1065">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5">
        <v>22</v>
      </c>
      <c r="B718" s="1065">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5">
        <v>23</v>
      </c>
      <c r="B719" s="1065">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5">
        <v>24</v>
      </c>
      <c r="B720" s="1065">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5">
        <v>25</v>
      </c>
      <c r="B721" s="1065">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5">
        <v>26</v>
      </c>
      <c r="B722" s="1065">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5">
        <v>27</v>
      </c>
      <c r="B723" s="1065">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5">
        <v>28</v>
      </c>
      <c r="B724" s="1065">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5">
        <v>29</v>
      </c>
      <c r="B725" s="1065">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5">
        <v>30</v>
      </c>
      <c r="B726" s="1065">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506</v>
      </c>
      <c r="Z729" s="339"/>
      <c r="AA729" s="339"/>
      <c r="AB729" s="339"/>
      <c r="AC729" s="248" t="s">
        <v>488</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5">
        <v>1</v>
      </c>
      <c r="B730" s="1065">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5">
        <v>2</v>
      </c>
      <c r="B731" s="1065">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5">
        <v>3</v>
      </c>
      <c r="B732" s="1065">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5">
        <v>4</v>
      </c>
      <c r="B733" s="1065">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5">
        <v>5</v>
      </c>
      <c r="B734" s="1065">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5">
        <v>6</v>
      </c>
      <c r="B735" s="1065">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5">
        <v>7</v>
      </c>
      <c r="B736" s="1065">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5">
        <v>8</v>
      </c>
      <c r="B737" s="1065">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5">
        <v>9</v>
      </c>
      <c r="B738" s="1065">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5">
        <v>10</v>
      </c>
      <c r="B739" s="1065">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5">
        <v>11</v>
      </c>
      <c r="B740" s="1065">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5">
        <v>12</v>
      </c>
      <c r="B741" s="1065">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5">
        <v>13</v>
      </c>
      <c r="B742" s="1065">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5">
        <v>14</v>
      </c>
      <c r="B743" s="1065">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5">
        <v>15</v>
      </c>
      <c r="B744" s="1065">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5">
        <v>16</v>
      </c>
      <c r="B745" s="1065">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5">
        <v>17</v>
      </c>
      <c r="B746" s="1065">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5">
        <v>18</v>
      </c>
      <c r="B747" s="1065">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5">
        <v>19</v>
      </c>
      <c r="B748" s="1065">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5">
        <v>20</v>
      </c>
      <c r="B749" s="1065">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5">
        <v>21</v>
      </c>
      <c r="B750" s="1065">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5">
        <v>22</v>
      </c>
      <c r="B751" s="1065">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5">
        <v>23</v>
      </c>
      <c r="B752" s="1065">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5">
        <v>24</v>
      </c>
      <c r="B753" s="1065">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5">
        <v>25</v>
      </c>
      <c r="B754" s="1065">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5">
        <v>26</v>
      </c>
      <c r="B755" s="1065">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5">
        <v>27</v>
      </c>
      <c r="B756" s="1065">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5">
        <v>28</v>
      </c>
      <c r="B757" s="1065">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5">
        <v>29</v>
      </c>
      <c r="B758" s="1065">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5">
        <v>30</v>
      </c>
      <c r="B759" s="1065">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506</v>
      </c>
      <c r="Z762" s="339"/>
      <c r="AA762" s="339"/>
      <c r="AB762" s="339"/>
      <c r="AC762" s="248" t="s">
        <v>488</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5">
        <v>1</v>
      </c>
      <c r="B763" s="1065">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5">
        <v>2</v>
      </c>
      <c r="B764" s="1065">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5">
        <v>3</v>
      </c>
      <c r="B765" s="1065">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5">
        <v>4</v>
      </c>
      <c r="B766" s="1065">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5">
        <v>5</v>
      </c>
      <c r="B767" s="1065">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5">
        <v>6</v>
      </c>
      <c r="B768" s="1065">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5">
        <v>7</v>
      </c>
      <c r="B769" s="1065">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5">
        <v>8</v>
      </c>
      <c r="B770" s="1065">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5">
        <v>9</v>
      </c>
      <c r="B771" s="1065">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5">
        <v>10</v>
      </c>
      <c r="B772" s="1065">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5">
        <v>11</v>
      </c>
      <c r="B773" s="1065">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5">
        <v>12</v>
      </c>
      <c r="B774" s="1065">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5">
        <v>13</v>
      </c>
      <c r="B775" s="1065">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5">
        <v>14</v>
      </c>
      <c r="B776" s="1065">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5">
        <v>15</v>
      </c>
      <c r="B777" s="1065">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5">
        <v>16</v>
      </c>
      <c r="B778" s="1065">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5">
        <v>17</v>
      </c>
      <c r="B779" s="1065">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5">
        <v>18</v>
      </c>
      <c r="B780" s="1065">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5">
        <v>19</v>
      </c>
      <c r="B781" s="1065">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5">
        <v>20</v>
      </c>
      <c r="B782" s="1065">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5">
        <v>21</v>
      </c>
      <c r="B783" s="1065">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5">
        <v>22</v>
      </c>
      <c r="B784" s="1065">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5">
        <v>23</v>
      </c>
      <c r="B785" s="1065">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5">
        <v>24</v>
      </c>
      <c r="B786" s="1065">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5">
        <v>25</v>
      </c>
      <c r="B787" s="1065">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5">
        <v>26</v>
      </c>
      <c r="B788" s="1065">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5">
        <v>27</v>
      </c>
      <c r="B789" s="1065">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5">
        <v>28</v>
      </c>
      <c r="B790" s="1065">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5">
        <v>29</v>
      </c>
      <c r="B791" s="1065">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5">
        <v>30</v>
      </c>
      <c r="B792" s="1065">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506</v>
      </c>
      <c r="Z795" s="339"/>
      <c r="AA795" s="339"/>
      <c r="AB795" s="339"/>
      <c r="AC795" s="248" t="s">
        <v>488</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5">
        <v>1</v>
      </c>
      <c r="B796" s="1065">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5">
        <v>2</v>
      </c>
      <c r="B797" s="1065">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5">
        <v>3</v>
      </c>
      <c r="B798" s="1065">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5">
        <v>4</v>
      </c>
      <c r="B799" s="1065">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5">
        <v>5</v>
      </c>
      <c r="B800" s="1065">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5">
        <v>6</v>
      </c>
      <c r="B801" s="1065">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5">
        <v>7</v>
      </c>
      <c r="B802" s="1065">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5">
        <v>8</v>
      </c>
      <c r="B803" s="1065">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5">
        <v>9</v>
      </c>
      <c r="B804" s="1065">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5">
        <v>10</v>
      </c>
      <c r="B805" s="1065">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5">
        <v>11</v>
      </c>
      <c r="B806" s="1065">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5">
        <v>12</v>
      </c>
      <c r="B807" s="1065">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5">
        <v>13</v>
      </c>
      <c r="B808" s="1065">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5">
        <v>14</v>
      </c>
      <c r="B809" s="1065">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5">
        <v>15</v>
      </c>
      <c r="B810" s="1065">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5">
        <v>16</v>
      </c>
      <c r="B811" s="1065">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5">
        <v>17</v>
      </c>
      <c r="B812" s="1065">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5">
        <v>18</v>
      </c>
      <c r="B813" s="1065">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5">
        <v>19</v>
      </c>
      <c r="B814" s="1065">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5">
        <v>20</v>
      </c>
      <c r="B815" s="1065">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5">
        <v>21</v>
      </c>
      <c r="B816" s="1065">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5">
        <v>22</v>
      </c>
      <c r="B817" s="1065">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5">
        <v>23</v>
      </c>
      <c r="B818" s="1065">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5">
        <v>24</v>
      </c>
      <c r="B819" s="1065">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5">
        <v>25</v>
      </c>
      <c r="B820" s="1065">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5">
        <v>26</v>
      </c>
      <c r="B821" s="1065">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5">
        <v>27</v>
      </c>
      <c r="B822" s="1065">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5">
        <v>28</v>
      </c>
      <c r="B823" s="1065">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5">
        <v>29</v>
      </c>
      <c r="B824" s="1065">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5">
        <v>30</v>
      </c>
      <c r="B825" s="1065">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506</v>
      </c>
      <c r="Z828" s="339"/>
      <c r="AA828" s="339"/>
      <c r="AB828" s="339"/>
      <c r="AC828" s="248" t="s">
        <v>488</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5">
        <v>1</v>
      </c>
      <c r="B829" s="1065">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5">
        <v>2</v>
      </c>
      <c r="B830" s="1065">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5">
        <v>3</v>
      </c>
      <c r="B831" s="1065">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5">
        <v>4</v>
      </c>
      <c r="B832" s="1065">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5">
        <v>5</v>
      </c>
      <c r="B833" s="1065">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5">
        <v>6</v>
      </c>
      <c r="B834" s="1065">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5">
        <v>7</v>
      </c>
      <c r="B835" s="1065">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5">
        <v>8</v>
      </c>
      <c r="B836" s="1065">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5">
        <v>9</v>
      </c>
      <c r="B837" s="1065">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5">
        <v>10</v>
      </c>
      <c r="B838" s="1065">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5">
        <v>11</v>
      </c>
      <c r="B839" s="1065">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5">
        <v>12</v>
      </c>
      <c r="B840" s="1065">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5">
        <v>13</v>
      </c>
      <c r="B841" s="1065">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5">
        <v>14</v>
      </c>
      <c r="B842" s="1065">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5">
        <v>15</v>
      </c>
      <c r="B843" s="1065">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5">
        <v>16</v>
      </c>
      <c r="B844" s="1065">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5">
        <v>17</v>
      </c>
      <c r="B845" s="1065">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5">
        <v>18</v>
      </c>
      <c r="B846" s="1065">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5">
        <v>19</v>
      </c>
      <c r="B847" s="1065">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5">
        <v>20</v>
      </c>
      <c r="B848" s="1065">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5">
        <v>21</v>
      </c>
      <c r="B849" s="1065">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5">
        <v>22</v>
      </c>
      <c r="B850" s="1065">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5">
        <v>23</v>
      </c>
      <c r="B851" s="1065">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5">
        <v>24</v>
      </c>
      <c r="B852" s="1065">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5">
        <v>25</v>
      </c>
      <c r="B853" s="1065">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5">
        <v>26</v>
      </c>
      <c r="B854" s="1065">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5">
        <v>27</v>
      </c>
      <c r="B855" s="1065">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5">
        <v>28</v>
      </c>
      <c r="B856" s="1065">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5">
        <v>29</v>
      </c>
      <c r="B857" s="1065">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5">
        <v>30</v>
      </c>
      <c r="B858" s="1065">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506</v>
      </c>
      <c r="Z861" s="339"/>
      <c r="AA861" s="339"/>
      <c r="AB861" s="339"/>
      <c r="AC861" s="248" t="s">
        <v>488</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5">
        <v>1</v>
      </c>
      <c r="B862" s="1065">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5">
        <v>2</v>
      </c>
      <c r="B863" s="1065">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5">
        <v>3</v>
      </c>
      <c r="B864" s="1065">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5">
        <v>4</v>
      </c>
      <c r="B865" s="1065">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5">
        <v>5</v>
      </c>
      <c r="B866" s="1065">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5">
        <v>6</v>
      </c>
      <c r="B867" s="1065">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5">
        <v>7</v>
      </c>
      <c r="B868" s="1065">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5">
        <v>8</v>
      </c>
      <c r="B869" s="1065">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5">
        <v>9</v>
      </c>
      <c r="B870" s="1065">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5">
        <v>10</v>
      </c>
      <c r="B871" s="1065">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5">
        <v>11</v>
      </c>
      <c r="B872" s="1065">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5">
        <v>12</v>
      </c>
      <c r="B873" s="1065">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5">
        <v>13</v>
      </c>
      <c r="B874" s="1065">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5">
        <v>14</v>
      </c>
      <c r="B875" s="1065">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5">
        <v>15</v>
      </c>
      <c r="B876" s="1065">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5">
        <v>16</v>
      </c>
      <c r="B877" s="1065">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5">
        <v>17</v>
      </c>
      <c r="B878" s="1065">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5">
        <v>18</v>
      </c>
      <c r="B879" s="1065">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5">
        <v>19</v>
      </c>
      <c r="B880" s="1065">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5">
        <v>20</v>
      </c>
      <c r="B881" s="1065">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5">
        <v>21</v>
      </c>
      <c r="B882" s="1065">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5">
        <v>22</v>
      </c>
      <c r="B883" s="1065">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5">
        <v>23</v>
      </c>
      <c r="B884" s="1065">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5">
        <v>24</v>
      </c>
      <c r="B885" s="1065">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5">
        <v>25</v>
      </c>
      <c r="B886" s="1065">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5">
        <v>26</v>
      </c>
      <c r="B887" s="1065">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5">
        <v>27</v>
      </c>
      <c r="B888" s="1065">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5">
        <v>28</v>
      </c>
      <c r="B889" s="1065">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5">
        <v>29</v>
      </c>
      <c r="B890" s="1065">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5">
        <v>30</v>
      </c>
      <c r="B891" s="1065">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506</v>
      </c>
      <c r="Z894" s="339"/>
      <c r="AA894" s="339"/>
      <c r="AB894" s="339"/>
      <c r="AC894" s="248" t="s">
        <v>488</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5">
        <v>1</v>
      </c>
      <c r="B895" s="1065">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5">
        <v>2</v>
      </c>
      <c r="B896" s="1065">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5">
        <v>3</v>
      </c>
      <c r="B897" s="1065">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5">
        <v>4</v>
      </c>
      <c r="B898" s="1065">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5">
        <v>5</v>
      </c>
      <c r="B899" s="1065">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5">
        <v>6</v>
      </c>
      <c r="B900" s="1065">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5">
        <v>7</v>
      </c>
      <c r="B901" s="1065">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5">
        <v>8</v>
      </c>
      <c r="B902" s="1065">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5">
        <v>9</v>
      </c>
      <c r="B903" s="1065">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5">
        <v>10</v>
      </c>
      <c r="B904" s="1065">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5">
        <v>11</v>
      </c>
      <c r="B905" s="1065">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5">
        <v>12</v>
      </c>
      <c r="B906" s="1065">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5">
        <v>13</v>
      </c>
      <c r="B907" s="1065">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5">
        <v>14</v>
      </c>
      <c r="B908" s="1065">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5">
        <v>15</v>
      </c>
      <c r="B909" s="1065">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5">
        <v>16</v>
      </c>
      <c r="B910" s="1065">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5">
        <v>17</v>
      </c>
      <c r="B911" s="1065">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5">
        <v>18</v>
      </c>
      <c r="B912" s="1065">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5">
        <v>19</v>
      </c>
      <c r="B913" s="1065">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5">
        <v>20</v>
      </c>
      <c r="B914" s="1065">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5">
        <v>21</v>
      </c>
      <c r="B915" s="1065">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5">
        <v>22</v>
      </c>
      <c r="B916" s="1065">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5">
        <v>23</v>
      </c>
      <c r="B917" s="1065">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5">
        <v>24</v>
      </c>
      <c r="B918" s="1065">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5">
        <v>25</v>
      </c>
      <c r="B919" s="1065">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5">
        <v>26</v>
      </c>
      <c r="B920" s="1065">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5">
        <v>27</v>
      </c>
      <c r="B921" s="1065">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5">
        <v>28</v>
      </c>
      <c r="B922" s="1065">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5">
        <v>29</v>
      </c>
      <c r="B923" s="1065">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5">
        <v>30</v>
      </c>
      <c r="B924" s="1065">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506</v>
      </c>
      <c r="Z927" s="339"/>
      <c r="AA927" s="339"/>
      <c r="AB927" s="339"/>
      <c r="AC927" s="248" t="s">
        <v>488</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5">
        <v>1</v>
      </c>
      <c r="B928" s="1065">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5">
        <v>2</v>
      </c>
      <c r="B929" s="1065">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5">
        <v>3</v>
      </c>
      <c r="B930" s="1065">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5">
        <v>4</v>
      </c>
      <c r="B931" s="1065">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5">
        <v>5</v>
      </c>
      <c r="B932" s="1065">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5">
        <v>6</v>
      </c>
      <c r="B933" s="1065">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5">
        <v>7</v>
      </c>
      <c r="B934" s="1065">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5">
        <v>8</v>
      </c>
      <c r="B935" s="1065">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5">
        <v>9</v>
      </c>
      <c r="B936" s="1065">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5">
        <v>10</v>
      </c>
      <c r="B937" s="1065">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5">
        <v>11</v>
      </c>
      <c r="B938" s="1065">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5">
        <v>12</v>
      </c>
      <c r="B939" s="1065">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5">
        <v>13</v>
      </c>
      <c r="B940" s="1065">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5">
        <v>14</v>
      </c>
      <c r="B941" s="1065">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5">
        <v>15</v>
      </c>
      <c r="B942" s="1065">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5">
        <v>16</v>
      </c>
      <c r="B943" s="1065">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5">
        <v>17</v>
      </c>
      <c r="B944" s="1065">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5">
        <v>18</v>
      </c>
      <c r="B945" s="1065">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5">
        <v>19</v>
      </c>
      <c r="B946" s="1065">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5">
        <v>20</v>
      </c>
      <c r="B947" s="1065">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5">
        <v>21</v>
      </c>
      <c r="B948" s="1065">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5">
        <v>22</v>
      </c>
      <c r="B949" s="1065">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5">
        <v>23</v>
      </c>
      <c r="B950" s="1065">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5">
        <v>24</v>
      </c>
      <c r="B951" s="1065">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5">
        <v>25</v>
      </c>
      <c r="B952" s="1065">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5">
        <v>26</v>
      </c>
      <c r="B953" s="1065">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5">
        <v>27</v>
      </c>
      <c r="B954" s="1065">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5">
        <v>28</v>
      </c>
      <c r="B955" s="1065">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5">
        <v>29</v>
      </c>
      <c r="B956" s="1065">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5">
        <v>30</v>
      </c>
      <c r="B957" s="1065">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506</v>
      </c>
      <c r="Z960" s="339"/>
      <c r="AA960" s="339"/>
      <c r="AB960" s="339"/>
      <c r="AC960" s="248" t="s">
        <v>488</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5">
        <v>1</v>
      </c>
      <c r="B961" s="1065">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5">
        <v>2</v>
      </c>
      <c r="B962" s="1065">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5">
        <v>3</v>
      </c>
      <c r="B963" s="1065">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5">
        <v>4</v>
      </c>
      <c r="B964" s="1065">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5">
        <v>5</v>
      </c>
      <c r="B965" s="1065">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5">
        <v>6</v>
      </c>
      <c r="B966" s="1065">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5">
        <v>7</v>
      </c>
      <c r="B967" s="1065">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5">
        <v>8</v>
      </c>
      <c r="B968" s="1065">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5">
        <v>9</v>
      </c>
      <c r="B969" s="1065">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5">
        <v>10</v>
      </c>
      <c r="B970" s="1065">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5">
        <v>11</v>
      </c>
      <c r="B971" s="1065">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5">
        <v>12</v>
      </c>
      <c r="B972" s="1065">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5">
        <v>13</v>
      </c>
      <c r="B973" s="1065">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5">
        <v>14</v>
      </c>
      <c r="B974" s="1065">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5">
        <v>15</v>
      </c>
      <c r="B975" s="1065">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5">
        <v>16</v>
      </c>
      <c r="B976" s="1065">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5">
        <v>17</v>
      </c>
      <c r="B977" s="1065">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5">
        <v>18</v>
      </c>
      <c r="B978" s="1065">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5">
        <v>19</v>
      </c>
      <c r="B979" s="1065">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5">
        <v>20</v>
      </c>
      <c r="B980" s="1065">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5">
        <v>21</v>
      </c>
      <c r="B981" s="1065">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5">
        <v>22</v>
      </c>
      <c r="B982" s="1065">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5">
        <v>23</v>
      </c>
      <c r="B983" s="1065">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5">
        <v>24</v>
      </c>
      <c r="B984" s="1065">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5">
        <v>25</v>
      </c>
      <c r="B985" s="1065">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5">
        <v>26</v>
      </c>
      <c r="B986" s="1065">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5">
        <v>27</v>
      </c>
      <c r="B987" s="1065">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5">
        <v>28</v>
      </c>
      <c r="B988" s="1065">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5">
        <v>29</v>
      </c>
      <c r="B989" s="1065">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5">
        <v>30</v>
      </c>
      <c r="B990" s="1065">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506</v>
      </c>
      <c r="Z993" s="339"/>
      <c r="AA993" s="339"/>
      <c r="AB993" s="339"/>
      <c r="AC993" s="248" t="s">
        <v>488</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5">
        <v>1</v>
      </c>
      <c r="B994" s="1065">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5">
        <v>2</v>
      </c>
      <c r="B995" s="1065">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5">
        <v>3</v>
      </c>
      <c r="B996" s="1065">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5">
        <v>4</v>
      </c>
      <c r="B997" s="1065">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5">
        <v>5</v>
      </c>
      <c r="B998" s="1065">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5">
        <v>6</v>
      </c>
      <c r="B999" s="1065">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5">
        <v>7</v>
      </c>
      <c r="B1000" s="1065">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5">
        <v>8</v>
      </c>
      <c r="B1001" s="1065">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5">
        <v>9</v>
      </c>
      <c r="B1002" s="1065">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5">
        <v>10</v>
      </c>
      <c r="B1003" s="1065">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5">
        <v>11</v>
      </c>
      <c r="B1004" s="1065">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5">
        <v>12</v>
      </c>
      <c r="B1005" s="1065">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5">
        <v>13</v>
      </c>
      <c r="B1006" s="1065">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5">
        <v>14</v>
      </c>
      <c r="B1007" s="1065">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5">
        <v>15</v>
      </c>
      <c r="B1008" s="1065">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5">
        <v>16</v>
      </c>
      <c r="B1009" s="1065">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5">
        <v>17</v>
      </c>
      <c r="B1010" s="1065">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5">
        <v>18</v>
      </c>
      <c r="B1011" s="1065">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5">
        <v>19</v>
      </c>
      <c r="B1012" s="1065">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5">
        <v>20</v>
      </c>
      <c r="B1013" s="1065">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5">
        <v>21</v>
      </c>
      <c r="B1014" s="1065">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5">
        <v>22</v>
      </c>
      <c r="B1015" s="1065">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5">
        <v>23</v>
      </c>
      <c r="B1016" s="1065">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5">
        <v>24</v>
      </c>
      <c r="B1017" s="1065">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5">
        <v>25</v>
      </c>
      <c r="B1018" s="1065">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5">
        <v>26</v>
      </c>
      <c r="B1019" s="1065">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5">
        <v>27</v>
      </c>
      <c r="B1020" s="1065">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5">
        <v>28</v>
      </c>
      <c r="B1021" s="1065">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5">
        <v>29</v>
      </c>
      <c r="B1022" s="1065">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5">
        <v>30</v>
      </c>
      <c r="B1023" s="1065">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506</v>
      </c>
      <c r="Z1026" s="339"/>
      <c r="AA1026" s="339"/>
      <c r="AB1026" s="339"/>
      <c r="AC1026" s="248" t="s">
        <v>488</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5">
        <v>1</v>
      </c>
      <c r="B1027" s="1065">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5">
        <v>2</v>
      </c>
      <c r="B1028" s="1065">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5">
        <v>3</v>
      </c>
      <c r="B1029" s="1065">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5">
        <v>4</v>
      </c>
      <c r="B1030" s="1065">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5">
        <v>5</v>
      </c>
      <c r="B1031" s="1065">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5">
        <v>6</v>
      </c>
      <c r="B1032" s="1065">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5">
        <v>7</v>
      </c>
      <c r="B1033" s="1065">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5">
        <v>8</v>
      </c>
      <c r="B1034" s="1065">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5">
        <v>9</v>
      </c>
      <c r="B1035" s="1065">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5">
        <v>10</v>
      </c>
      <c r="B1036" s="1065">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5">
        <v>11</v>
      </c>
      <c r="B1037" s="1065">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5">
        <v>12</v>
      </c>
      <c r="B1038" s="1065">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5">
        <v>13</v>
      </c>
      <c r="B1039" s="1065">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5">
        <v>14</v>
      </c>
      <c r="B1040" s="1065">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5">
        <v>15</v>
      </c>
      <c r="B1041" s="1065">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5">
        <v>16</v>
      </c>
      <c r="B1042" s="1065">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5">
        <v>17</v>
      </c>
      <c r="B1043" s="1065">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5">
        <v>18</v>
      </c>
      <c r="B1044" s="1065">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5">
        <v>19</v>
      </c>
      <c r="B1045" s="1065">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5">
        <v>20</v>
      </c>
      <c r="B1046" s="1065">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5">
        <v>21</v>
      </c>
      <c r="B1047" s="1065">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5">
        <v>22</v>
      </c>
      <c r="B1048" s="1065">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5">
        <v>23</v>
      </c>
      <c r="B1049" s="1065">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5">
        <v>24</v>
      </c>
      <c r="B1050" s="1065">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5">
        <v>25</v>
      </c>
      <c r="B1051" s="1065">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5">
        <v>26</v>
      </c>
      <c r="B1052" s="1065">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5">
        <v>27</v>
      </c>
      <c r="B1053" s="1065">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5">
        <v>28</v>
      </c>
      <c r="B1054" s="1065">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5">
        <v>29</v>
      </c>
      <c r="B1055" s="1065">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5">
        <v>30</v>
      </c>
      <c r="B1056" s="1065">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506</v>
      </c>
      <c r="Z1059" s="339"/>
      <c r="AA1059" s="339"/>
      <c r="AB1059" s="339"/>
      <c r="AC1059" s="248" t="s">
        <v>488</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5">
        <v>1</v>
      </c>
      <c r="B1060" s="1065">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5">
        <v>2</v>
      </c>
      <c r="B1061" s="1065">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5">
        <v>3</v>
      </c>
      <c r="B1062" s="1065">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5">
        <v>4</v>
      </c>
      <c r="B1063" s="1065">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5">
        <v>5</v>
      </c>
      <c r="B1064" s="1065">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5">
        <v>6</v>
      </c>
      <c r="B1065" s="1065">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5">
        <v>7</v>
      </c>
      <c r="B1066" s="1065">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5">
        <v>8</v>
      </c>
      <c r="B1067" s="1065">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5">
        <v>9</v>
      </c>
      <c r="B1068" s="1065">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5">
        <v>10</v>
      </c>
      <c r="B1069" s="1065">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5">
        <v>11</v>
      </c>
      <c r="B1070" s="1065">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5">
        <v>12</v>
      </c>
      <c r="B1071" s="1065">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5">
        <v>13</v>
      </c>
      <c r="B1072" s="1065">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5">
        <v>14</v>
      </c>
      <c r="B1073" s="1065">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5">
        <v>15</v>
      </c>
      <c r="B1074" s="1065">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5">
        <v>16</v>
      </c>
      <c r="B1075" s="1065">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5">
        <v>17</v>
      </c>
      <c r="B1076" s="1065">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5">
        <v>18</v>
      </c>
      <c r="B1077" s="1065">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5">
        <v>19</v>
      </c>
      <c r="B1078" s="1065">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5">
        <v>20</v>
      </c>
      <c r="B1079" s="1065">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5">
        <v>21</v>
      </c>
      <c r="B1080" s="1065">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5">
        <v>22</v>
      </c>
      <c r="B1081" s="1065">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5">
        <v>23</v>
      </c>
      <c r="B1082" s="1065">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5">
        <v>24</v>
      </c>
      <c r="B1083" s="1065">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5">
        <v>25</v>
      </c>
      <c r="B1084" s="1065">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5">
        <v>26</v>
      </c>
      <c r="B1085" s="1065">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5">
        <v>27</v>
      </c>
      <c r="B1086" s="1065">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5">
        <v>28</v>
      </c>
      <c r="B1087" s="1065">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5">
        <v>29</v>
      </c>
      <c r="B1088" s="1065">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5">
        <v>30</v>
      </c>
      <c r="B1089" s="1065">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506</v>
      </c>
      <c r="Z1092" s="339"/>
      <c r="AA1092" s="339"/>
      <c r="AB1092" s="339"/>
      <c r="AC1092" s="248" t="s">
        <v>488</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5">
        <v>1</v>
      </c>
      <c r="B1093" s="1065">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5">
        <v>2</v>
      </c>
      <c r="B1094" s="1065">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5">
        <v>3</v>
      </c>
      <c r="B1095" s="1065">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5">
        <v>4</v>
      </c>
      <c r="B1096" s="1065">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5">
        <v>5</v>
      </c>
      <c r="B1097" s="1065">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5">
        <v>6</v>
      </c>
      <c r="B1098" s="1065">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5">
        <v>7</v>
      </c>
      <c r="B1099" s="1065">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5">
        <v>8</v>
      </c>
      <c r="B1100" s="1065">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5">
        <v>9</v>
      </c>
      <c r="B1101" s="1065">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5">
        <v>10</v>
      </c>
      <c r="B1102" s="1065">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5">
        <v>11</v>
      </c>
      <c r="B1103" s="1065">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5">
        <v>12</v>
      </c>
      <c r="B1104" s="1065">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5">
        <v>13</v>
      </c>
      <c r="B1105" s="1065">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5">
        <v>14</v>
      </c>
      <c r="B1106" s="1065">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5">
        <v>15</v>
      </c>
      <c r="B1107" s="1065">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5">
        <v>16</v>
      </c>
      <c r="B1108" s="1065">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5">
        <v>17</v>
      </c>
      <c r="B1109" s="1065">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5">
        <v>18</v>
      </c>
      <c r="B1110" s="1065">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5">
        <v>19</v>
      </c>
      <c r="B1111" s="1065">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5">
        <v>20</v>
      </c>
      <c r="B1112" s="1065">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5">
        <v>21</v>
      </c>
      <c r="B1113" s="1065">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5">
        <v>22</v>
      </c>
      <c r="B1114" s="1065">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5">
        <v>23</v>
      </c>
      <c r="B1115" s="1065">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5">
        <v>24</v>
      </c>
      <c r="B1116" s="1065">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5">
        <v>25</v>
      </c>
      <c r="B1117" s="1065">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5">
        <v>26</v>
      </c>
      <c r="B1118" s="1065">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5">
        <v>27</v>
      </c>
      <c r="B1119" s="1065">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5">
        <v>28</v>
      </c>
      <c r="B1120" s="1065">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5">
        <v>29</v>
      </c>
      <c r="B1121" s="1065">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5">
        <v>30</v>
      </c>
      <c r="B1122" s="1065">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506</v>
      </c>
      <c r="Z1125" s="339"/>
      <c r="AA1125" s="339"/>
      <c r="AB1125" s="339"/>
      <c r="AC1125" s="248" t="s">
        <v>488</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5">
        <v>1</v>
      </c>
      <c r="B1126" s="1065">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5">
        <v>2</v>
      </c>
      <c r="B1127" s="1065">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5">
        <v>3</v>
      </c>
      <c r="B1128" s="1065">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5">
        <v>4</v>
      </c>
      <c r="B1129" s="1065">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5">
        <v>5</v>
      </c>
      <c r="B1130" s="1065">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5">
        <v>6</v>
      </c>
      <c r="B1131" s="1065">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5">
        <v>7</v>
      </c>
      <c r="B1132" s="1065">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5">
        <v>8</v>
      </c>
      <c r="B1133" s="1065">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5">
        <v>9</v>
      </c>
      <c r="B1134" s="1065">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5">
        <v>10</v>
      </c>
      <c r="B1135" s="1065">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5">
        <v>11</v>
      </c>
      <c r="B1136" s="1065">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5">
        <v>12</v>
      </c>
      <c r="B1137" s="1065">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5">
        <v>13</v>
      </c>
      <c r="B1138" s="1065">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5">
        <v>14</v>
      </c>
      <c r="B1139" s="1065">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5">
        <v>15</v>
      </c>
      <c r="B1140" s="1065">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5">
        <v>16</v>
      </c>
      <c r="B1141" s="1065">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5">
        <v>17</v>
      </c>
      <c r="B1142" s="1065">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5">
        <v>18</v>
      </c>
      <c r="B1143" s="1065">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5">
        <v>19</v>
      </c>
      <c r="B1144" s="1065">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5">
        <v>20</v>
      </c>
      <c r="B1145" s="1065">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5">
        <v>21</v>
      </c>
      <c r="B1146" s="1065">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5">
        <v>22</v>
      </c>
      <c r="B1147" s="1065">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5">
        <v>23</v>
      </c>
      <c r="B1148" s="1065">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5">
        <v>24</v>
      </c>
      <c r="B1149" s="1065">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5">
        <v>25</v>
      </c>
      <c r="B1150" s="1065">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5">
        <v>26</v>
      </c>
      <c r="B1151" s="1065">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5">
        <v>27</v>
      </c>
      <c r="B1152" s="1065">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5">
        <v>28</v>
      </c>
      <c r="B1153" s="1065">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5">
        <v>29</v>
      </c>
      <c r="B1154" s="1065">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5">
        <v>30</v>
      </c>
      <c r="B1155" s="1065">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506</v>
      </c>
      <c r="Z1158" s="339"/>
      <c r="AA1158" s="339"/>
      <c r="AB1158" s="339"/>
      <c r="AC1158" s="248" t="s">
        <v>488</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5">
        <v>1</v>
      </c>
      <c r="B1159" s="1065">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5">
        <v>2</v>
      </c>
      <c r="B1160" s="1065">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5">
        <v>3</v>
      </c>
      <c r="B1161" s="1065">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5">
        <v>4</v>
      </c>
      <c r="B1162" s="1065">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5">
        <v>5</v>
      </c>
      <c r="B1163" s="1065">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5">
        <v>6</v>
      </c>
      <c r="B1164" s="1065">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5">
        <v>7</v>
      </c>
      <c r="B1165" s="1065">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5">
        <v>8</v>
      </c>
      <c r="B1166" s="1065">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5">
        <v>9</v>
      </c>
      <c r="B1167" s="1065">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5">
        <v>10</v>
      </c>
      <c r="B1168" s="1065">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5">
        <v>11</v>
      </c>
      <c r="B1169" s="1065">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5">
        <v>12</v>
      </c>
      <c r="B1170" s="1065">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5">
        <v>13</v>
      </c>
      <c r="B1171" s="1065">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5">
        <v>14</v>
      </c>
      <c r="B1172" s="1065">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5">
        <v>15</v>
      </c>
      <c r="B1173" s="1065">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5">
        <v>16</v>
      </c>
      <c r="B1174" s="1065">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5">
        <v>17</v>
      </c>
      <c r="B1175" s="1065">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5">
        <v>18</v>
      </c>
      <c r="B1176" s="1065">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5">
        <v>19</v>
      </c>
      <c r="B1177" s="1065">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5">
        <v>20</v>
      </c>
      <c r="B1178" s="1065">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5">
        <v>21</v>
      </c>
      <c r="B1179" s="1065">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5">
        <v>22</v>
      </c>
      <c r="B1180" s="1065">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5">
        <v>23</v>
      </c>
      <c r="B1181" s="1065">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5">
        <v>24</v>
      </c>
      <c r="B1182" s="1065">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5">
        <v>25</v>
      </c>
      <c r="B1183" s="1065">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5">
        <v>26</v>
      </c>
      <c r="B1184" s="1065">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5">
        <v>27</v>
      </c>
      <c r="B1185" s="1065">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5">
        <v>28</v>
      </c>
      <c r="B1186" s="1065">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5">
        <v>29</v>
      </c>
      <c r="B1187" s="1065">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5">
        <v>30</v>
      </c>
      <c r="B1188" s="1065">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506</v>
      </c>
      <c r="Z1191" s="339"/>
      <c r="AA1191" s="339"/>
      <c r="AB1191" s="339"/>
      <c r="AC1191" s="248" t="s">
        <v>488</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5">
        <v>1</v>
      </c>
      <c r="B1192" s="1065">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5">
        <v>2</v>
      </c>
      <c r="B1193" s="1065">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5">
        <v>3</v>
      </c>
      <c r="B1194" s="1065">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5">
        <v>4</v>
      </c>
      <c r="B1195" s="1065">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5">
        <v>5</v>
      </c>
      <c r="B1196" s="1065">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5">
        <v>6</v>
      </c>
      <c r="B1197" s="1065">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5">
        <v>7</v>
      </c>
      <c r="B1198" s="1065">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5">
        <v>8</v>
      </c>
      <c r="B1199" s="1065">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5">
        <v>9</v>
      </c>
      <c r="B1200" s="1065">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5">
        <v>10</v>
      </c>
      <c r="B1201" s="1065">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5">
        <v>11</v>
      </c>
      <c r="B1202" s="1065">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5">
        <v>12</v>
      </c>
      <c r="B1203" s="1065">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5">
        <v>13</v>
      </c>
      <c r="B1204" s="1065">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5">
        <v>14</v>
      </c>
      <c r="B1205" s="1065">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5">
        <v>15</v>
      </c>
      <c r="B1206" s="1065">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5">
        <v>16</v>
      </c>
      <c r="B1207" s="1065">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5">
        <v>17</v>
      </c>
      <c r="B1208" s="1065">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5">
        <v>18</v>
      </c>
      <c r="B1209" s="1065">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5">
        <v>19</v>
      </c>
      <c r="B1210" s="1065">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5">
        <v>20</v>
      </c>
      <c r="B1211" s="1065">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5">
        <v>21</v>
      </c>
      <c r="B1212" s="1065">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5">
        <v>22</v>
      </c>
      <c r="B1213" s="1065">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5">
        <v>23</v>
      </c>
      <c r="B1214" s="1065">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5">
        <v>24</v>
      </c>
      <c r="B1215" s="1065">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5">
        <v>25</v>
      </c>
      <c r="B1216" s="1065">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5">
        <v>26</v>
      </c>
      <c r="B1217" s="1065">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5">
        <v>27</v>
      </c>
      <c r="B1218" s="1065">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5">
        <v>28</v>
      </c>
      <c r="B1219" s="1065">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5">
        <v>29</v>
      </c>
      <c r="B1220" s="1065">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5">
        <v>30</v>
      </c>
      <c r="B1221" s="1065">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506</v>
      </c>
      <c r="Z1224" s="339"/>
      <c r="AA1224" s="339"/>
      <c r="AB1224" s="339"/>
      <c r="AC1224" s="248" t="s">
        <v>488</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5">
        <v>1</v>
      </c>
      <c r="B1225" s="1065">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5">
        <v>2</v>
      </c>
      <c r="B1226" s="1065">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5">
        <v>3</v>
      </c>
      <c r="B1227" s="1065">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5">
        <v>4</v>
      </c>
      <c r="B1228" s="1065">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5">
        <v>5</v>
      </c>
      <c r="B1229" s="1065">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5">
        <v>6</v>
      </c>
      <c r="B1230" s="1065">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5">
        <v>7</v>
      </c>
      <c r="B1231" s="1065">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5">
        <v>8</v>
      </c>
      <c r="B1232" s="1065">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5">
        <v>9</v>
      </c>
      <c r="B1233" s="1065">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5">
        <v>10</v>
      </c>
      <c r="B1234" s="1065">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5">
        <v>11</v>
      </c>
      <c r="B1235" s="1065">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5">
        <v>12</v>
      </c>
      <c r="B1236" s="1065">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5">
        <v>13</v>
      </c>
      <c r="B1237" s="1065">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5">
        <v>14</v>
      </c>
      <c r="B1238" s="1065">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5">
        <v>15</v>
      </c>
      <c r="B1239" s="1065">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5">
        <v>16</v>
      </c>
      <c r="B1240" s="1065">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5">
        <v>17</v>
      </c>
      <c r="B1241" s="1065">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5">
        <v>18</v>
      </c>
      <c r="B1242" s="1065">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5">
        <v>19</v>
      </c>
      <c r="B1243" s="1065">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5">
        <v>20</v>
      </c>
      <c r="B1244" s="1065">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5">
        <v>21</v>
      </c>
      <c r="B1245" s="1065">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5">
        <v>22</v>
      </c>
      <c r="B1246" s="1065">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5">
        <v>23</v>
      </c>
      <c r="B1247" s="1065">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5">
        <v>24</v>
      </c>
      <c r="B1248" s="1065">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5">
        <v>25</v>
      </c>
      <c r="B1249" s="1065">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5">
        <v>26</v>
      </c>
      <c r="B1250" s="1065">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5">
        <v>27</v>
      </c>
      <c r="B1251" s="1065">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5">
        <v>28</v>
      </c>
      <c r="B1252" s="1065">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5">
        <v>29</v>
      </c>
      <c r="B1253" s="1065">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5">
        <v>30</v>
      </c>
      <c r="B1254" s="1065">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506</v>
      </c>
      <c r="Z1257" s="339"/>
      <c r="AA1257" s="339"/>
      <c r="AB1257" s="339"/>
      <c r="AC1257" s="248" t="s">
        <v>488</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5">
        <v>1</v>
      </c>
      <c r="B1258" s="1065">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5">
        <v>2</v>
      </c>
      <c r="B1259" s="1065">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5">
        <v>3</v>
      </c>
      <c r="B1260" s="1065">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5">
        <v>4</v>
      </c>
      <c r="B1261" s="1065">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5">
        <v>5</v>
      </c>
      <c r="B1262" s="1065">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5">
        <v>6</v>
      </c>
      <c r="B1263" s="1065">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5">
        <v>7</v>
      </c>
      <c r="B1264" s="1065">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5">
        <v>8</v>
      </c>
      <c r="B1265" s="1065">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5">
        <v>9</v>
      </c>
      <c r="B1266" s="1065">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5">
        <v>10</v>
      </c>
      <c r="B1267" s="1065">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5">
        <v>11</v>
      </c>
      <c r="B1268" s="1065">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5">
        <v>12</v>
      </c>
      <c r="B1269" s="1065">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5">
        <v>13</v>
      </c>
      <c r="B1270" s="1065">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5">
        <v>14</v>
      </c>
      <c r="B1271" s="1065">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5">
        <v>15</v>
      </c>
      <c r="B1272" s="1065">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5">
        <v>16</v>
      </c>
      <c r="B1273" s="1065">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5">
        <v>17</v>
      </c>
      <c r="B1274" s="1065">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5">
        <v>18</v>
      </c>
      <c r="B1275" s="1065">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5">
        <v>19</v>
      </c>
      <c r="B1276" s="1065">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5">
        <v>20</v>
      </c>
      <c r="B1277" s="1065">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5">
        <v>21</v>
      </c>
      <c r="B1278" s="1065">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5">
        <v>22</v>
      </c>
      <c r="B1279" s="1065">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5">
        <v>23</v>
      </c>
      <c r="B1280" s="1065">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5">
        <v>24</v>
      </c>
      <c r="B1281" s="1065">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5">
        <v>25</v>
      </c>
      <c r="B1282" s="1065">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5">
        <v>26</v>
      </c>
      <c r="B1283" s="1065">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5">
        <v>27</v>
      </c>
      <c r="B1284" s="1065">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5">
        <v>28</v>
      </c>
      <c r="B1285" s="1065">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5">
        <v>29</v>
      </c>
      <c r="B1286" s="1065">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5">
        <v>30</v>
      </c>
      <c r="B1287" s="1065">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506</v>
      </c>
      <c r="Z1290" s="339"/>
      <c r="AA1290" s="339"/>
      <c r="AB1290" s="339"/>
      <c r="AC1290" s="248" t="s">
        <v>488</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5">
        <v>1</v>
      </c>
      <c r="B1291" s="1065">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5">
        <v>2</v>
      </c>
      <c r="B1292" s="1065">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5">
        <v>3</v>
      </c>
      <c r="B1293" s="1065">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5">
        <v>4</v>
      </c>
      <c r="B1294" s="1065">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5">
        <v>5</v>
      </c>
      <c r="B1295" s="1065">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5">
        <v>6</v>
      </c>
      <c r="B1296" s="1065">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5">
        <v>7</v>
      </c>
      <c r="B1297" s="1065">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5">
        <v>8</v>
      </c>
      <c r="B1298" s="1065">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5">
        <v>9</v>
      </c>
      <c r="B1299" s="1065">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5">
        <v>10</v>
      </c>
      <c r="B1300" s="1065">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5">
        <v>11</v>
      </c>
      <c r="B1301" s="1065">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5">
        <v>12</v>
      </c>
      <c r="B1302" s="1065">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5">
        <v>13</v>
      </c>
      <c r="B1303" s="1065">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5">
        <v>14</v>
      </c>
      <c r="B1304" s="1065">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5">
        <v>15</v>
      </c>
      <c r="B1305" s="1065">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5">
        <v>16</v>
      </c>
      <c r="B1306" s="1065">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5">
        <v>17</v>
      </c>
      <c r="B1307" s="1065">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5">
        <v>18</v>
      </c>
      <c r="B1308" s="1065">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5">
        <v>19</v>
      </c>
      <c r="B1309" s="1065">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5">
        <v>20</v>
      </c>
      <c r="B1310" s="1065">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5">
        <v>21</v>
      </c>
      <c r="B1311" s="1065">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5">
        <v>22</v>
      </c>
      <c r="B1312" s="1065">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5">
        <v>23</v>
      </c>
      <c r="B1313" s="1065">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5">
        <v>24</v>
      </c>
      <c r="B1314" s="1065">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5">
        <v>25</v>
      </c>
      <c r="B1315" s="1065">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5">
        <v>26</v>
      </c>
      <c r="B1316" s="1065">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5">
        <v>27</v>
      </c>
      <c r="B1317" s="1065">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5">
        <v>28</v>
      </c>
      <c r="B1318" s="1065">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5">
        <v>29</v>
      </c>
      <c r="B1319" s="1065">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5">
        <v>30</v>
      </c>
      <c r="B1320" s="1065">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2017-08-18T23:16:39Z</cp:lastPrinted>
  <dcterms:created xsi:type="dcterms:W3CDTF">2012-03-13T00:50:25Z</dcterms:created>
  <dcterms:modified xsi:type="dcterms:W3CDTF">2017-08-18T23:23:02Z</dcterms:modified>
</cp:coreProperties>
</file>