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<sst xmlns="http://schemas.openxmlformats.org/spreadsheetml/2006/main" count="2839" uniqueCount="591">
  <si>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</si>
  <si>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</si>
  <si>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</si>
  <si>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</si>
  <si>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</si>
  <si>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</si>
  <si>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</si>
  <si>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</si>
  <si>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</si>
  <si>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</si>
  <si>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</si>
  <si>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</si>
  <si>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</si>
  <si>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</si>
  <si>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</si>
  <si>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</si>
  <si>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</si>
  <si>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</si>
  <si>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</si>
  <si>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</si>
  <si>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</si>
  <si>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</si>
  <si>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</si>
  <si>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</si>
  <si>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</si>
  <si>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</si>
  <si>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</si>
  <si>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</si>
  <si>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</si>
  <si>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</si>
  <si>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</si>
  <si>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</si>
  <si>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</si>
  <si>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</si>
  <si>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</si>
  <si>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</si>
  <si>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</si>
  <si>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</si>
  <si>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</si>
  <si>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</si>
  <si>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</si>
  <si>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</si>
  <si>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</si>
  <si>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</si>
  <si>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</si>
  <si>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</si>
  <si>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</si>
  <si>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</si>
  <si>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</si>
  <si>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</si>
  <si>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</si>
  <si>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</si>
  <si>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</si>
  <si>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</si>
  <si>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</si>
  <si>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</si>
  <si>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</si>
  <si>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</si>
  <si>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</si>
  <si>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</si>
  <si>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</si>
  <si>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</si>
  <si>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</si>
  <si>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</si>
  <si>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</si>
  <si>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</si>
  <si>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</si>
  <si>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</si>
  <si>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</si>
  <si>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</si>
  <si>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</si>
  <si>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</si>
  <si>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</si>
  <si>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</si>
  <si>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</si>
  <si>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</si>
  <si>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</si>
  <si>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</si>
  <si>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</si>
  <si>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</si>
  <si>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</si>
  <si>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</si>
  <si>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</si>
  <si>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</si>
  <si>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</si>
  <si>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</si>
  <si>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</si>
  <si>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</si>
  <si>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</si>
  <si>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</si>
  <si>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</si>
  <si>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</si>
  <si>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</si>
  <si>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</si>
  <si>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</si>
  <si>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</si>
  <si>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</si>
  <si>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</si>
  <si>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</si>
  <si>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</si>
  <si>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</si>
  <si>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</si>
  <si>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</si>
  <si>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</si>
  <si>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</si>
  <si>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</si>
  <si>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</si>
  <si>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</si>
  <si>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</si>
  <si>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</si>
  <si>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</si>
  <si>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</si>
  <si>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</si>
  <si>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</si>
  <si>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</si>
  <si>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</si>
  <si>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</si>
  <si>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</si>
  <si>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</si>
  <si>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</si>
  <si>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</si>
  <si>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</si>
  <si>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</si>
  <si>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</si>
  <si>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</si>
  <si>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</si>
  <si>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</si>
  <si>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</si>
  <si>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</si>
  <si>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</si>
  <si>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</si>
  <si>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</si>
  <si>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</si>
  <si>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</si>
  <si>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</si>
  <si>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</si>
  <si>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</si>
  <si>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</si>
  <si>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</si>
  <si>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</si>
  <si>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</si>
  <si>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</si>
  <si>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</si>
  <si>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</si>
  <si>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</si>
  <si>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</si>
  <si>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</si>
  <si>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</si>
  <si>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</si>
  <si>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</si>
  <si>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</si>
  <si>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</si>
  <si>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</si>
  <si>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</si>
  <si>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</si>
  <si>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</si>
  <si>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</si>
  <si>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</si>
  <si>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</si>
  <si>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</si>
  <si>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</si>
  <si>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</si>
  <si>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</si>
  <si>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</si>
  <si>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</si>
  <si>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</si>
  <si>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</si>
  <si>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</si>
  <si>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</si>
  <si>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</si>
  <si>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</si>
  <si>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</si>
  <si>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</si>
  <si>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</si>
  <si>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</si>
  <si>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</si>
  <si>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</si>
  <si>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</si>
  <si>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</si>
  <si>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</si>
  <si>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</si>
  <si>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</si>
  <si>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</si>
  <si>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</si>
  <si>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</si>
  <si>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</si>
  <si>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</si>
  <si>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</si>
  <si>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</si>
  <si>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</si>
  <si>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</si>
  <si>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</si>
  <si>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</si>
  <si>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</si>
  <si>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</si>
  <si>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</si>
  <si>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</si>
  <si>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</si>
  <si>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</si>
  <si>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</si>
  <si>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</si>
  <si>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</si>
  <si>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</si>
  <si>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</si>
  <si>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</si>
  <si>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</si>
  <si>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</si>
  <si>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</si>
  <si>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</si>
  <si>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</si>
  <si>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</si>
  <si>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</si>
  <si>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</si>
  <si>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</si>
  <si>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</si>
  <si>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</si>
  <si>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</si>
  <si>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</si>
  <si>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</si>
  <si>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</si>
  <si>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</si>
  <si>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</si>
  <si>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</si>
  <si>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</si>
  <si>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</si>
  <si>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</si>
  <si>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</si>
  <si>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</si>
  <si>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</si>
  <si>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</si>
  <si>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</si>
  <si>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</si>
  <si>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</si>
  <si>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</si>
  <si>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</si>
  <si>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</si>
  <si>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</si>
  <si>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</si>
  <si>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</si>
  <si>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</si>
  <si>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</si>
  <si>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</si>
  <si>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</si>
  <si>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</si>
  <si>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</si>
  <si>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</si>
  <si>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</si>
  <si>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</si>
  <si>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</si>
  <si>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</si>
  <si>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</si>
  <si>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</si>
  <si>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</si>
  <si>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</si>
  <si>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</si>
  <si>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</si>
  <si>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</si>
  <si>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</si>
  <si>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</si>
  <si>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</si>
  <si>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</si>
  <si>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</si>
  <si>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</si>
  <si>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</si>
  <si>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</si>
  <si>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</si>
  <si>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</si>
  <si>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</si>
  <si>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</si>
  <si>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</si>
  <si>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</si>
  <si>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</si>
  <si>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</si>
  <si>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</si>
  <si>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</si>
  <si>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</si>
  <si>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</si>
  <si>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</si>
  <si>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</si>
  <si>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</si>
  <si>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</si>
  <si>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</si>
  <si>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</si>
  <si>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</si>
  <si>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</si>
  <si>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</si>
  <si>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</si>
  <si>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</si>
  <si>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</si>
  <si>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</si>
  <si>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</si>
  <si>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</si>
  <si>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</si>
  <si>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</si>
  <si>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</si>
  <si>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</si>
  <si>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</si>
  <si>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</si>
  <si>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</si>
  <si>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</si>
  <si>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</si>
  <si>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</si>
  <si>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</si>
  <si>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</si>
  <si>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</si>
  <si>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</si>
  <si>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</si>
  <si>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</si>
  <si>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</si>
  <si>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</si>
  <si>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</si>
  <si>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</si>
  <si>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</si>
  <si>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</si>
  <si>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</si>
  <si>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</si>
  <si>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</si>
  <si>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</si>
  <si>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</si>
  <si>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</si>
  <si>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</si>
  <si>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</si>
  <si>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</si>
  <si>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</si>
  <si>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</si>
  <si>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</si>
  <si>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</si>
  <si>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</si>
  <si>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</si>
  <si>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</si>
  <si>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</si>
  <si>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</si>
  <si>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</si>
  <si>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</si>
  <si>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</si>
  <si>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</si>
  <si>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</si>
  <si>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</si>
  <si>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</si>
  <si>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</si>
  <si>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</si>
  <si>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</si>
  <si>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</si>
  <si>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</si>
  <si>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</si>
  <si>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</si>
  <si>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</si>
  <si>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</si>
  <si>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</si>
  <si>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</si>
  <si>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</si>
  <si>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</si>
  <si>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</si>
  <si>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</si>
  <si>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</si>
  <si>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</si>
  <si>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</si>
  <si>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</si>
  <si>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</si>
  <si>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</si>
  <si>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</si>
  <si>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</si>
  <si>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</si>
  <si>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</si>
  <si>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</si>
  <si>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</si>
  <si>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</si>
  <si>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</si>
  <si>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</si>
  <si>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</si>
  <si>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</si>
  <si>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</si>
  <si>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</si>
  <si>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</si>
  <si>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</si>
  <si>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</si>
  <si>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</si>
  <si>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</si>
  <si>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</si>
  <si>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</si>
  <si>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</si>
  <si>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</si>
  <si>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</si>
  <si>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</si>
  <si>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</si>
  <si>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</si>
  <si>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</si>
  <si>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</si>
  <si>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</si>
  <si>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</si>
  <si>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</si>
  <si>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</si>
  <si>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</si>
  <si>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</si>
  <si>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</si>
  <si>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</si>
  <si>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</si>
  <si>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</si>
  <si>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</si>
  <si>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</si>
  <si>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</si>
  <si>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</si>
  <si>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</si>
  <si>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</si>
  <si>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</si>
  <si>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</si>
  <si>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</si>
  <si>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</si>
  <si>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</si>
  <si>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</si>
  <si>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</si>
  <si>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</si>
  <si>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</si>
  <si>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</si>
  <si>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</si>
  <si>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</si>
  <si>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</si>
  <si>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</si>
  <si>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</si>
  <si>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</si>
  <si>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</si>
  <si>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</si>
  <si>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</si>
  <si>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</si>
  <si>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</si>
  <si>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</si>
  <si>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</si>
  <si>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</si>
  <si>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</si>
  <si>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</si>
  <si>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</si>
  <si>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</si>
  <si>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</si>
  <si>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</si>
  <si>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</si>
  <si>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</si>
  <si>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</si>
  <si>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</si>
  <si>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</si>
  <si>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</si>
  <si>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</si>
  <si>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</si>
  <si>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</si>
  <si>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</si>
  <si>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</si>
  <si>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</si>
  <si>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</si>
  <si>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</si>
  <si>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</si>
  <si>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</si>
  <si>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</si>
  <si>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</si>
  <si>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</si>
  <si>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</si>
  <si>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</si>
  <si>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</si>
  <si>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</si>
  <si>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</si>
  <si>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</si>
  <si>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</si>
  <si>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</si>
  <si>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</si>
  <si>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</si>
  <si>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</si>
  <si>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</si>
  <si>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</si>
  <si>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</si>
  <si>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</si>
  <si>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</si>
  <si>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</si>
  <si>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</si>
  <si>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</si>
  <si>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</si>
  <si>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</si>
  <si>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</si>
  <si>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</si>
  <si>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</si>
  <si>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</si>
  <si>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</si>
  <si>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</si>
  <si>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</si>
  <si>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</si>
  <si>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</si>
  <si>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</si>
  <si>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</si>
  <si>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</si>
  <si>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</si>
  <si>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</si>
  <si>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</si>
  <si>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</si>
  <si>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</si>
  <si>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</si>
  <si>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</si>
  <si>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</si>
  <si>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</si>
  <si>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</si>
  <si>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</si>
  <si>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</si>
  <si>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</si>
  <si>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</si>
  <si>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</si>
  <si>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</si>
  <si>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</si>
  <si>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</si>
  <si>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</si>
  <si>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</si>
  <si>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</si>
  <si>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</si>
  <si>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</si>
  <si>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</si>
  <si>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</si>
  <si>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</si>
  <si>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</si>
  <si>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</si>
  <si>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</si>
  <si>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</si>
  <si>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</si>
  <si>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</si>
  <si>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</si>
  <si>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</si>
  <si>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</si>
  <si>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</si>
  <si>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</si>
  <si>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</si>
  <si>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</si>
  <si>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</si>
  <si>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</si>
  <si>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</si>
  <si>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</si>
  <si>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</si>
  <si>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</si>
  <si>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</si>
  <si>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</si>
  <si>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</si>
  <si>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</si>
  <si>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</si>
  <si>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</si>
  <si>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</si>
  <si>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</si>
  <si>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</si>
  <si>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</si>
  <si>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</si>
  <si>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</si>
  <si>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</si>
  <si>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</si>
  <si>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</si>
  <si>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</si>
  <si>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旅行業における情報セキュリティの強化支援事業</t>
    <phoneticPr fontId="5"/>
  </si>
  <si>
    <t>観光庁</t>
    <rPh sb="0" eb="3">
      <t>カンコウチョウ</t>
    </rPh>
    <phoneticPr fontId="5"/>
  </si>
  <si>
    <t>○</t>
  </si>
  <si>
    <t>サイバーセキュリティー基本法第４条、第１４条
個人情報保護に関する法律第２０条
観光立国推進基本法第１５条</t>
    <rPh sb="11" eb="14">
      <t>キホンホウ</t>
    </rPh>
    <rPh sb="14" eb="15">
      <t>ダイ</t>
    </rPh>
    <rPh sb="16" eb="17">
      <t>ジョウ</t>
    </rPh>
    <rPh sb="18" eb="19">
      <t>ダイ</t>
    </rPh>
    <rPh sb="21" eb="22">
      <t>ジョウ</t>
    </rPh>
    <rPh sb="23" eb="25">
      <t>コジン</t>
    </rPh>
    <rPh sb="25" eb="27">
      <t>ジョウホウ</t>
    </rPh>
    <rPh sb="27" eb="29">
      <t>ホゴ</t>
    </rPh>
    <rPh sb="30" eb="31">
      <t>カン</t>
    </rPh>
    <rPh sb="33" eb="35">
      <t>ホウリツ</t>
    </rPh>
    <rPh sb="35" eb="36">
      <t>ダイ</t>
    </rPh>
    <rPh sb="38" eb="39">
      <t>ジョウ</t>
    </rPh>
    <rPh sb="40" eb="42">
      <t>カンコウ</t>
    </rPh>
    <rPh sb="42" eb="44">
      <t>リッコク</t>
    </rPh>
    <rPh sb="44" eb="46">
      <t>スイシン</t>
    </rPh>
    <rPh sb="46" eb="49">
      <t>キホンホウ</t>
    </rPh>
    <rPh sb="49" eb="50">
      <t>ダイ</t>
    </rPh>
    <rPh sb="52" eb="53">
      <t>ジョウ</t>
    </rPh>
    <phoneticPr fontId="5"/>
  </si>
  <si>
    <t>情報漏洩事案件数</t>
    <rPh sb="0" eb="2">
      <t>ジョウホウ</t>
    </rPh>
    <rPh sb="2" eb="4">
      <t>ロウエイ</t>
    </rPh>
    <rPh sb="4" eb="6">
      <t>ジアン</t>
    </rPh>
    <rPh sb="6" eb="8">
      <t>ケンスウ</t>
    </rPh>
    <phoneticPr fontId="5"/>
  </si>
  <si>
    <t>企画競争を予定しており、公平性を保つこととしている</t>
    <rPh sb="0" eb="2">
      <t>キカク</t>
    </rPh>
    <rPh sb="2" eb="4">
      <t>キョウソウ</t>
    </rPh>
    <rPh sb="5" eb="7">
      <t>ヨテイ</t>
    </rPh>
    <rPh sb="12" eb="15">
      <t>コウヘイセイ</t>
    </rPh>
    <rPh sb="16" eb="17">
      <t>タモ</t>
    </rPh>
    <phoneticPr fontId="5"/>
  </si>
  <si>
    <t>‐</t>
  </si>
  <si>
    <t>サイバーセキュリティー基本法第４条、第１４条、個人情報保護法第４条、第８条により国が措置すべきものである。</t>
    <rPh sb="11" eb="14">
      <t>キホンホウ</t>
    </rPh>
    <rPh sb="14" eb="15">
      <t>ダイ</t>
    </rPh>
    <rPh sb="16" eb="17">
      <t>ジョウ</t>
    </rPh>
    <rPh sb="18" eb="19">
      <t>ダイ</t>
    </rPh>
    <rPh sb="21" eb="22">
      <t>ジョウ</t>
    </rPh>
    <rPh sb="23" eb="25">
      <t>コジン</t>
    </rPh>
    <rPh sb="25" eb="27">
      <t>ジョウホウ</t>
    </rPh>
    <rPh sb="27" eb="30">
      <t>ホゴホウ</t>
    </rPh>
    <rPh sb="30" eb="31">
      <t>ダイ</t>
    </rPh>
    <rPh sb="32" eb="33">
      <t>ジョウ</t>
    </rPh>
    <rPh sb="34" eb="35">
      <t>ダイ</t>
    </rPh>
    <rPh sb="36" eb="37">
      <t>ジョウ</t>
    </rPh>
    <rPh sb="40" eb="41">
      <t>クニ</t>
    </rPh>
    <rPh sb="42" eb="44">
      <t>ソチ</t>
    </rPh>
    <phoneticPr fontId="5"/>
  </si>
  <si>
    <t>新２９－０１６</t>
    <rPh sb="0" eb="1">
      <t>シン</t>
    </rPh>
    <phoneticPr fontId="5"/>
  </si>
  <si>
    <t>重要インフラにおける情報セキュリティ確保に係る安全基準等策定指針</t>
    <phoneticPr fontId="5"/>
  </si>
  <si>
    <t xml:space="preserve">旅行業の分野において、その特性に応じた必要又は望ましい情報セキュリティの水準を、「旅行業者における情報セキュリティ確保に係る安全ガイドライン」として明示し、個々の事業者が、高い意識に基づいて自主的な取組における努力や検証をするための目標を定めることを目的とする。
</t>
    <phoneticPr fontId="5"/>
  </si>
  <si>
    <t>高度情報通信社会の急速な発展とそれへの脅威が深刻化するなかで、個人情報等の情報セキュリティ対策は喫緊の課題となっている。</t>
    <rPh sb="31" eb="33">
      <t>コジン</t>
    </rPh>
    <rPh sb="33" eb="35">
      <t>ジョウホウ</t>
    </rPh>
    <rPh sb="35" eb="36">
      <t>ナド</t>
    </rPh>
    <rPh sb="37" eb="39">
      <t>ジョウホウ</t>
    </rPh>
    <rPh sb="45" eb="47">
      <t>タイサク</t>
    </rPh>
    <rPh sb="48" eb="50">
      <t>キッキン</t>
    </rPh>
    <rPh sb="51" eb="53">
      <t>カダイ</t>
    </rPh>
    <phoneticPr fontId="5"/>
  </si>
  <si>
    <t>旅行業者における情報セキュリティ確保のガイドラインを作成・明示し、情報セキュリティー対策を促進することは個人情報保護の観点から喫緊の課題である。</t>
    <rPh sb="33" eb="35">
      <t>ジョウホウ</t>
    </rPh>
    <rPh sb="42" eb="44">
      <t>タイサク</t>
    </rPh>
    <rPh sb="45" eb="47">
      <t>ソクシン</t>
    </rPh>
    <rPh sb="52" eb="54">
      <t>コジン</t>
    </rPh>
    <rPh sb="54" eb="56">
      <t>ジョウホウ</t>
    </rPh>
    <rPh sb="56" eb="58">
      <t>ホゴ</t>
    </rPh>
    <rPh sb="59" eb="61">
      <t>カンテン</t>
    </rPh>
    <phoneticPr fontId="5"/>
  </si>
  <si>
    <t>「旅行業者における情報セキュリティ確保に係る安全ガイドライン」（仮称）の作成
ＷＥＢを通じての海外の旅行業者の最新情報の収集や、本邦内の旅行業者へのアンケート調査等を行いつつ、検討委員会での検討を踏まえ、「旅行業者における情報セキュリティ確保に係る安全ガイドライン」（仮称）の作成を行う。</t>
    <rPh sb="32" eb="34">
      <t>カショウ</t>
    </rPh>
    <rPh sb="43" eb="44">
      <t>ツウ</t>
    </rPh>
    <rPh sb="47" eb="49">
      <t>カイガイ</t>
    </rPh>
    <rPh sb="50" eb="52">
      <t>リョコウ</t>
    </rPh>
    <rPh sb="52" eb="54">
      <t>ギョウシャ</t>
    </rPh>
    <rPh sb="64" eb="67">
      <t>ホンポウナイ</t>
    </rPh>
    <rPh sb="81" eb="82">
      <t>ナド</t>
    </rPh>
    <rPh sb="83" eb="84">
      <t>オコナ</t>
    </rPh>
    <rPh sb="95" eb="97">
      <t>ケントウ</t>
    </rPh>
    <rPh sb="98" eb="99">
      <t>フ</t>
    </rPh>
    <rPh sb="138" eb="140">
      <t>サクセイ</t>
    </rPh>
    <rPh sb="141" eb="142">
      <t>オコナ</t>
    </rPh>
    <phoneticPr fontId="5"/>
  </si>
  <si>
    <t>旅行業者における情報セキュリティ確保に係る安全ガイドラインの旅行業者及び都道府県への周知</t>
    <rPh sb="30" eb="32">
      <t>リョコウ</t>
    </rPh>
    <rPh sb="32" eb="34">
      <t>ギョウシャ</t>
    </rPh>
    <rPh sb="34" eb="35">
      <t>オヨ</t>
    </rPh>
    <rPh sb="36" eb="40">
      <t>トドウフケン</t>
    </rPh>
    <rPh sb="42" eb="44">
      <t>シュウチ</t>
    </rPh>
    <phoneticPr fontId="5"/>
  </si>
  <si>
    <t>周知先数</t>
    <rPh sb="0" eb="2">
      <t>シュウチ</t>
    </rPh>
    <rPh sb="2" eb="3">
      <t>サキ</t>
    </rPh>
    <rPh sb="3" eb="4">
      <t>スウ</t>
    </rPh>
    <phoneticPr fontId="5"/>
  </si>
  <si>
    <t>観光庁調べ</t>
    <rPh sb="0" eb="3">
      <t>カンコウチョウ</t>
    </rPh>
    <rPh sb="3" eb="4">
      <t>シラ</t>
    </rPh>
    <phoneticPr fontId="5"/>
  </si>
  <si>
    <t>総事業費／ガイドライン策定</t>
    <rPh sb="0" eb="1">
      <t>ソウ</t>
    </rPh>
    <rPh sb="1" eb="4">
      <t>ジギョウヒ</t>
    </rPh>
    <rPh sb="11" eb="13">
      <t>サクテイ</t>
    </rPh>
    <phoneticPr fontId="5"/>
  </si>
  <si>
    <t>9.9/1</t>
    <phoneticPr fontId="5"/>
  </si>
  <si>
    <t>百万円</t>
    <rPh sb="0" eb="3">
      <t>ヒャクマンエン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</si>
  <si>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</si>
  <si>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</si>
  <si>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5">
      <t>ホウニチガイコクジン</t>
    </rPh>
    <rPh sb="5" eb="8">
      <t>リョコウシャ</t>
    </rPh>
    <rPh sb="8" eb="9">
      <t>スウ</t>
    </rPh>
    <phoneticPr fontId="5"/>
  </si>
  <si>
    <t>万人</t>
    <rPh sb="0" eb="2">
      <t>マンニン</t>
    </rPh>
    <phoneticPr fontId="5"/>
  </si>
  <si>
    <t>-</t>
    <phoneticPr fontId="5"/>
  </si>
  <si>
    <t>訪日外国人旅行消費額</t>
    <rPh sb="0" eb="5">
      <t>ホウニチガイコクジン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</si>
  <si>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</si>
  <si>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</si>
  <si>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</si>
  <si>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</si>
  <si>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</si>
  <si>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旅行業の情報セキュリティの確立により、販路拡大や商品造成の強化による旅行会社の安定的かつ積極的な事業継続・拡大が図られ、旅行者数や消費額の増加に寄与できる。</t>
    <phoneticPr fontId="5"/>
  </si>
  <si>
    <t>産業政策担当参事官室</t>
    <rPh sb="0" eb="2">
      <t>サンギョウ</t>
    </rPh>
    <rPh sb="2" eb="4">
      <t>セイサク</t>
    </rPh>
    <rPh sb="4" eb="6">
      <t>タントウ</t>
    </rPh>
    <rPh sb="6" eb="10">
      <t>サンジカンシツ</t>
    </rPh>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</si>
  <si>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</si>
  <si>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</si>
  <si>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</si>
  <si>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参事官　黒須　卓</t>
    <rPh sb="0" eb="3">
      <t>サンジカン</t>
    </rPh>
    <rPh sb="4" eb="6">
      <t>クロス</t>
    </rPh>
    <rPh sb="7" eb="8">
      <t>タク</t>
    </rPh>
    <phoneticPr fontId="5"/>
  </si>
  <si>
    <t>-</t>
    <phoneticPr fontId="5"/>
  </si>
  <si>
    <t>-</t>
    <phoneticPr fontId="5"/>
  </si>
  <si>
    <t>-</t>
    <phoneticPr fontId="5"/>
  </si>
  <si>
    <t xml:space="preserve">旅行業者における情報漏洩発生件数ゼロを目指す
</t>
    <rPh sb="0" eb="2">
      <t>リョコウ</t>
    </rPh>
    <phoneticPr fontId="5"/>
  </si>
  <si>
    <t>-</t>
    <phoneticPr fontId="5"/>
  </si>
  <si>
    <t>事業目的を達成するため、予算の効率的・効果的な執行に努めるべき。</t>
    <rPh sb="0" eb="2">
      <t>ジギョウ</t>
    </rPh>
    <rPh sb="2" eb="4">
      <t>モクテキ</t>
    </rPh>
    <rPh sb="5" eb="7">
      <t>タッセイ</t>
    </rPh>
    <rPh sb="12" eb="14">
      <t>ヨサン</t>
    </rPh>
    <rPh sb="15" eb="18">
      <t>コウリツテキ</t>
    </rPh>
    <rPh sb="19" eb="22">
      <t>コウカテキ</t>
    </rPh>
    <rPh sb="23" eb="25">
      <t>シッコウ</t>
    </rPh>
    <rPh sb="26" eb="27">
      <t>ツト</t>
    </rPh>
    <phoneticPr fontId="5"/>
  </si>
  <si>
    <t>当該事業は平成２９年度のみの実施であるが、事業の効率性と有効性の追求により、最大限の効果が得られるよう努めていく。</t>
    <rPh sb="0" eb="2">
      <t>トウガイ</t>
    </rPh>
    <rPh sb="2" eb="4">
      <t>ジギョウ</t>
    </rPh>
    <rPh sb="5" eb="7">
      <t>ヘイセイ</t>
    </rPh>
    <rPh sb="9" eb="11">
      <t>ネンド</t>
    </rPh>
    <rPh sb="14" eb="16">
      <t>ジッシ</t>
    </rPh>
    <rPh sb="21" eb="23">
      <t>ジギョウ</t>
    </rPh>
    <rPh sb="24" eb="27">
      <t>コウリツセイ</t>
    </rPh>
    <rPh sb="28" eb="31">
      <t>ユウコウセイ</t>
    </rPh>
    <rPh sb="32" eb="34">
      <t>ツイキュウ</t>
    </rPh>
    <rPh sb="38" eb="41">
      <t>サイダイゲン</t>
    </rPh>
    <rPh sb="42" eb="44">
      <t>コウカ</t>
    </rPh>
    <rPh sb="45" eb="46">
      <t>エ</t>
    </rPh>
    <rPh sb="51" eb="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</si>
</sst>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105836</xdr:colOff>
      <xdr:row>741</xdr:row>
      <xdr:rowOff>136073</xdr:rowOff>
    </xdr:from>
    <xdr:to>
      <xdr:col>34</xdr:col>
      <xdr:colOff>149679</xdr:colOff>
      <xdr:row>744</xdr:row>
      <xdr:rowOff>53523</xdr:rowOff>
    </xdr:to>
    <xdr:sp macro="" textlink="">
      <xdr:nvSpPr>
        <xdr:cNvPr id="81" name="角丸四角形 80"/>
        <xdr:cNvSpPr/>
      </xdr:nvSpPr>
      <xdr:spPr>
        <a:xfrm>
          <a:off x="4392086" y="44182394"/>
          <a:ext cx="2697236" cy="978808"/>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rPr>
            <a:t>観光庁</a:t>
          </a: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10</a:t>
          </a:r>
          <a:r>
            <a:rPr kumimoji="1" lang="ja-JP" altLang="en-US" sz="1600">
              <a:solidFill>
                <a:sysClr val="windowText" lastClr="000000"/>
              </a:solidFill>
              <a:latin typeface="+mj-ea"/>
              <a:ea typeface="+mj-ea"/>
            </a:rPr>
            <a:t>百万</a:t>
          </a:r>
        </a:p>
      </xdr:txBody>
    </xdr:sp>
    <xdr:clientData/>
  </xdr:twoCellAnchor>
  <xdr:twoCellAnchor>
    <xdr:from>
      <xdr:col>20</xdr:col>
      <xdr:colOff>130113</xdr:colOff>
      <xdr:row>744</xdr:row>
      <xdr:rowOff>188524</xdr:rowOff>
    </xdr:from>
    <xdr:to>
      <xdr:col>35</xdr:col>
      <xdr:colOff>11207</xdr:colOff>
      <xdr:row>747</xdr:row>
      <xdr:rowOff>66675</xdr:rowOff>
    </xdr:to>
    <xdr:sp macro="" textlink="">
      <xdr:nvSpPr>
        <xdr:cNvPr id="82" name="テキスト ボックス 81"/>
        <xdr:cNvSpPr txBox="1"/>
      </xdr:nvSpPr>
      <xdr:spPr>
        <a:xfrm>
          <a:off x="4130613" y="235960849"/>
          <a:ext cx="2881469" cy="93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「旅行業者における情報セキュリティ確保に係る安全ガイドライン」</a:t>
          </a:r>
          <a:r>
            <a:rPr lang="ja-JP" altLang="en-US" sz="1100">
              <a:solidFill>
                <a:schemeClr val="dk1"/>
              </a:solidFill>
              <a:effectLst/>
              <a:latin typeface="+mn-lt"/>
              <a:ea typeface="+mn-ea"/>
              <a:cs typeface="+mn-cs"/>
            </a:rPr>
            <a:t>（仮称）の</a:t>
          </a:r>
          <a:r>
            <a:rPr lang="ja-JP" altLang="ja-JP" sz="1100">
              <a:solidFill>
                <a:schemeClr val="dk1"/>
              </a:solidFill>
              <a:effectLst/>
              <a:latin typeface="+mn-lt"/>
              <a:ea typeface="+mn-ea"/>
              <a:cs typeface="+mn-cs"/>
            </a:rPr>
            <a:t>作成</a:t>
          </a:r>
          <a:r>
            <a:rPr kumimoji="1" lang="ja-JP" altLang="en-US" sz="1100"/>
            <a:t>に向けた企画競争を行い、受託事業者と請負契約を締結</a:t>
          </a:r>
        </a:p>
      </xdr:txBody>
    </xdr:sp>
    <xdr:clientData/>
  </xdr:twoCellAnchor>
  <xdr:twoCellAnchor>
    <xdr:from>
      <xdr:col>19</xdr:col>
      <xdr:colOff>63500</xdr:colOff>
      <xdr:row>744</xdr:row>
      <xdr:rowOff>230087</xdr:rowOff>
    </xdr:from>
    <xdr:to>
      <xdr:col>36</xdr:col>
      <xdr:colOff>42333</xdr:colOff>
      <xdr:row>746</xdr:row>
      <xdr:rowOff>299080</xdr:rowOff>
    </xdr:to>
    <xdr:sp macro="" textlink="">
      <xdr:nvSpPr>
        <xdr:cNvPr id="83" name="大かっこ 82"/>
        <xdr:cNvSpPr/>
      </xdr:nvSpPr>
      <xdr:spPr>
        <a:xfrm>
          <a:off x="2863850" y="46588262"/>
          <a:ext cx="3379258" cy="77384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165101</xdr:colOff>
      <xdr:row>747</xdr:row>
      <xdr:rowOff>66675</xdr:rowOff>
    </xdr:from>
    <xdr:to>
      <xdr:col>27</xdr:col>
      <xdr:colOff>170673</xdr:colOff>
      <xdr:row>749</xdr:row>
      <xdr:rowOff>139700</xdr:rowOff>
    </xdr:to>
    <xdr:cxnSp macro="">
      <xdr:nvCxnSpPr>
        <xdr:cNvPr id="84" name="直線矢印コネクタ 83"/>
        <xdr:cNvCxnSpPr>
          <a:stCxn id="82" idx="2"/>
        </xdr:cNvCxnSpPr>
      </xdr:nvCxnSpPr>
      <xdr:spPr>
        <a:xfrm flipH="1">
          <a:off x="5565776" y="236896275"/>
          <a:ext cx="5572" cy="77787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156882</xdr:colOff>
      <xdr:row>750</xdr:row>
      <xdr:rowOff>336177</xdr:rowOff>
    </xdr:from>
    <xdr:to>
      <xdr:col>33</xdr:col>
      <xdr:colOff>29259</xdr:colOff>
      <xdr:row>753</xdr:row>
      <xdr:rowOff>25400</xdr:rowOff>
    </xdr:to>
    <xdr:sp macro="" textlink="">
      <xdr:nvSpPr>
        <xdr:cNvPr id="85" name="角丸四角形 84"/>
        <xdr:cNvSpPr/>
      </xdr:nvSpPr>
      <xdr:spPr>
        <a:xfrm>
          <a:off x="3557307" y="48808902"/>
          <a:ext cx="2072652" cy="746498"/>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rPr>
            <a:t>民間会社</a:t>
          </a: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10</a:t>
          </a:r>
          <a:r>
            <a:rPr kumimoji="1" lang="ja-JP" altLang="en-US" sz="1600">
              <a:solidFill>
                <a:sysClr val="windowText" lastClr="000000"/>
              </a:solidFill>
              <a:latin typeface="+mj-ea"/>
              <a:ea typeface="+mj-ea"/>
            </a:rPr>
            <a:t>百万</a:t>
          </a:r>
        </a:p>
      </xdr:txBody>
    </xdr:sp>
    <xdr:clientData/>
  </xdr:twoCellAnchor>
  <xdr:twoCellAnchor>
    <xdr:from>
      <xdr:col>18</xdr:col>
      <xdr:colOff>115608</xdr:colOff>
      <xdr:row>753</xdr:row>
      <xdr:rowOff>200710</xdr:rowOff>
    </xdr:from>
    <xdr:to>
      <xdr:col>40</xdr:col>
      <xdr:colOff>14753</xdr:colOff>
      <xdr:row>756</xdr:row>
      <xdr:rowOff>123825</xdr:rowOff>
    </xdr:to>
    <xdr:sp macro="" textlink="">
      <xdr:nvSpPr>
        <xdr:cNvPr id="86" name="テキスト ボックス 85"/>
        <xdr:cNvSpPr txBox="1"/>
      </xdr:nvSpPr>
      <xdr:spPr>
        <a:xfrm>
          <a:off x="3716058" y="239144860"/>
          <a:ext cx="4299695" cy="98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海外及び国内の</a:t>
          </a:r>
          <a:r>
            <a:rPr kumimoji="1" lang="ja-JP" altLang="ja-JP" sz="1100">
              <a:solidFill>
                <a:schemeClr val="dk1"/>
              </a:solidFill>
              <a:effectLst/>
              <a:latin typeface="+mn-lt"/>
              <a:ea typeface="+mn-ea"/>
              <a:cs typeface="+mn-cs"/>
            </a:rPr>
            <a:t>旅行業関係の</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セキュリティ</a:t>
          </a:r>
          <a:r>
            <a:rPr kumimoji="1" lang="ja-JP" altLang="en-US" sz="1100">
              <a:solidFill>
                <a:schemeClr val="dk1"/>
              </a:solidFill>
              <a:effectLst/>
              <a:latin typeface="+mn-lt"/>
              <a:ea typeface="+mn-ea"/>
              <a:cs typeface="+mn-cs"/>
            </a:rPr>
            <a:t>対策等</a:t>
          </a:r>
          <a:r>
            <a:rPr kumimoji="1" lang="ja-JP" altLang="ja-JP" sz="1100">
              <a:solidFill>
                <a:schemeClr val="dk1"/>
              </a:solidFill>
              <a:effectLst/>
              <a:latin typeface="+mn-lt"/>
              <a:ea typeface="+mn-ea"/>
              <a:cs typeface="+mn-cs"/>
            </a:rPr>
            <a:t>について、</a:t>
          </a:r>
          <a:r>
            <a:rPr kumimoji="1" lang="ja-JP" altLang="en-US" sz="1100"/>
            <a:t>調査等を行いつつ「旅行業における情報セキュリティ確保に係る安全ガイドライン」（仮称）の作成を行う。</a:t>
          </a:r>
        </a:p>
      </xdr:txBody>
    </xdr:sp>
    <xdr:clientData/>
  </xdr:twoCellAnchor>
  <xdr:twoCellAnchor>
    <xdr:from>
      <xdr:col>18</xdr:col>
      <xdr:colOff>13698</xdr:colOff>
      <xdr:row>753</xdr:row>
      <xdr:rowOff>226687</xdr:rowOff>
    </xdr:from>
    <xdr:to>
      <xdr:col>40</xdr:col>
      <xdr:colOff>173070</xdr:colOff>
      <xdr:row>755</xdr:row>
      <xdr:rowOff>165100</xdr:rowOff>
    </xdr:to>
    <xdr:sp macro="" textlink="">
      <xdr:nvSpPr>
        <xdr:cNvPr id="87" name="大かっこ 86"/>
        <xdr:cNvSpPr/>
      </xdr:nvSpPr>
      <xdr:spPr>
        <a:xfrm>
          <a:off x="2614023" y="49756687"/>
          <a:ext cx="4559922" cy="64326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100853</xdr:colOff>
      <xdr:row>749</xdr:row>
      <xdr:rowOff>336178</xdr:rowOff>
    </xdr:from>
    <xdr:to>
      <xdr:col>31</xdr:col>
      <xdr:colOff>112059</xdr:colOff>
      <xdr:row>750</xdr:row>
      <xdr:rowOff>280148</xdr:rowOff>
    </xdr:to>
    <xdr:sp macro="" textlink="">
      <xdr:nvSpPr>
        <xdr:cNvPr id="88" name="テキスト ボックス 87"/>
        <xdr:cNvSpPr txBox="1"/>
      </xdr:nvSpPr>
      <xdr:spPr>
        <a:xfrm>
          <a:off x="3901328" y="48456478"/>
          <a:ext cx="1411381" cy="296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0" zoomScaleNormal="75" zoomScaleSheetLayoutView="7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437</v>
      </c>
      <c r="AP2" s="187"/>
      <c r="AQ2" s="187"/>
      <c r="AR2" s="86" t="str">
        <f>IF(OR(AO2="　", AO2=""), "", "-")</f>
        <v>-</v>
      </c>
      <c r="AS2" s="188">
        <v>16</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78</v>
      </c>
      <c r="H5" s="528"/>
      <c r="I5" s="528"/>
      <c r="J5" s="528"/>
      <c r="K5" s="528"/>
      <c r="L5" s="528"/>
      <c r="M5" s="529" t="s">
        <v>67</v>
      </c>
      <c r="N5" s="530"/>
      <c r="O5" s="530"/>
      <c r="P5" s="530"/>
      <c r="Q5" s="530"/>
      <c r="R5" s="531"/>
      <c r="S5" s="532" t="s">
        <v>78</v>
      </c>
      <c r="T5" s="528"/>
      <c r="U5" s="528"/>
      <c r="V5" s="528"/>
      <c r="W5" s="528"/>
      <c r="X5" s="533"/>
      <c r="Y5" s="702" t="s">
        <v>3</v>
      </c>
      <c r="Z5" s="703"/>
      <c r="AA5" s="703"/>
      <c r="AB5" s="703"/>
      <c r="AC5" s="703"/>
      <c r="AD5" s="704"/>
      <c r="AE5" s="705" t="s">
        <v>579</v>
      </c>
      <c r="AF5" s="705"/>
      <c r="AG5" s="705"/>
      <c r="AH5" s="705"/>
      <c r="AI5" s="705"/>
      <c r="AJ5" s="705"/>
      <c r="AK5" s="705"/>
      <c r="AL5" s="705"/>
      <c r="AM5" s="705"/>
      <c r="AN5" s="705"/>
      <c r="AO5" s="705"/>
      <c r="AP5" s="706"/>
      <c r="AQ5" s="707" t="s">
        <v>583</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556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観光立国</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84" customHeight="1" x14ac:dyDescent="0.15">
      <c r="A9" s="106" t="s">
        <v>24</v>
      </c>
      <c r="B9" s="107"/>
      <c r="C9" s="107"/>
      <c r="D9" s="107"/>
      <c r="E9" s="107"/>
      <c r="F9" s="107"/>
      <c r="G9" s="549" t="s">
        <v>557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93.5" customHeight="1" x14ac:dyDescent="0.15">
      <c r="A10" s="727" t="s">
        <v>31</v>
      </c>
      <c r="B10" s="728"/>
      <c r="C10" s="728"/>
      <c r="D10" s="728"/>
      <c r="E10" s="728"/>
      <c r="F10" s="728"/>
      <c r="G10" s="663" t="s">
        <v>560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t="s">
        <v>586</v>
      </c>
      <c r="Q13" s="184"/>
      <c r="R13" s="184"/>
      <c r="S13" s="184"/>
      <c r="T13" s="184"/>
      <c r="U13" s="184"/>
      <c r="V13" s="185"/>
      <c r="W13" s="183" t="s">
        <v>586</v>
      </c>
      <c r="X13" s="184"/>
      <c r="Y13" s="184"/>
      <c r="Z13" s="184"/>
      <c r="AA13" s="184"/>
      <c r="AB13" s="184"/>
      <c r="AC13" s="185"/>
      <c r="AD13" s="183" t="s">
        <v>586</v>
      </c>
      <c r="AE13" s="184"/>
      <c r="AF13" s="184"/>
      <c r="AG13" s="184"/>
      <c r="AH13" s="184"/>
      <c r="AI13" s="184"/>
      <c r="AJ13" s="185"/>
      <c r="AK13" s="183">
        <v>10</v>
      </c>
      <c r="AL13" s="184"/>
      <c r="AM13" s="184"/>
      <c r="AN13" s="184"/>
      <c r="AO13" s="184"/>
      <c r="AP13" s="184"/>
      <c r="AQ13" s="185"/>
      <c r="AR13" s="180" t="s">
        <v>588</v>
      </c>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586</v>
      </c>
      <c r="Q14" s="184"/>
      <c r="R14" s="184"/>
      <c r="S14" s="184"/>
      <c r="T14" s="184"/>
      <c r="U14" s="184"/>
      <c r="V14" s="185"/>
      <c r="W14" s="183" t="s">
        <v>586</v>
      </c>
      <c r="X14" s="184"/>
      <c r="Y14" s="184"/>
      <c r="Z14" s="184"/>
      <c r="AA14" s="184"/>
      <c r="AB14" s="184"/>
      <c r="AC14" s="185"/>
      <c r="AD14" s="183" t="s">
        <v>586</v>
      </c>
      <c r="AE14" s="184"/>
      <c r="AF14" s="184"/>
      <c r="AG14" s="184"/>
      <c r="AH14" s="184"/>
      <c r="AI14" s="184"/>
      <c r="AJ14" s="185"/>
      <c r="AK14" s="183" t="s">
        <v>586</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586</v>
      </c>
      <c r="Q15" s="184"/>
      <c r="R15" s="184"/>
      <c r="S15" s="184"/>
      <c r="T15" s="184"/>
      <c r="U15" s="184"/>
      <c r="V15" s="185"/>
      <c r="W15" s="183" t="s">
        <v>586</v>
      </c>
      <c r="X15" s="184"/>
      <c r="Y15" s="184"/>
      <c r="Z15" s="184"/>
      <c r="AA15" s="184"/>
      <c r="AB15" s="184"/>
      <c r="AC15" s="185"/>
      <c r="AD15" s="183" t="s">
        <v>586</v>
      </c>
      <c r="AE15" s="184"/>
      <c r="AF15" s="184"/>
      <c r="AG15" s="184"/>
      <c r="AH15" s="184"/>
      <c r="AI15" s="184"/>
      <c r="AJ15" s="185"/>
      <c r="AK15" s="183" t="s">
        <v>586</v>
      </c>
      <c r="AL15" s="184"/>
      <c r="AM15" s="184"/>
      <c r="AN15" s="184"/>
      <c r="AO15" s="184"/>
      <c r="AP15" s="184"/>
      <c r="AQ15" s="185"/>
      <c r="AR15" s="183" t="s">
        <v>588</v>
      </c>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586</v>
      </c>
      <c r="Q16" s="184"/>
      <c r="R16" s="184"/>
      <c r="S16" s="184"/>
      <c r="T16" s="184"/>
      <c r="U16" s="184"/>
      <c r="V16" s="185"/>
      <c r="W16" s="183" t="s">
        <v>586</v>
      </c>
      <c r="X16" s="184"/>
      <c r="Y16" s="184"/>
      <c r="Z16" s="184"/>
      <c r="AA16" s="184"/>
      <c r="AB16" s="184"/>
      <c r="AC16" s="185"/>
      <c r="AD16" s="183" t="s">
        <v>586</v>
      </c>
      <c r="AE16" s="184"/>
      <c r="AF16" s="184"/>
      <c r="AG16" s="184"/>
      <c r="AH16" s="184"/>
      <c r="AI16" s="184"/>
      <c r="AJ16" s="185"/>
      <c r="AK16" s="183" t="s">
        <v>586</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586</v>
      </c>
      <c r="Q17" s="184"/>
      <c r="R17" s="184"/>
      <c r="S17" s="184"/>
      <c r="T17" s="184"/>
      <c r="U17" s="184"/>
      <c r="V17" s="185"/>
      <c r="W17" s="183" t="s">
        <v>586</v>
      </c>
      <c r="X17" s="184"/>
      <c r="Y17" s="184"/>
      <c r="Z17" s="184"/>
      <c r="AA17" s="184"/>
      <c r="AB17" s="184"/>
      <c r="AC17" s="185"/>
      <c r="AD17" s="183" t="s">
        <v>586</v>
      </c>
      <c r="AE17" s="184"/>
      <c r="AF17" s="184"/>
      <c r="AG17" s="184"/>
      <c r="AH17" s="184"/>
      <c r="AI17" s="184"/>
      <c r="AJ17" s="185"/>
      <c r="AK17" s="183" t="s">
        <v>586</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10</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t="s">
        <v>586</v>
      </c>
      <c r="Q19" s="184"/>
      <c r="R19" s="184"/>
      <c r="S19" s="184"/>
      <c r="T19" s="184"/>
      <c r="U19" s="184"/>
      <c r="V19" s="185"/>
      <c r="W19" s="183" t="s">
        <v>586</v>
      </c>
      <c r="X19" s="184"/>
      <c r="Y19" s="184"/>
      <c r="Z19" s="184"/>
      <c r="AA19" s="184"/>
      <c r="AB19" s="184"/>
      <c r="AC19" s="185"/>
      <c r="AD19" s="183" t="s">
        <v>586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508</v>
      </c>
      <c r="H21" s="900"/>
      <c r="I21" s="900"/>
      <c r="J21" s="900"/>
      <c r="K21" s="900"/>
      <c r="L21" s="900"/>
      <c r="M21" s="900"/>
      <c r="N21" s="900"/>
      <c r="O21" s="900"/>
      <c r="P21" s="510" t="e">
        <f>IF(P19=0, "-", SUM(P19)/SUM(P13,P14))</f>
        <v>#DIV/0!</v>
      </c>
      <c r="Q21" s="510"/>
      <c r="R21" s="510"/>
      <c r="S21" s="510"/>
      <c r="T21" s="510"/>
      <c r="U21" s="510"/>
      <c r="V21" s="510"/>
      <c r="W21" s="510" t="e">
        <f t="shared" ref="W21" si="2">IF(W19=0, "-", SUM(W19)/SUM(W13,W14))</f>
        <v>#DIV/0!</v>
      </c>
      <c r="X21" s="510"/>
      <c r="Y21" s="510"/>
      <c r="Z21" s="510"/>
      <c r="AA21" s="510"/>
      <c r="AB21" s="510"/>
      <c r="AC21" s="510"/>
      <c r="AD21" s="510" t="e">
        <f t="shared" ref="AD21" si="3">IF(AD19=0, "-", SUM(AD19)/SUM(AD13,AD14))</f>
        <v>#DIV/0!</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580</v>
      </c>
      <c r="H23" s="149"/>
      <c r="I23" s="149"/>
      <c r="J23" s="149"/>
      <c r="K23" s="149"/>
      <c r="L23" s="149"/>
      <c r="M23" s="149"/>
      <c r="N23" s="149"/>
      <c r="O23" s="150"/>
      <c r="P23" s="180">
        <v>10</v>
      </c>
      <c r="Q23" s="181"/>
      <c r="R23" s="181"/>
      <c r="S23" s="181"/>
      <c r="T23" s="181"/>
      <c r="U23" s="181"/>
      <c r="V23" s="182"/>
      <c r="W23" s="180" t="s">
        <v>588</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582</v>
      </c>
      <c r="H24" s="152"/>
      <c r="I24" s="152"/>
      <c r="J24" s="152"/>
      <c r="K24" s="152"/>
      <c r="L24" s="152"/>
      <c r="M24" s="152"/>
      <c r="N24" s="152"/>
      <c r="O24" s="153"/>
      <c r="P24" s="183">
        <v>0.2</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581</v>
      </c>
      <c r="H25" s="152"/>
      <c r="I25" s="152"/>
      <c r="J25" s="152"/>
      <c r="K25" s="152"/>
      <c r="L25" s="152"/>
      <c r="M25" s="152"/>
      <c r="N25" s="152"/>
      <c r="O25" s="153"/>
      <c r="P25" s="183">
        <v>0.1</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-0.29999999999999893</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10</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588</v>
      </c>
      <c r="AR31" s="199"/>
      <c r="AS31" s="133" t="s">
        <v>357</v>
      </c>
      <c r="AT31" s="134"/>
      <c r="AU31" s="266">
        <v>29</v>
      </c>
      <c r="AV31" s="266"/>
      <c r="AW31" s="369" t="s">
        <v>301</v>
      </c>
      <c r="AX31" s="370"/>
    </row>
    <row r="32" spans="1:50" ht="23.25" customHeight="1" x14ac:dyDescent="0.15">
      <c r="A32" s="537"/>
      <c r="B32" s="535"/>
      <c r="C32" s="535"/>
      <c r="D32" s="535"/>
      <c r="E32" s="535"/>
      <c r="F32" s="536"/>
      <c r="G32" s="511" t="s">
        <v>587</v>
      </c>
      <c r="H32" s="512"/>
      <c r="I32" s="512"/>
      <c r="J32" s="512"/>
      <c r="K32" s="512"/>
      <c r="L32" s="512"/>
      <c r="M32" s="512"/>
      <c r="N32" s="512"/>
      <c r="O32" s="513"/>
      <c r="P32" s="122" t="s">
        <v>551</v>
      </c>
      <c r="Q32" s="122"/>
      <c r="R32" s="122"/>
      <c r="S32" s="122"/>
      <c r="T32" s="122"/>
      <c r="U32" s="122"/>
      <c r="V32" s="122"/>
      <c r="W32" s="122"/>
      <c r="X32" s="213"/>
      <c r="Y32" s="336" t="s">
        <v>13</v>
      </c>
      <c r="Z32" s="520"/>
      <c r="AA32" s="521"/>
      <c r="AB32" s="522"/>
      <c r="AC32" s="522"/>
      <c r="AD32" s="522"/>
      <c r="AE32" s="349" t="s">
        <v>586</v>
      </c>
      <c r="AF32" s="350"/>
      <c r="AG32" s="350"/>
      <c r="AH32" s="350"/>
      <c r="AI32" s="349" t="s">
        <v>586</v>
      </c>
      <c r="AJ32" s="350"/>
      <c r="AK32" s="350"/>
      <c r="AL32" s="350"/>
      <c r="AM32" s="349" t="s">
        <v>586</v>
      </c>
      <c r="AN32" s="350"/>
      <c r="AO32" s="350"/>
      <c r="AP32" s="350"/>
      <c r="AQ32" s="190" t="s">
        <v>588</v>
      </c>
      <c r="AR32" s="191"/>
      <c r="AS32" s="191"/>
      <c r="AT32" s="192"/>
      <c r="AU32" s="350"/>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c r="AC33" s="492"/>
      <c r="AD33" s="492"/>
      <c r="AE33" s="349" t="s">
        <v>586</v>
      </c>
      <c r="AF33" s="350"/>
      <c r="AG33" s="350"/>
      <c r="AH33" s="350"/>
      <c r="AI33" s="349" t="s">
        <v>586</v>
      </c>
      <c r="AJ33" s="350"/>
      <c r="AK33" s="350"/>
      <c r="AL33" s="350"/>
      <c r="AM33" s="349" t="s">
        <v>586</v>
      </c>
      <c r="AN33" s="350"/>
      <c r="AO33" s="350"/>
      <c r="AP33" s="350"/>
      <c r="AQ33" s="190" t="s">
        <v>588</v>
      </c>
      <c r="AR33" s="191"/>
      <c r="AS33" s="191"/>
      <c r="AT33" s="192"/>
      <c r="AU33" s="350">
        <v>0</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586</v>
      </c>
      <c r="AF34" s="350"/>
      <c r="AG34" s="350"/>
      <c r="AH34" s="350"/>
      <c r="AI34" s="349" t="s">
        <v>586</v>
      </c>
      <c r="AJ34" s="350"/>
      <c r="AK34" s="350"/>
      <c r="AL34" s="350"/>
      <c r="AM34" s="349" t="s">
        <v>586</v>
      </c>
      <c r="AN34" s="350"/>
      <c r="AO34" s="350"/>
      <c r="AP34" s="350"/>
      <c r="AQ34" s="190" t="s">
        <v>588</v>
      </c>
      <c r="AR34" s="191"/>
      <c r="AS34" s="191"/>
      <c r="AT34" s="192"/>
      <c r="AU34" s="350"/>
      <c r="AV34" s="350"/>
      <c r="AW34" s="350"/>
      <c r="AX34" s="366"/>
    </row>
    <row r="35" spans="1:50" ht="23.25" customHeight="1" x14ac:dyDescent="0.15">
      <c r="A35" s="873" t="s">
        <v>539</v>
      </c>
      <c r="B35" s="874"/>
      <c r="C35" s="874"/>
      <c r="D35" s="874"/>
      <c r="E35" s="874"/>
      <c r="F35" s="875"/>
      <c r="G35" s="879" t="s">
        <v>563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561</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c r="AC101" s="522"/>
      <c r="AD101" s="522"/>
      <c r="AE101" s="349" t="s">
        <v>586</v>
      </c>
      <c r="AF101" s="350"/>
      <c r="AG101" s="350"/>
      <c r="AH101" s="351"/>
      <c r="AI101" s="349" t="s">
        <v>586</v>
      </c>
      <c r="AJ101" s="350"/>
      <c r="AK101" s="350"/>
      <c r="AL101" s="351"/>
      <c r="AM101" s="349" t="s">
        <v>586</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562</v>
      </c>
      <c r="AC102" s="522"/>
      <c r="AD102" s="522"/>
      <c r="AE102" s="326" t="s">
        <v>586</v>
      </c>
      <c r="AF102" s="326"/>
      <c r="AG102" s="326"/>
      <c r="AH102" s="326"/>
      <c r="AI102" s="326" t="s">
        <v>586</v>
      </c>
      <c r="AJ102" s="326"/>
      <c r="AK102" s="326"/>
      <c r="AL102" s="326"/>
      <c r="AM102" s="326" t="s">
        <v>586</v>
      </c>
      <c r="AN102" s="326"/>
      <c r="AO102" s="326"/>
      <c r="AP102" s="326"/>
      <c r="AQ102" s="870">
        <v>6772</v>
      </c>
      <c r="AR102" s="871"/>
      <c r="AS102" s="871"/>
      <c r="AT102" s="872"/>
      <c r="AU102" s="870"/>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566</v>
      </c>
      <c r="AC116" s="281"/>
      <c r="AD116" s="282"/>
      <c r="AE116" s="326" t="s">
        <v>586</v>
      </c>
      <c r="AF116" s="326"/>
      <c r="AG116" s="326"/>
      <c r="AH116" s="326"/>
      <c r="AI116" s="326" t="s">
        <v>586</v>
      </c>
      <c r="AJ116" s="326"/>
      <c r="AK116" s="326"/>
      <c r="AL116" s="326"/>
      <c r="AM116" s="326" t="s">
        <v>586</v>
      </c>
      <c r="AN116" s="326"/>
      <c r="AO116" s="326"/>
      <c r="AP116" s="326"/>
      <c r="AQ116" s="349">
        <v>9.9</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586</v>
      </c>
      <c r="AF117" s="286"/>
      <c r="AG117" s="286"/>
      <c r="AH117" s="286"/>
      <c r="AI117" s="286" t="s">
        <v>586</v>
      </c>
      <c r="AJ117" s="286"/>
      <c r="AK117" s="286"/>
      <c r="AL117" s="286"/>
      <c r="AM117" s="286" t="s">
        <v>586</v>
      </c>
      <c r="AN117" s="286"/>
      <c r="AO117" s="286"/>
      <c r="AP117" s="286"/>
      <c r="AQ117" s="286" t="s">
        <v>565</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2" t="s">
        <v>371</v>
      </c>
      <c r="B130" s="1000"/>
      <c r="C130" s="999" t="s">
        <v>368</v>
      </c>
      <c r="D130" s="1000"/>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3"/>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1003"/>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3"/>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customHeight="1" x14ac:dyDescent="0.15">
      <c r="A190" s="1003"/>
      <c r="B190" s="237"/>
      <c r="C190" s="236"/>
      <c r="D190" s="237"/>
      <c r="E190" s="288" t="s">
        <v>401</v>
      </c>
      <c r="F190" s="289"/>
      <c r="G190" s="290" t="s">
        <v>567</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customHeight="1" x14ac:dyDescent="0.15">
      <c r="A191" s="1003"/>
      <c r="B191" s="237"/>
      <c r="C191" s="236"/>
      <c r="D191" s="237"/>
      <c r="E191" s="223" t="s">
        <v>400</v>
      </c>
      <c r="F191" s="224"/>
      <c r="G191" s="217" t="s">
        <v>568</v>
      </c>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t="s">
        <v>584</v>
      </c>
      <c r="AR193" s="266"/>
      <c r="AS193" s="133" t="s">
        <v>357</v>
      </c>
      <c r="AT193" s="134"/>
      <c r="AU193" s="199">
        <v>32</v>
      </c>
      <c r="AV193" s="199"/>
      <c r="AW193" s="133" t="s">
        <v>301</v>
      </c>
      <c r="AX193" s="211"/>
    </row>
    <row r="194" spans="1:50" ht="39.75" customHeight="1" x14ac:dyDescent="0.15">
      <c r="A194" s="1003"/>
      <c r="B194" s="237"/>
      <c r="C194" s="236"/>
      <c r="D194" s="237"/>
      <c r="E194" s="236"/>
      <c r="F194" s="298"/>
      <c r="G194" s="212" t="s">
        <v>569</v>
      </c>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t="s">
        <v>570</v>
      </c>
      <c r="AC194" s="189"/>
      <c r="AD194" s="189"/>
      <c r="AE194" s="267">
        <v>1341</v>
      </c>
      <c r="AF194" s="191"/>
      <c r="AG194" s="191"/>
      <c r="AH194" s="191"/>
      <c r="AI194" s="267">
        <v>1974</v>
      </c>
      <c r="AJ194" s="191"/>
      <c r="AK194" s="191"/>
      <c r="AL194" s="191"/>
      <c r="AM194" s="267">
        <v>2404</v>
      </c>
      <c r="AN194" s="191"/>
      <c r="AO194" s="191"/>
      <c r="AP194" s="191"/>
      <c r="AQ194" s="267" t="s">
        <v>571</v>
      </c>
      <c r="AR194" s="191"/>
      <c r="AS194" s="191"/>
      <c r="AT194" s="191"/>
      <c r="AU194" s="267"/>
      <c r="AV194" s="191"/>
      <c r="AW194" s="191"/>
      <c r="AX194" s="193"/>
    </row>
    <row r="195" spans="1:50" ht="39.75"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t="s">
        <v>570</v>
      </c>
      <c r="AC195" s="203"/>
      <c r="AD195" s="203"/>
      <c r="AE195" s="267" t="s">
        <v>571</v>
      </c>
      <c r="AF195" s="191"/>
      <c r="AG195" s="191"/>
      <c r="AH195" s="191"/>
      <c r="AI195" s="267" t="s">
        <v>571</v>
      </c>
      <c r="AJ195" s="191"/>
      <c r="AK195" s="191"/>
      <c r="AL195" s="191"/>
      <c r="AM195" s="267" t="s">
        <v>571</v>
      </c>
      <c r="AN195" s="191"/>
      <c r="AO195" s="191"/>
      <c r="AP195" s="191"/>
      <c r="AQ195" s="267" t="s">
        <v>571</v>
      </c>
      <c r="AR195" s="191"/>
      <c r="AS195" s="191"/>
      <c r="AT195" s="191"/>
      <c r="AU195" s="267">
        <v>4000</v>
      </c>
      <c r="AV195" s="191"/>
      <c r="AW195" s="191"/>
      <c r="AX195" s="193"/>
    </row>
    <row r="196" spans="1:50" ht="18.75"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t="s">
        <v>585</v>
      </c>
      <c r="AR197" s="266"/>
      <c r="AS197" s="133" t="s">
        <v>357</v>
      </c>
      <c r="AT197" s="134"/>
      <c r="AU197" s="199">
        <v>32</v>
      </c>
      <c r="AV197" s="199"/>
      <c r="AW197" s="133" t="s">
        <v>301</v>
      </c>
      <c r="AX197" s="211"/>
    </row>
    <row r="198" spans="1:50" ht="39.75" customHeight="1" x14ac:dyDescent="0.15">
      <c r="A198" s="1003"/>
      <c r="B198" s="237"/>
      <c r="C198" s="236"/>
      <c r="D198" s="237"/>
      <c r="E198" s="236"/>
      <c r="F198" s="298"/>
      <c r="G198" s="212" t="s">
        <v>572</v>
      </c>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t="s">
        <v>573</v>
      </c>
      <c r="AC198" s="189"/>
      <c r="AD198" s="189"/>
      <c r="AE198" s="267">
        <v>2</v>
      </c>
      <c r="AF198" s="191"/>
      <c r="AG198" s="191"/>
      <c r="AH198" s="191"/>
      <c r="AI198" s="267">
        <v>3.5</v>
      </c>
      <c r="AJ198" s="191"/>
      <c r="AK198" s="191"/>
      <c r="AL198" s="191"/>
      <c r="AM198" s="267">
        <v>3.7</v>
      </c>
      <c r="AN198" s="191"/>
      <c r="AO198" s="191"/>
      <c r="AP198" s="191"/>
      <c r="AQ198" s="267" t="s">
        <v>571</v>
      </c>
      <c r="AR198" s="191"/>
      <c r="AS198" s="191"/>
      <c r="AT198" s="191"/>
      <c r="AU198" s="267"/>
      <c r="AV198" s="191"/>
      <c r="AW198" s="191"/>
      <c r="AX198" s="193"/>
    </row>
    <row r="199" spans="1:50" ht="39.75"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t="s">
        <v>573</v>
      </c>
      <c r="AC199" s="203"/>
      <c r="AD199" s="203"/>
      <c r="AE199" s="267" t="s">
        <v>571</v>
      </c>
      <c r="AF199" s="191"/>
      <c r="AG199" s="191"/>
      <c r="AH199" s="191"/>
      <c r="AI199" s="267" t="s">
        <v>571</v>
      </c>
      <c r="AJ199" s="191"/>
      <c r="AK199" s="191"/>
      <c r="AL199" s="191"/>
      <c r="AM199" s="267" t="s">
        <v>571</v>
      </c>
      <c r="AN199" s="191"/>
      <c r="AO199" s="191"/>
      <c r="AP199" s="191"/>
      <c r="AQ199" s="267" t="s">
        <v>571</v>
      </c>
      <c r="AR199" s="191"/>
      <c r="AS199" s="191"/>
      <c r="AT199" s="191"/>
      <c r="AU199" s="267">
        <v>8</v>
      </c>
      <c r="AV199" s="191"/>
      <c r="AW199" s="191"/>
      <c r="AX199" s="193"/>
    </row>
    <row r="200" spans="1:50" ht="18.75"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t="s">
        <v>585</v>
      </c>
      <c r="AR201" s="266"/>
      <c r="AS201" s="133" t="s">
        <v>357</v>
      </c>
      <c r="AT201" s="134"/>
      <c r="AU201" s="199">
        <v>32</v>
      </c>
      <c r="AV201" s="199"/>
      <c r="AW201" s="133" t="s">
        <v>301</v>
      </c>
      <c r="AX201" s="211"/>
    </row>
    <row r="202" spans="1:50" ht="39.75" customHeight="1" x14ac:dyDescent="0.15">
      <c r="A202" s="1003"/>
      <c r="B202" s="237"/>
      <c r="C202" s="236"/>
      <c r="D202" s="237"/>
      <c r="E202" s="236"/>
      <c r="F202" s="298"/>
      <c r="G202" s="212" t="s">
        <v>574</v>
      </c>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t="s">
        <v>575</v>
      </c>
      <c r="AC202" s="189"/>
      <c r="AD202" s="189"/>
      <c r="AE202" s="267">
        <v>1575</v>
      </c>
      <c r="AF202" s="191"/>
      <c r="AG202" s="191"/>
      <c r="AH202" s="191"/>
      <c r="AI202" s="267">
        <v>2514</v>
      </c>
      <c r="AJ202" s="191"/>
      <c r="AK202" s="191"/>
      <c r="AL202" s="191"/>
      <c r="AM202" s="267">
        <v>2845</v>
      </c>
      <c r="AN202" s="191"/>
      <c r="AO202" s="191"/>
      <c r="AP202" s="191"/>
      <c r="AQ202" s="267" t="s">
        <v>571</v>
      </c>
      <c r="AR202" s="191"/>
      <c r="AS202" s="191"/>
      <c r="AT202" s="191"/>
      <c r="AU202" s="267"/>
      <c r="AV202" s="191"/>
      <c r="AW202" s="191"/>
      <c r="AX202" s="193"/>
    </row>
    <row r="203" spans="1:50" ht="39.75"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t="s">
        <v>575</v>
      </c>
      <c r="AC203" s="203"/>
      <c r="AD203" s="203"/>
      <c r="AE203" s="267" t="s">
        <v>571</v>
      </c>
      <c r="AF203" s="191"/>
      <c r="AG203" s="191"/>
      <c r="AH203" s="191"/>
      <c r="AI203" s="267" t="s">
        <v>571</v>
      </c>
      <c r="AJ203" s="191"/>
      <c r="AK203" s="191"/>
      <c r="AL203" s="191"/>
      <c r="AM203" s="267" t="s">
        <v>571</v>
      </c>
      <c r="AN203" s="191"/>
      <c r="AO203" s="191"/>
      <c r="AP203" s="191"/>
      <c r="AQ203" s="267" t="s">
        <v>571</v>
      </c>
      <c r="AR203" s="191"/>
      <c r="AS203" s="191"/>
      <c r="AT203" s="191"/>
      <c r="AU203" s="267">
        <v>7000</v>
      </c>
      <c r="AV203" s="191"/>
      <c r="AW203" s="191"/>
      <c r="AX203" s="193"/>
    </row>
    <row r="204" spans="1:50" ht="18.75"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t="s">
        <v>585</v>
      </c>
      <c r="AR205" s="266"/>
      <c r="AS205" s="133" t="s">
        <v>357</v>
      </c>
      <c r="AT205" s="134"/>
      <c r="AU205" s="199">
        <v>32</v>
      </c>
      <c r="AV205" s="199"/>
      <c r="AW205" s="133" t="s">
        <v>301</v>
      </c>
      <c r="AX205" s="211"/>
    </row>
    <row r="206" spans="1:50" ht="39.75" customHeight="1" x14ac:dyDescent="0.15">
      <c r="A206" s="1003"/>
      <c r="B206" s="237"/>
      <c r="C206" s="236"/>
      <c r="D206" s="237"/>
      <c r="E206" s="236"/>
      <c r="F206" s="298"/>
      <c r="G206" s="212" t="s">
        <v>576</v>
      </c>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t="s">
        <v>570</v>
      </c>
      <c r="AC206" s="189"/>
      <c r="AD206" s="189"/>
      <c r="AE206" s="267">
        <v>837</v>
      </c>
      <c r="AF206" s="191"/>
      <c r="AG206" s="191"/>
      <c r="AH206" s="191"/>
      <c r="AI206" s="267">
        <v>1159</v>
      </c>
      <c r="AJ206" s="191"/>
      <c r="AK206" s="191"/>
      <c r="AL206" s="191"/>
      <c r="AM206" s="267">
        <v>1426</v>
      </c>
      <c r="AN206" s="191"/>
      <c r="AO206" s="191"/>
      <c r="AP206" s="191"/>
      <c r="AQ206" s="267" t="s">
        <v>571</v>
      </c>
      <c r="AR206" s="191"/>
      <c r="AS206" s="191"/>
      <c r="AT206" s="191"/>
      <c r="AU206" s="267"/>
      <c r="AV206" s="191"/>
      <c r="AW206" s="191"/>
      <c r="AX206" s="193"/>
    </row>
    <row r="207" spans="1:50" ht="39.75"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t="s">
        <v>570</v>
      </c>
      <c r="AC207" s="203"/>
      <c r="AD207" s="203"/>
      <c r="AE207" s="267" t="s">
        <v>571</v>
      </c>
      <c r="AF207" s="191"/>
      <c r="AG207" s="191"/>
      <c r="AH207" s="191"/>
      <c r="AI207" s="267" t="s">
        <v>571</v>
      </c>
      <c r="AJ207" s="191"/>
      <c r="AK207" s="191"/>
      <c r="AL207" s="191"/>
      <c r="AM207" s="267" t="s">
        <v>571</v>
      </c>
      <c r="AN207" s="191"/>
      <c r="AO207" s="191"/>
      <c r="AP207" s="191"/>
      <c r="AQ207" s="267" t="s">
        <v>571</v>
      </c>
      <c r="AR207" s="191"/>
      <c r="AS207" s="191"/>
      <c r="AT207" s="191"/>
      <c r="AU207" s="267">
        <v>2400</v>
      </c>
      <c r="AV207" s="191"/>
      <c r="AW207" s="191"/>
      <c r="AX207" s="193"/>
    </row>
    <row r="208" spans="1:50" ht="18.75"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t="s">
        <v>585</v>
      </c>
      <c r="AR209" s="266"/>
      <c r="AS209" s="133" t="s">
        <v>357</v>
      </c>
      <c r="AT209" s="134"/>
      <c r="AU209" s="199">
        <v>32</v>
      </c>
      <c r="AV209" s="199"/>
      <c r="AW209" s="133" t="s">
        <v>301</v>
      </c>
      <c r="AX209" s="211"/>
    </row>
    <row r="210" spans="1:50" ht="39.75" customHeight="1" x14ac:dyDescent="0.15">
      <c r="A210" s="1003"/>
      <c r="B210" s="237"/>
      <c r="C210" s="236"/>
      <c r="D210" s="237"/>
      <c r="E210" s="236"/>
      <c r="F210" s="298"/>
      <c r="G210" s="212" t="s">
        <v>577</v>
      </c>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t="s">
        <v>573</v>
      </c>
      <c r="AC210" s="189"/>
      <c r="AD210" s="189"/>
      <c r="AE210" s="267">
        <v>18.5</v>
      </c>
      <c r="AF210" s="191"/>
      <c r="AG210" s="191"/>
      <c r="AH210" s="191"/>
      <c r="AI210" s="267">
        <v>20.399999999999999</v>
      </c>
      <c r="AJ210" s="191"/>
      <c r="AK210" s="191"/>
      <c r="AL210" s="191"/>
      <c r="AM210" s="267">
        <v>21</v>
      </c>
      <c r="AN210" s="191"/>
      <c r="AO210" s="191"/>
      <c r="AP210" s="191"/>
      <c r="AQ210" s="267" t="s">
        <v>571</v>
      </c>
      <c r="AR210" s="191"/>
      <c r="AS210" s="191"/>
      <c r="AT210" s="191"/>
      <c r="AU210" s="267"/>
      <c r="AV210" s="191"/>
      <c r="AW210" s="191"/>
      <c r="AX210" s="193"/>
    </row>
    <row r="211" spans="1:50" ht="39.75"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t="s">
        <v>573</v>
      </c>
      <c r="AC211" s="203"/>
      <c r="AD211" s="203"/>
      <c r="AE211" s="267" t="s">
        <v>571</v>
      </c>
      <c r="AF211" s="191"/>
      <c r="AG211" s="191"/>
      <c r="AH211" s="191"/>
      <c r="AI211" s="267" t="s">
        <v>571</v>
      </c>
      <c r="AJ211" s="191"/>
      <c r="AK211" s="191"/>
      <c r="AL211" s="191"/>
      <c r="AM211" s="267" t="s">
        <v>571</v>
      </c>
      <c r="AN211" s="191"/>
      <c r="AO211" s="191"/>
      <c r="AP211" s="191"/>
      <c r="AQ211" s="267" t="s">
        <v>571</v>
      </c>
      <c r="AR211" s="191"/>
      <c r="AS211" s="191"/>
      <c r="AT211" s="191"/>
      <c r="AU211" s="267">
        <v>21</v>
      </c>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customHeight="1" x14ac:dyDescent="0.15">
      <c r="A248" s="1003"/>
      <c r="B248" s="237"/>
      <c r="C248" s="236"/>
      <c r="D248" s="237"/>
      <c r="E248" s="121" t="s">
        <v>578</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3"/>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hidden="1"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03"/>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03"/>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3"/>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9.7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558</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549</v>
      </c>
      <c r="AE703" s="116"/>
      <c r="AF703" s="116"/>
      <c r="AG703" s="657" t="s">
        <v>554</v>
      </c>
      <c r="AH703" s="658"/>
      <c r="AI703" s="658"/>
      <c r="AJ703" s="658"/>
      <c r="AK703" s="658"/>
      <c r="AL703" s="658"/>
      <c r="AM703" s="658"/>
      <c r="AN703" s="658"/>
      <c r="AO703" s="658"/>
      <c r="AP703" s="658"/>
      <c r="AQ703" s="658"/>
      <c r="AR703" s="658"/>
      <c r="AS703" s="658"/>
      <c r="AT703" s="658"/>
      <c r="AU703" s="658"/>
      <c r="AV703" s="658"/>
      <c r="AW703" s="658"/>
      <c r="AX703" s="659"/>
    </row>
    <row r="704" spans="1:50" ht="48.7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3" t="s">
        <v>559</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553</v>
      </c>
      <c r="AE705" s="721"/>
      <c r="AF705" s="721"/>
      <c r="AG705" s="121" t="s">
        <v>552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c r="AE709" s="116"/>
      <c r="AF709" s="116"/>
      <c r="AG709" s="657"/>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c r="AE711" s="116"/>
      <c r="AF711" s="116"/>
      <c r="AG711" s="657"/>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c r="AE715" s="672"/>
      <c r="AF715" s="673"/>
      <c r="AG715" s="496"/>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c r="AE717" s="116"/>
      <c r="AF717" s="116"/>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c r="AE719" s="672"/>
      <c r="AF719" s="672"/>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589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t="s">
        <v>590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585</v>
      </c>
      <c r="H737" s="925"/>
      <c r="I737" s="925"/>
      <c r="J737" s="925"/>
      <c r="K737" s="925"/>
      <c r="L737" s="925"/>
      <c r="M737" s="925"/>
      <c r="N737" s="925"/>
      <c r="O737" s="925"/>
      <c r="P737" s="926"/>
      <c r="Q737" s="614" t="s">
        <v>360</v>
      </c>
      <c r="R737" s="614"/>
      <c r="S737" s="614"/>
      <c r="T737" s="614"/>
      <c r="U737" s="614"/>
      <c r="V737" s="614"/>
      <c r="W737" s="924" t="s">
        <v>585</v>
      </c>
      <c r="X737" s="925"/>
      <c r="Y737" s="925"/>
      <c r="Z737" s="925"/>
      <c r="AA737" s="925"/>
      <c r="AB737" s="925"/>
      <c r="AC737" s="925"/>
      <c r="AD737" s="925"/>
      <c r="AE737" s="925"/>
      <c r="AF737" s="926"/>
      <c r="AG737" s="614" t="s">
        <v>361</v>
      </c>
      <c r="AH737" s="614"/>
      <c r="AI737" s="614"/>
      <c r="AJ737" s="614"/>
      <c r="AK737" s="614"/>
      <c r="AL737" s="614"/>
      <c r="AM737" s="924" t="s">
        <v>585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585</v>
      </c>
      <c r="H738" s="925"/>
      <c r="I738" s="925"/>
      <c r="J738" s="925"/>
      <c r="K738" s="925"/>
      <c r="L738" s="925"/>
      <c r="M738" s="925"/>
      <c r="N738" s="925"/>
      <c r="O738" s="925"/>
      <c r="P738" s="925"/>
      <c r="Q738" s="614" t="s">
        <v>363</v>
      </c>
      <c r="R738" s="614"/>
      <c r="S738" s="614"/>
      <c r="T738" s="614"/>
      <c r="U738" s="614"/>
      <c r="V738" s="614"/>
      <c r="W738" s="924" t="s">
        <v>585</v>
      </c>
      <c r="X738" s="925"/>
      <c r="Y738" s="925"/>
      <c r="Z738" s="925"/>
      <c r="AA738" s="925"/>
      <c r="AB738" s="925"/>
      <c r="AC738" s="925"/>
      <c r="AD738" s="925"/>
      <c r="AE738" s="925"/>
      <c r="AF738" s="926"/>
      <c r="AG738" s="902" t="s">
        <v>364</v>
      </c>
      <c r="AH738" s="902"/>
      <c r="AI738" s="902"/>
      <c r="AJ738" s="902"/>
      <c r="AK738" s="902"/>
      <c r="AL738" s="902"/>
      <c r="AM738" s="924" t="s">
        <v>585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555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99"/>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c r="H781" s="436"/>
      <c r="I781" s="436"/>
      <c r="J781" s="436"/>
      <c r="K781" s="437"/>
      <c r="L781" s="438"/>
      <c r="M781" s="439"/>
      <c r="N781" s="439"/>
      <c r="O781" s="439"/>
      <c r="P781" s="439"/>
      <c r="Q781" s="439"/>
      <c r="R781" s="439"/>
      <c r="S781" s="439"/>
      <c r="T781" s="439"/>
      <c r="U781" s="439"/>
      <c r="V781" s="439"/>
      <c r="W781" s="439"/>
      <c r="X781" s="440"/>
      <c r="Y781" s="465"/>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4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2017-07-03T13:26:30Z</cp:lastPrinted>
  <dcterms:created xsi:type="dcterms:W3CDTF">2012-03-13T00:50:25Z</dcterms:created>
  <dcterms:modified xsi:type="dcterms:W3CDTF">2017-08-25T04:49:32Z</dcterms:modified>
</cp:coreProperties>
</file>