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ubo-k22ac\Desktop\"/>
    </mc:Choice>
  </mc:AlternateContent>
  <bookViews>
    <workbookView xWindow="225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<sst xmlns="http://schemas.openxmlformats.org/spreadsheetml/2006/main" count="2771" uniqueCount="578">
  <si>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</si>
  <si>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</si>
  <si>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</si>
  <si>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</si>
  <si>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</si>
  <si>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</si>
  <si>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</si>
  <si>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</si>
  <si>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</si>
  <si>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</si>
  <si>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</si>
  <si>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</si>
  <si>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</si>
  <si>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</si>
  <si>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</si>
  <si>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</si>
  <si>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</si>
  <si>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</si>
  <si>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</si>
  <si>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</si>
  <si>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</si>
  <si>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</si>
  <si>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</si>
  <si>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</si>
  <si>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</si>
  <si>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</si>
  <si>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</si>
  <si>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</si>
  <si>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</si>
  <si>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</si>
  <si>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</si>
  <si>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</si>
  <si>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</si>
  <si>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</si>
  <si>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</si>
  <si>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</si>
  <si>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</si>
  <si>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</si>
  <si>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</si>
  <si>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</si>
  <si>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</si>
  <si>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</si>
  <si>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</si>
  <si>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</si>
  <si>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</si>
  <si>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</si>
  <si>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</si>
  <si>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</si>
  <si>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</si>
  <si>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</si>
  <si>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</si>
  <si>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</si>
  <si>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</si>
  <si>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</si>
  <si>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</si>
  <si>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</si>
  <si>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</si>
  <si>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</si>
  <si>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</si>
  <si>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</si>
  <si>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</si>
  <si>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</si>
  <si>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</si>
  <si>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</si>
  <si>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</si>
  <si>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</si>
  <si>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</si>
  <si>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</si>
  <si>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</si>
  <si>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</si>
  <si>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</si>
  <si>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</si>
  <si>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</si>
  <si>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</si>
  <si>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</si>
  <si>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</si>
  <si>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</si>
  <si>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</si>
  <si>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</si>
  <si>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</si>
  <si>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</si>
  <si>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</si>
  <si>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</si>
  <si>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</si>
  <si>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</si>
  <si>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</si>
  <si>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</si>
  <si>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</si>
  <si>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</si>
  <si>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</si>
  <si>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</si>
  <si>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</si>
  <si>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</si>
  <si>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</si>
  <si>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</si>
  <si>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</si>
  <si>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</si>
  <si>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</si>
  <si>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</si>
  <si>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</si>
  <si>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</si>
  <si>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</si>
  <si>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</si>
  <si>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</si>
  <si>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</si>
  <si>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</si>
  <si>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</si>
  <si>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</si>
  <si>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</si>
  <si>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</si>
  <si>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</si>
  <si>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</si>
  <si>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</si>
  <si>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</si>
  <si>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</si>
  <si>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</si>
  <si>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</si>
  <si>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</si>
  <si>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</si>
  <si>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</si>
  <si>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</si>
  <si>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</si>
  <si>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</si>
  <si>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</si>
  <si>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</si>
  <si>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</si>
  <si>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</si>
  <si>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</si>
  <si>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</si>
  <si>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</si>
  <si>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</si>
  <si>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</si>
  <si>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</si>
  <si>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</si>
  <si>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</si>
  <si>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</si>
  <si>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</si>
  <si>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</si>
  <si>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</si>
  <si>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</si>
  <si>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</si>
  <si>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</si>
  <si>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</si>
  <si>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</si>
  <si>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</si>
  <si>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</si>
  <si>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</si>
  <si>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</si>
  <si>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</si>
  <si>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</si>
  <si>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</si>
  <si>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</si>
  <si>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</si>
  <si>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</si>
  <si>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</si>
  <si>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</si>
  <si>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</si>
  <si>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</si>
  <si>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</si>
  <si>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</si>
  <si>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</si>
  <si>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</si>
  <si>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</si>
  <si>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</si>
  <si>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</si>
  <si>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</si>
  <si>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</si>
  <si>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</si>
  <si>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</si>
  <si>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</si>
  <si>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</si>
  <si>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</si>
  <si>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</si>
  <si>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</si>
  <si>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</si>
  <si>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</si>
  <si>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</si>
  <si>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</si>
  <si>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</si>
  <si>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</si>
  <si>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</si>
  <si>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</si>
  <si>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</si>
  <si>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</si>
  <si>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</si>
  <si>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</si>
  <si>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</si>
  <si>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</si>
  <si>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</si>
  <si>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</si>
  <si>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</si>
  <si>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</si>
  <si>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</si>
  <si>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</si>
  <si>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</si>
  <si>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</si>
  <si>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</si>
  <si>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</si>
  <si>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</si>
  <si>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</si>
  <si>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</si>
  <si>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</si>
  <si>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</si>
  <si>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</si>
  <si>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</si>
  <si>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</si>
  <si>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</si>
  <si>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</si>
  <si>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</si>
  <si>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</si>
  <si>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</si>
  <si>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</si>
  <si>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</si>
  <si>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</si>
  <si>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</si>
  <si>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</si>
  <si>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</si>
  <si>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</si>
  <si>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</si>
  <si>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</si>
  <si>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</si>
  <si>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</si>
  <si>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</si>
  <si>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</si>
  <si>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</si>
  <si>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</si>
  <si>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</si>
  <si>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</si>
  <si>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</si>
  <si>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</si>
  <si>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</si>
  <si>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</si>
  <si>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</si>
  <si>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</si>
  <si>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</si>
  <si>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</si>
  <si>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</si>
  <si>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</si>
  <si>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</si>
  <si>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</si>
  <si>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</si>
  <si>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</si>
  <si>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</si>
  <si>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</si>
  <si>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</si>
  <si>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</si>
  <si>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</si>
  <si>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</si>
  <si>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</si>
  <si>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</si>
  <si>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</si>
  <si>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</si>
  <si>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</si>
  <si>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</si>
  <si>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</si>
  <si>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</si>
  <si>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</si>
  <si>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</si>
  <si>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</si>
  <si>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</si>
  <si>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</si>
  <si>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</si>
  <si>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</si>
  <si>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</si>
  <si>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</si>
  <si>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</si>
  <si>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</si>
  <si>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</si>
  <si>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</si>
  <si>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</si>
  <si>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</si>
  <si>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</si>
  <si>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</si>
  <si>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</si>
  <si>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</si>
  <si>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</si>
  <si>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</si>
  <si>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</si>
  <si>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</si>
  <si>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</si>
  <si>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</si>
  <si>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</si>
  <si>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</si>
  <si>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</si>
  <si>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</si>
  <si>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</si>
  <si>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</si>
  <si>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</si>
  <si>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</si>
  <si>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</si>
  <si>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</si>
  <si>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</si>
  <si>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</si>
  <si>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</si>
  <si>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</si>
  <si>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</si>
  <si>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</si>
  <si>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</si>
  <si>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</si>
  <si>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</si>
  <si>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</si>
  <si>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</si>
  <si>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</si>
  <si>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</si>
  <si>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</si>
  <si>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</si>
  <si>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</si>
  <si>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</si>
  <si>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</si>
  <si>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</si>
  <si>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</si>
  <si>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</si>
  <si>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</si>
  <si>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</si>
  <si>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</si>
  <si>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</si>
  <si>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</si>
  <si>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</si>
  <si>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</si>
  <si>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</si>
  <si>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</si>
  <si>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</si>
  <si>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</si>
  <si>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</si>
  <si>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</si>
  <si>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</si>
  <si>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</si>
  <si>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</si>
  <si>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</si>
  <si>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</si>
  <si>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</si>
  <si>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</si>
  <si>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</si>
  <si>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</si>
  <si>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</si>
  <si>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</si>
  <si>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</si>
  <si>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</si>
  <si>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</si>
  <si>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</si>
  <si>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</si>
  <si>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</si>
  <si>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</si>
  <si>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</si>
  <si>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</si>
  <si>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</si>
  <si>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</si>
  <si>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</si>
  <si>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</si>
  <si>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</si>
  <si>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</si>
  <si>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</si>
  <si>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</si>
  <si>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</si>
  <si>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</si>
  <si>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</si>
  <si>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</si>
  <si>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</si>
  <si>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</si>
  <si>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</si>
  <si>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</si>
  <si>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</si>
  <si>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</si>
  <si>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</si>
  <si>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</si>
  <si>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</si>
  <si>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</si>
  <si>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</si>
  <si>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</si>
  <si>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</si>
  <si>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</si>
  <si>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</si>
  <si>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</si>
  <si>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</si>
  <si>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</si>
  <si>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</si>
  <si>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</si>
  <si>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</si>
  <si>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</si>
  <si>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</si>
  <si>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</si>
  <si>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</si>
  <si>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</si>
  <si>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</si>
  <si>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</si>
  <si>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</si>
  <si>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</si>
  <si>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</si>
  <si>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</si>
  <si>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</si>
  <si>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</si>
  <si>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</si>
  <si>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</si>
  <si>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</si>
  <si>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</si>
  <si>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</si>
  <si>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</si>
  <si>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</si>
  <si>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</si>
  <si>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</si>
  <si>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</si>
  <si>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</si>
  <si>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</si>
  <si>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</si>
  <si>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</si>
  <si>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</si>
  <si>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</si>
  <si>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</si>
  <si>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</si>
  <si>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</si>
  <si>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</si>
  <si>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</si>
  <si>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</si>
  <si>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</si>
  <si>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</si>
  <si>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</si>
  <si>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</si>
  <si>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</si>
  <si>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</si>
  <si>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</si>
  <si>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</si>
  <si>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</si>
  <si>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</si>
  <si>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</si>
  <si>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</si>
  <si>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</si>
  <si>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</si>
  <si>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</si>
  <si>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</si>
  <si>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</si>
  <si>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</si>
  <si>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</si>
  <si>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</si>
  <si>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</si>
  <si>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</si>
  <si>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</si>
  <si>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</si>
  <si>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</si>
  <si>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</si>
  <si>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</si>
  <si>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</si>
  <si>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</si>
  <si>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</si>
  <si>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</si>
  <si>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</si>
  <si>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</si>
  <si>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</si>
  <si>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</si>
  <si>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</si>
  <si>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</si>
  <si>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</si>
  <si>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</si>
  <si>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</si>
  <si>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</si>
  <si>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</si>
  <si>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</si>
  <si>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</si>
  <si>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</si>
  <si>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</si>
  <si>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</si>
  <si>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</si>
  <si>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</si>
  <si>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</si>
  <si>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</si>
  <si>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</si>
  <si>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</si>
  <si>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</si>
  <si>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</si>
  <si>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</si>
  <si>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</si>
  <si>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</si>
  <si>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</si>
  <si>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</si>
  <si>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</si>
  <si>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</si>
  <si>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</si>
  <si>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</si>
  <si>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</si>
  <si>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</si>
  <si>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</si>
  <si>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</si>
  <si>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</si>
  <si>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</si>
  <si>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</si>
  <si>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</si>
  <si>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</si>
  <si>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</si>
  <si>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</si>
  <si>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</si>
  <si>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</si>
  <si>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</si>
  <si>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</si>
  <si>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</si>
  <si>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</si>
  <si>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</si>
  <si>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</si>
  <si>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</si>
  <si>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</si>
  <si>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</si>
  <si>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</si>
  <si>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</si>
  <si>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</si>
  <si>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</si>
  <si>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</si>
  <si>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</si>
  <si>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</si>
  <si>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</si>
  <si>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</si>
  <si>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</si>
  <si>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</si>
  <si>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</si>
  <si>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</si>
  <si>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</si>
  <si>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</si>
  <si>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</si>
  <si>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</si>
  <si>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</si>
  <si>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</si>
  <si>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</si>
  <si>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</si>
  <si>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</si>
  <si>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</si>
  <si>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</si>
  <si>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</si>
  <si>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</si>
  <si>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</si>
  <si>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</si>
  <si>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</si>
  <si>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</si>
  <si>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</si>
  <si>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</si>
  <si>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</si>
  <si>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</si>
  <si>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</si>
  <si>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</si>
  <si>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</si>
  <si>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</si>
  <si>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</si>
  <si>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</si>
  <si>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</si>
  <si>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</si>
  <si>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</si>
  <si>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</si>
  <si>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</si>
  <si>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</si>
  <si>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</si>
  <si>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総合政策局</t>
    <rPh sb="0" eb="2">
      <t>ソウゴウ</t>
    </rPh>
    <rPh sb="2" eb="4">
      <t>セイサク</t>
    </rPh>
    <rPh sb="4" eb="5">
      <t>キョク</t>
    </rPh>
    <phoneticPr fontId="5"/>
  </si>
  <si>
    <t>公共事業企画調整課</t>
    <rPh sb="0" eb="9">
      <t>コウキョウジギョウキカクチョウセイカ</t>
    </rPh>
    <phoneticPr fontId="5"/>
  </si>
  <si>
    <t>課長　勢田昌功</t>
    <rPh sb="0" eb="2">
      <t>カチョウ</t>
    </rPh>
    <rPh sb="3" eb="5">
      <t>セタ</t>
    </rPh>
    <rPh sb="5" eb="6">
      <t>マサ</t>
    </rPh>
    <rPh sb="6" eb="7">
      <t>コウ</t>
    </rPh>
    <phoneticPr fontId="5"/>
  </si>
  <si>
    <t>○</t>
  </si>
  <si>
    <t>-</t>
  </si>
  <si>
    <t>国土交通省</t>
  </si>
  <si>
    <t>1..経済財政運営と改革の基本方針2016（閣議決定）
2.「日本再興戦略」改訂2016（閣議決定）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31" eb="33">
      <t>ニホン</t>
    </rPh>
    <rPh sb="33" eb="35">
      <t>サイコウ</t>
    </rPh>
    <rPh sb="35" eb="37">
      <t>センリャク</t>
    </rPh>
    <rPh sb="38" eb="40">
      <t>カイテイ</t>
    </rPh>
    <rPh sb="45" eb="47">
      <t>カクギ</t>
    </rPh>
    <rPh sb="47" eb="49">
      <t>ケッテイ</t>
    </rPh>
    <rPh sb="53" eb="55">
      <t>ケイザイ</t>
    </rPh>
    <rPh sb="56" eb="58">
      <t>ザイセイ</t>
    </rPh>
    <rPh sb="58" eb="62">
      <t>イッタイカイカク</t>
    </rPh>
    <rPh sb="62" eb="64">
      <t>スイシン</t>
    </rPh>
    <rPh sb="64" eb="67">
      <t>イインカイ</t>
    </rPh>
    <rPh sb="68" eb="69">
      <t>ダイ</t>
    </rPh>
    <rPh sb="70" eb="71">
      <t>ジ</t>
    </rPh>
    <rPh sb="71" eb="73">
      <t>ホウコク</t>
    </rPh>
    <rPh sb="74" eb="75">
      <t>アン</t>
    </rPh>
    <rPh sb="81" eb="82">
      <t>ネン</t>
    </rPh>
    <rPh sb="83" eb="84">
      <t>ガツ</t>
    </rPh>
    <rPh sb="86" eb="87">
      <t>ニチ</t>
    </rPh>
    <phoneticPr fontId="5"/>
  </si>
  <si>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phoneticPr fontId="5"/>
  </si>
  <si>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phoneticPr fontId="5"/>
  </si>
  <si>
    <t>本施策は、国民の生活を支える社会資本の整備を一手に担う建設業の生産性向上に係る取り組みであり、公益性は高い。</t>
    <phoneticPr fontId="5"/>
  </si>
  <si>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</si>
  <si>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phoneticPr fontId="5"/>
  </si>
  <si>
    <t>‐</t>
  </si>
  <si>
    <t>平成２８年３月１４日に、ICTを活用した土工の基準類を整備し、直轄事業において積極的にICT導入を進めることとなった。このような中、「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た。
上記を踏まえ、i-Constructionの普及に向け、国が中心となり、当該調査・検討を進めていく必要がある。</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</si>
  <si>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</si>
  <si>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</si>
  <si>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</si>
  <si>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A.</t>
    <phoneticPr fontId="5"/>
  </si>
  <si>
    <t>好事例を創出した地方ブロック数調査(国土交通省総合政策局調べ【平成２９年度】)</t>
    <rPh sb="0" eb="1">
      <t>コウ</t>
    </rPh>
    <rPh sb="1" eb="3">
      <t>ジレイ</t>
    </rPh>
    <rPh sb="4" eb="6">
      <t>ソウシュツ</t>
    </rPh>
    <rPh sb="8" eb="10">
      <t>チホウ</t>
    </rPh>
    <rPh sb="14" eb="15">
      <t>スウ</t>
    </rPh>
    <rPh sb="15" eb="17">
      <t>チョウサ</t>
    </rPh>
    <rPh sb="18" eb="20">
      <t>コクド</t>
    </rPh>
    <rPh sb="20" eb="23">
      <t>コウツウショウ</t>
    </rPh>
    <rPh sb="23" eb="25">
      <t>ソウゴウ</t>
    </rPh>
    <rPh sb="25" eb="28">
      <t>セイサクキョク</t>
    </rPh>
    <rPh sb="28" eb="29">
      <t>シラ</t>
    </rPh>
    <rPh sb="31" eb="33">
      <t>ヘイセイ</t>
    </rPh>
    <rPh sb="35" eb="36">
      <t>ネン</t>
    </rPh>
    <rPh sb="36" eb="37">
      <t>ド</t>
    </rPh>
    <phoneticPr fontId="5"/>
  </si>
  <si>
    <t>件</t>
    <rPh sb="0" eb="1">
      <t>ケン</t>
    </rPh>
    <phoneticPr fontId="5"/>
  </si>
  <si>
    <t>当年度執行額／活動指標件数　　　　　　　　　　　　　　</t>
    <rPh sb="0" eb="3">
      <t>トウネンド</t>
    </rPh>
    <rPh sb="3" eb="6">
      <t>シッコウガク</t>
    </rPh>
    <rPh sb="7" eb="9">
      <t>カツドウ</t>
    </rPh>
    <rPh sb="9" eb="11">
      <t>シヒョウ</t>
    </rPh>
    <rPh sb="11" eb="13">
      <t>ケンスウ</t>
    </rPh>
    <phoneticPr fontId="5"/>
  </si>
  <si>
    <t>百万円/件</t>
    <rPh sb="0" eb="2">
      <t>ヒャクマン</t>
    </rPh>
    <rPh sb="2" eb="3">
      <t>エン</t>
    </rPh>
    <rPh sb="4" eb="5">
      <t>ケン</t>
    </rPh>
    <phoneticPr fontId="5"/>
  </si>
  <si>
    <t>-</t>
    <phoneticPr fontId="5"/>
  </si>
  <si>
    <t>百万円/件</t>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</si>
  <si>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8">
      <t>チョウサヒ</t>
    </rPh>
    <phoneticPr fontId="5"/>
  </si>
  <si>
    <t>i-Constructionの普及加速</t>
    <phoneticPr fontId="5"/>
  </si>
  <si>
    <t>ICTを活用した土工を直轄事業のみならず全国展開し、生産性の向上を実現するため、効率的な事業執行を図るべきである。</t>
    <rPh sb="4" eb="6">
      <t>カツヨウ</t>
    </rPh>
    <rPh sb="8" eb="10">
      <t>ドコウ</t>
    </rPh>
    <rPh sb="11" eb="13">
      <t>チョッカツ</t>
    </rPh>
    <rPh sb="13" eb="15">
      <t>ジギョウ</t>
    </rPh>
    <rPh sb="20" eb="22">
      <t>ゼンコク</t>
    </rPh>
    <rPh sb="22" eb="24">
      <t>テンカイ</t>
    </rPh>
    <rPh sb="26" eb="29">
      <t>セイサンセイ</t>
    </rPh>
    <rPh sb="30" eb="32">
      <t>コウジョウ</t>
    </rPh>
    <rPh sb="33" eb="35">
      <t>ジツゲン</t>
    </rPh>
    <rPh sb="40" eb="43">
      <t>コウリツテキ</t>
    </rPh>
    <rPh sb="44" eb="46">
      <t>ジギョウ</t>
    </rPh>
    <rPh sb="46" eb="48">
      <t>シッコウ</t>
    </rPh>
    <rPh sb="49" eb="50">
      <t>ハカ</t>
    </rPh>
    <phoneticPr fontId="5"/>
  </si>
  <si>
    <t>直轄事業だけでなく、自治体への普及展開を進め、生産性の向上、効率的な事業執行を図る。</t>
    <rPh sb="0" eb="2">
      <t>チョッカツ</t>
    </rPh>
    <rPh sb="2" eb="4">
      <t>ジギョウ</t>
    </rPh>
    <rPh sb="10" eb="13">
      <t>ジチタイ</t>
    </rPh>
    <rPh sb="15" eb="17">
      <t>フキュウ</t>
    </rPh>
    <rPh sb="17" eb="19">
      <t>テンカイ</t>
    </rPh>
    <rPh sb="20" eb="21">
      <t>スス</t>
    </rPh>
    <rPh sb="23" eb="26">
      <t>セイサンセイ</t>
    </rPh>
    <rPh sb="27" eb="29">
      <t>コウジョウ</t>
    </rPh>
    <rPh sb="30" eb="33">
      <t>コウリツテキ</t>
    </rPh>
    <rPh sb="34" eb="36">
      <t>ジギョウ</t>
    </rPh>
    <rPh sb="36" eb="38">
      <t>シッコウ</t>
    </rPh>
    <rPh sb="39" eb="40">
      <t>ハカ</t>
    </rPh>
    <phoneticPr fontId="5"/>
  </si>
  <si>
    <t>「新しい日本のための優先課題推進枠」16</t>
    <rPh sb="1" eb="2">
      <t>アタラ</t>
    </rPh>
    <rPh sb="4" eb="6">
      <t>ニホン</t>
    </rPh>
    <rPh sb="10" eb="12">
      <t>ユウセン</t>
    </rPh>
    <rPh sb="12" eb="14">
      <t>カダイ</t>
    </rPh>
    <rPh sb="14" eb="16">
      <t>スイシン</t>
    </rPh>
    <rPh sb="16" eb="17">
      <t>ワク</t>
    </rPh>
    <phoneticPr fontId="5"/>
  </si>
  <si>
    <t>基準を改定する工種数</t>
    <rPh sb="0" eb="2">
      <t>キジュン</t>
    </rPh>
    <rPh sb="3" eb="5">
      <t>カイテイ</t>
    </rPh>
    <rPh sb="7" eb="9">
      <t>コウシュ</t>
    </rPh>
    <rPh sb="9" eb="10">
      <t>スウ</t>
    </rPh>
    <phoneticPr fontId="5"/>
  </si>
  <si>
    <t>全国を１０ブロック（北海道、東北、関東、北陸、中部、近畿、中国、四国、九州、沖縄）に分けた上で、最終年度（平成３２年度）までに全ブロックでの好事例創出を目指す。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ヘイセイ</t>
    </rPh>
    <rPh sb="57" eb="59">
      <t>ネンド</t>
    </rPh>
    <rPh sb="63" eb="64">
      <t>ゼン</t>
    </rPh>
    <rPh sb="70" eb="73">
      <t>コウジレイ</t>
    </rPh>
    <rPh sb="73" eb="75">
      <t>ソウシュツ</t>
    </rPh>
    <rPh sb="76" eb="78">
      <t>メザ</t>
    </rPh>
    <phoneticPr fontId="5"/>
  </si>
  <si>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を図ること。</t>
    <rPh sb="0" eb="3">
      <t>コウジレイ</t>
    </rPh>
    <rPh sb="4" eb="6">
      <t>ソウシュツ</t>
    </rPh>
    <rPh sb="8" eb="10">
      <t>チホウ</t>
    </rPh>
    <rPh sb="14" eb="15">
      <t>スウ</t>
    </rPh>
    <rPh sb="19" eb="20">
      <t>コウ</t>
    </rPh>
    <rPh sb="20" eb="22">
      <t>ジレイ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</si>
</sst>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95251</xdr:rowOff>
    </xdr:from>
    <xdr:to>
      <xdr:col>28</xdr:col>
      <xdr:colOff>54428</xdr:colOff>
      <xdr:row>742</xdr:row>
      <xdr:rowOff>231322</xdr:rowOff>
    </xdr:to>
    <xdr:sp macro="" textlink="">
      <xdr:nvSpPr>
        <xdr:cNvPr id="12" name="正方形/長方形 11"/>
        <xdr:cNvSpPr/>
      </xdr:nvSpPr>
      <xdr:spPr>
        <a:xfrm>
          <a:off x="3932464" y="34521322"/>
          <a:ext cx="1836964" cy="843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38</a:t>
          </a:r>
          <a:r>
            <a:rPr kumimoji="1" lang="ja-JP" altLang="en-US" sz="1800">
              <a:solidFill>
                <a:schemeClr val="tx1"/>
              </a:solidFill>
            </a:rPr>
            <a:t>百万円</a:t>
          </a:r>
        </a:p>
      </xdr:txBody>
    </xdr:sp>
    <xdr:clientData/>
  </xdr:twoCellAnchor>
  <xdr:twoCellAnchor>
    <xdr:from>
      <xdr:col>19</xdr:col>
      <xdr:colOff>37864</xdr:colOff>
      <xdr:row>743</xdr:row>
      <xdr:rowOff>157369</xdr:rowOff>
    </xdr:from>
    <xdr:to>
      <xdr:col>19</xdr:col>
      <xdr:colOff>107674</xdr:colOff>
      <xdr:row>744</xdr:row>
      <xdr:rowOff>223630</xdr:rowOff>
    </xdr:to>
    <xdr:sp macro="" textlink="">
      <xdr:nvSpPr>
        <xdr:cNvPr id="13" name="左大かっこ 12"/>
        <xdr:cNvSpPr/>
      </xdr:nvSpPr>
      <xdr:spPr>
        <a:xfrm>
          <a:off x="3814734" y="35557239"/>
          <a:ext cx="69810" cy="42241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33132</xdr:colOff>
      <xdr:row>743</xdr:row>
      <xdr:rowOff>150722</xdr:rowOff>
    </xdr:from>
    <xdr:to>
      <xdr:col>27</xdr:col>
      <xdr:colOff>117252</xdr:colOff>
      <xdr:row>744</xdr:row>
      <xdr:rowOff>240195</xdr:rowOff>
    </xdr:to>
    <xdr:sp macro="" textlink="">
      <xdr:nvSpPr>
        <xdr:cNvPr id="14" name="右大かっこ 13"/>
        <xdr:cNvSpPr/>
      </xdr:nvSpPr>
      <xdr:spPr>
        <a:xfrm>
          <a:off x="5400262" y="35550592"/>
          <a:ext cx="84120" cy="44562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165653</xdr:colOff>
      <xdr:row>742</xdr:row>
      <xdr:rowOff>331305</xdr:rowOff>
    </xdr:from>
    <xdr:to>
      <xdr:col>27</xdr:col>
      <xdr:colOff>165653</xdr:colOff>
      <xdr:row>745</xdr:row>
      <xdr:rowOff>111223</xdr:rowOff>
    </xdr:to>
    <xdr:sp macro="" textlink="">
      <xdr:nvSpPr>
        <xdr:cNvPr id="17" name="正方形/長方形 16"/>
        <xdr:cNvSpPr/>
      </xdr:nvSpPr>
      <xdr:spPr>
        <a:xfrm>
          <a:off x="3743740" y="35375022"/>
          <a:ext cx="1789043" cy="848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21</xdr:col>
      <xdr:colOff>92527</xdr:colOff>
      <xdr:row>746</xdr:row>
      <xdr:rowOff>28574</xdr:rowOff>
    </xdr:from>
    <xdr:ext cx="2139043" cy="275717"/>
    <xdr:sp macro="" textlink="">
      <xdr:nvSpPr>
        <xdr:cNvPr id="21" name="テキスト ボックス 20"/>
        <xdr:cNvSpPr txBox="1"/>
      </xdr:nvSpPr>
      <xdr:spPr>
        <a:xfrm>
          <a:off x="4378777" y="36577360"/>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19</xdr:col>
      <xdr:colOff>13608</xdr:colOff>
      <xdr:row>747</xdr:row>
      <xdr:rowOff>81642</xdr:rowOff>
    </xdr:from>
    <xdr:to>
      <xdr:col>28</xdr:col>
      <xdr:colOff>95250</xdr:colOff>
      <xdr:row>749</xdr:row>
      <xdr:rowOff>312964</xdr:rowOff>
    </xdr:to>
    <xdr:sp macro="" textlink="">
      <xdr:nvSpPr>
        <xdr:cNvPr id="22" name="正方形/長方形 21"/>
        <xdr:cNvSpPr/>
      </xdr:nvSpPr>
      <xdr:spPr>
        <a:xfrm>
          <a:off x="3891644" y="36984213"/>
          <a:ext cx="1918606" cy="938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民間企業</a:t>
          </a:r>
          <a:endParaRPr kumimoji="1" lang="en-US" altLang="ja-JP" sz="1800">
            <a:solidFill>
              <a:sysClr val="windowText" lastClr="000000"/>
            </a:solidFill>
          </a:endParaRPr>
        </a:p>
        <a:p>
          <a:pPr algn="ctr"/>
          <a:r>
            <a:rPr kumimoji="1" lang="en-US" altLang="ja-JP" sz="1800">
              <a:solidFill>
                <a:schemeClr val="tx1"/>
              </a:solidFill>
            </a:rPr>
            <a:t>37</a:t>
          </a:r>
          <a:r>
            <a:rPr kumimoji="1" lang="ja-JP" altLang="en-US" sz="1800">
              <a:solidFill>
                <a:schemeClr val="tx1"/>
              </a:solidFill>
            </a:rPr>
            <a:t>百万円</a:t>
          </a:r>
        </a:p>
      </xdr:txBody>
    </xdr:sp>
    <xdr:clientData/>
  </xdr:twoCellAnchor>
  <xdr:twoCellAnchor>
    <xdr:from>
      <xdr:col>14</xdr:col>
      <xdr:colOff>199789</xdr:colOff>
      <xdr:row>749</xdr:row>
      <xdr:rowOff>330550</xdr:rowOff>
    </xdr:from>
    <xdr:to>
      <xdr:col>15</xdr:col>
      <xdr:colOff>69574</xdr:colOff>
      <xdr:row>777</xdr:row>
      <xdr:rowOff>50447</xdr:rowOff>
    </xdr:to>
    <xdr:sp macro="" textlink="">
      <xdr:nvSpPr>
        <xdr:cNvPr id="23" name="左大かっこ 22"/>
        <xdr:cNvSpPr/>
      </xdr:nvSpPr>
      <xdr:spPr>
        <a:xfrm>
          <a:off x="3000139" y="37820950"/>
          <a:ext cx="69810" cy="4247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147432</xdr:colOff>
      <xdr:row>749</xdr:row>
      <xdr:rowOff>323903</xdr:rowOff>
    </xdr:from>
    <xdr:to>
      <xdr:col>36</xdr:col>
      <xdr:colOff>31527</xdr:colOff>
      <xdr:row>777</xdr:row>
      <xdr:rowOff>67012</xdr:rowOff>
    </xdr:to>
    <xdr:sp macro="" textlink="">
      <xdr:nvSpPr>
        <xdr:cNvPr id="24" name="右大かっこ 23"/>
        <xdr:cNvSpPr/>
      </xdr:nvSpPr>
      <xdr:spPr>
        <a:xfrm>
          <a:off x="7148307" y="37814303"/>
          <a:ext cx="84120" cy="44795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158123</xdr:rowOff>
    </xdr:from>
    <xdr:to>
      <xdr:col>35</xdr:col>
      <xdr:colOff>85725</xdr:colOff>
      <xdr:row>777</xdr:row>
      <xdr:rowOff>284404</xdr:rowOff>
    </xdr:to>
    <xdr:sp macro="" textlink="">
      <xdr:nvSpPr>
        <xdr:cNvPr id="25" name="正方形/長方形 24"/>
        <xdr:cNvSpPr/>
      </xdr:nvSpPr>
      <xdr:spPr>
        <a:xfrm>
          <a:off x="3076575" y="37648523"/>
          <a:ext cx="4010025" cy="831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31</xdr:col>
      <xdr:colOff>190500</xdr:colOff>
      <xdr:row>740</xdr:row>
      <xdr:rowOff>231321</xdr:rowOff>
    </xdr:from>
    <xdr:to>
      <xdr:col>32</xdr:col>
      <xdr:colOff>32111</xdr:colOff>
      <xdr:row>742</xdr:row>
      <xdr:rowOff>272142</xdr:rowOff>
    </xdr:to>
    <xdr:sp macro="" textlink="">
      <xdr:nvSpPr>
        <xdr:cNvPr id="15" name="左大かっこ 14"/>
        <xdr:cNvSpPr/>
      </xdr:nvSpPr>
      <xdr:spPr>
        <a:xfrm>
          <a:off x="6517821" y="34657392"/>
          <a:ext cx="45719" cy="74839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81642</xdr:colOff>
      <xdr:row>739</xdr:row>
      <xdr:rowOff>340178</xdr:rowOff>
    </xdr:from>
    <xdr:to>
      <xdr:col>41</xdr:col>
      <xdr:colOff>122463</xdr:colOff>
      <xdr:row>743</xdr:row>
      <xdr:rowOff>27214</xdr:rowOff>
    </xdr:to>
    <xdr:sp macro="" textlink="">
      <xdr:nvSpPr>
        <xdr:cNvPr id="16" name="正方形/長方形 15"/>
        <xdr:cNvSpPr/>
      </xdr:nvSpPr>
      <xdr:spPr>
        <a:xfrm>
          <a:off x="6408963" y="34412464"/>
          <a:ext cx="2081893" cy="1102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事務費１．１百万円</a:t>
          </a:r>
          <a:endParaRPr kumimoji="1" lang="en-US" altLang="ja-JP" sz="1200">
            <a:solidFill>
              <a:schemeClr val="tx1"/>
            </a:solidFill>
          </a:endParaRPr>
        </a:p>
        <a:p>
          <a:pPr algn="ctr"/>
          <a:r>
            <a:rPr kumimoji="1" lang="ja-JP" altLang="en-US" sz="1200">
              <a:solidFill>
                <a:schemeClr val="tx1"/>
              </a:solidFill>
            </a:rPr>
            <a:t>①諸謝金０．４百万円</a:t>
          </a:r>
          <a:endParaRPr kumimoji="1" lang="en-US" altLang="ja-JP" sz="1200">
            <a:solidFill>
              <a:schemeClr val="tx1"/>
            </a:solidFill>
          </a:endParaRPr>
        </a:p>
        <a:p>
          <a:pPr algn="ctr"/>
          <a:r>
            <a:rPr kumimoji="1" lang="ja-JP" altLang="en-US" sz="1200">
              <a:solidFill>
                <a:schemeClr val="tx1"/>
              </a:solidFill>
            </a:rPr>
            <a:t>②委員等旅費０．１百万円</a:t>
          </a:r>
          <a:endParaRPr kumimoji="1" lang="en-US" altLang="ja-JP" sz="1200">
            <a:solidFill>
              <a:schemeClr val="tx1"/>
            </a:solidFill>
          </a:endParaRPr>
        </a:p>
        <a:p>
          <a:pPr algn="ctr"/>
          <a:r>
            <a:rPr kumimoji="1" lang="ja-JP" altLang="en-US" sz="1200">
              <a:solidFill>
                <a:schemeClr val="tx1"/>
              </a:solidFill>
            </a:rPr>
            <a:t>③職員旅費０．６百万円</a:t>
          </a:r>
        </a:p>
      </xdr:txBody>
    </xdr:sp>
    <xdr:clientData/>
  </xdr:twoCellAnchor>
  <xdr:twoCellAnchor>
    <xdr:from>
      <xdr:col>41</xdr:col>
      <xdr:colOff>22316</xdr:colOff>
      <xdr:row>740</xdr:row>
      <xdr:rowOff>217714</xdr:rowOff>
    </xdr:from>
    <xdr:to>
      <xdr:col>41</xdr:col>
      <xdr:colOff>68035</xdr:colOff>
      <xdr:row>742</xdr:row>
      <xdr:rowOff>312964</xdr:rowOff>
    </xdr:to>
    <xdr:sp macro="" textlink="">
      <xdr:nvSpPr>
        <xdr:cNvPr id="18" name="右大かっこ 17"/>
        <xdr:cNvSpPr/>
      </xdr:nvSpPr>
      <xdr:spPr>
        <a:xfrm>
          <a:off x="8390709" y="34643785"/>
          <a:ext cx="45719" cy="80282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176893</xdr:colOff>
      <xdr:row>744</xdr:row>
      <xdr:rowOff>312965</xdr:rowOff>
    </xdr:from>
    <xdr:to>
      <xdr:col>21</xdr:col>
      <xdr:colOff>176893</xdr:colOff>
      <xdr:row>747</xdr:row>
      <xdr:rowOff>68036</xdr:rowOff>
    </xdr:to>
    <xdr:cxnSp macro="">
      <xdr:nvCxnSpPr>
        <xdr:cNvPr id="3" name="直線矢印コネクタ 2"/>
        <xdr:cNvCxnSpPr/>
      </xdr:nvCxnSpPr>
      <xdr:spPr>
        <a:xfrm>
          <a:off x="4463143" y="43012179"/>
          <a:ext cx="0" cy="816428"/>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70" zoomScaleNormal="75" zoomScaleSheetLayoutView="70"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21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551</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571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9"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v>38</v>
      </c>
      <c r="AL13" s="679"/>
      <c r="AM13" s="679"/>
      <c r="AN13" s="679"/>
      <c r="AO13" s="679"/>
      <c r="AP13" s="679"/>
      <c r="AQ13" s="680"/>
      <c r="AR13" s="942">
        <v>50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38</v>
      </c>
      <c r="AL18" s="903"/>
      <c r="AM18" s="903"/>
      <c r="AN18" s="903"/>
      <c r="AO18" s="903"/>
      <c r="AP18" s="903"/>
      <c r="AQ18" s="904"/>
      <c r="AR18" s="902">
        <f>SUM(AR13:AX17)</f>
        <v>50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560</v>
      </c>
      <c r="H23" s="977"/>
      <c r="I23" s="977"/>
      <c r="J23" s="977"/>
      <c r="K23" s="977"/>
      <c r="L23" s="977"/>
      <c r="M23" s="977"/>
      <c r="N23" s="977"/>
      <c r="O23" s="978"/>
      <c r="P23" s="942">
        <v>0.4</v>
      </c>
      <c r="Q23" s="943"/>
      <c r="R23" s="943"/>
      <c r="S23" s="943"/>
      <c r="T23" s="943"/>
      <c r="U23" s="943"/>
      <c r="V23" s="966"/>
      <c r="W23" s="942">
        <v>0.4</v>
      </c>
      <c r="X23" s="943"/>
      <c r="Y23" s="943"/>
      <c r="Z23" s="943"/>
      <c r="AA23" s="943"/>
      <c r="AB23" s="943"/>
      <c r="AC23" s="966"/>
      <c r="AD23" s="998" t="s">
        <v>574</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561</v>
      </c>
      <c r="H24" s="980"/>
      <c r="I24" s="980"/>
      <c r="J24" s="980"/>
      <c r="K24" s="980"/>
      <c r="L24" s="980"/>
      <c r="M24" s="980"/>
      <c r="N24" s="980"/>
      <c r="O24" s="981"/>
      <c r="P24" s="678">
        <v>0.6</v>
      </c>
      <c r="Q24" s="679"/>
      <c r="R24" s="679"/>
      <c r="S24" s="679"/>
      <c r="T24" s="679"/>
      <c r="U24" s="679"/>
      <c r="V24" s="680"/>
      <c r="W24" s="678">
        <v>0.6</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562</v>
      </c>
      <c r="H25" s="980"/>
      <c r="I25" s="980"/>
      <c r="J25" s="980"/>
      <c r="K25" s="980"/>
      <c r="L25" s="980"/>
      <c r="M25" s="980"/>
      <c r="N25" s="980"/>
      <c r="O25" s="981"/>
      <c r="P25" s="678">
        <v>0.1</v>
      </c>
      <c r="Q25" s="679"/>
      <c r="R25" s="679"/>
      <c r="S25" s="679"/>
      <c r="T25" s="679"/>
      <c r="U25" s="679"/>
      <c r="V25" s="680"/>
      <c r="W25" s="678">
        <v>0.1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40.5" customHeight="1" x14ac:dyDescent="0.15">
      <c r="A26" s="991"/>
      <c r="B26" s="992"/>
      <c r="C26" s="992"/>
      <c r="D26" s="992"/>
      <c r="E26" s="992"/>
      <c r="F26" s="993"/>
      <c r="G26" s="979" t="s">
        <v>570</v>
      </c>
      <c r="H26" s="980"/>
      <c r="I26" s="980"/>
      <c r="J26" s="980"/>
      <c r="K26" s="980"/>
      <c r="L26" s="980"/>
      <c r="M26" s="980"/>
      <c r="N26" s="980"/>
      <c r="O26" s="981"/>
      <c r="P26" s="678">
        <v>37</v>
      </c>
      <c r="Q26" s="679"/>
      <c r="R26" s="679"/>
      <c r="S26" s="679"/>
      <c r="T26" s="679"/>
      <c r="U26" s="679"/>
      <c r="V26" s="680"/>
      <c r="W26" s="678">
        <v>49</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-0.10000000000000142</v>
      </c>
      <c r="Q28" s="903"/>
      <c r="R28" s="903"/>
      <c r="S28" s="903"/>
      <c r="T28" s="903"/>
      <c r="U28" s="903"/>
      <c r="V28" s="904"/>
      <c r="W28" s="902">
        <f>W29-SUM(W23:W27)</f>
        <v>-0.10000000000000142</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38</v>
      </c>
      <c r="Q29" s="958"/>
      <c r="R29" s="958"/>
      <c r="S29" s="958"/>
      <c r="T29" s="958"/>
      <c r="U29" s="958"/>
      <c r="V29" s="959"/>
      <c r="W29" s="957">
        <f>AR13</f>
        <v>50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32</v>
      </c>
      <c r="AV31" s="186"/>
      <c r="AW31" s="429" t="s">
        <v>301</v>
      </c>
      <c r="AX31" s="430"/>
    </row>
    <row r="32" spans="1:50" ht="62.25" customHeight="1" x14ac:dyDescent="0.15">
      <c r="A32" s="434"/>
      <c r="B32" s="432"/>
      <c r="C32" s="432"/>
      <c r="D32" s="432"/>
      <c r="E32" s="432"/>
      <c r="F32" s="433"/>
      <c r="G32" s="575" t="s">
        <v>576</v>
      </c>
      <c r="H32" s="576"/>
      <c r="I32" s="576"/>
      <c r="J32" s="576"/>
      <c r="K32" s="576"/>
      <c r="L32" s="576"/>
      <c r="M32" s="576"/>
      <c r="N32" s="576"/>
      <c r="O32" s="577"/>
      <c r="P32" s="100" t="s">
        <v>577</v>
      </c>
      <c r="Q32" s="100"/>
      <c r="R32" s="100"/>
      <c r="S32" s="100"/>
      <c r="T32" s="100"/>
      <c r="U32" s="100"/>
      <c r="V32" s="100"/>
      <c r="W32" s="100"/>
      <c r="X32" s="101"/>
      <c r="Y32" s="497" t="s">
        <v>13</v>
      </c>
      <c r="Z32" s="544"/>
      <c r="AA32" s="545"/>
      <c r="AB32" s="482" t="s">
        <v>565</v>
      </c>
      <c r="AC32" s="482"/>
      <c r="AD32" s="482"/>
      <c r="AE32" s="239" t="s">
        <v>568</v>
      </c>
      <c r="AF32" s="240"/>
      <c r="AG32" s="240"/>
      <c r="AH32" s="240"/>
      <c r="AI32" s="239" t="s">
        <v>568</v>
      </c>
      <c r="AJ32" s="240"/>
      <c r="AK32" s="240"/>
      <c r="AL32" s="240"/>
      <c r="AM32" s="239" t="s">
        <v>568</v>
      </c>
      <c r="AN32" s="240"/>
      <c r="AO32" s="240"/>
      <c r="AP32" s="240"/>
      <c r="AQ32" s="359"/>
      <c r="AR32" s="194"/>
      <c r="AS32" s="194"/>
      <c r="AT32" s="360"/>
      <c r="AU32" s="240"/>
      <c r="AV32" s="240"/>
      <c r="AW32" s="240"/>
      <c r="AX32" s="242"/>
    </row>
    <row r="33" spans="1:50" ht="62.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565</v>
      </c>
      <c r="AC33" s="536"/>
      <c r="AD33" s="536"/>
      <c r="AE33" s="239" t="s">
        <v>568</v>
      </c>
      <c r="AF33" s="240"/>
      <c r="AG33" s="240"/>
      <c r="AH33" s="240"/>
      <c r="AI33" s="239" t="s">
        <v>568</v>
      </c>
      <c r="AJ33" s="240"/>
      <c r="AK33" s="240"/>
      <c r="AL33" s="240"/>
      <c r="AM33" s="239" t="s">
        <v>568</v>
      </c>
      <c r="AN33" s="240"/>
      <c r="AO33" s="240"/>
      <c r="AP33" s="240"/>
      <c r="AQ33" s="359"/>
      <c r="AR33" s="194"/>
      <c r="AS33" s="194"/>
      <c r="AT33" s="360"/>
      <c r="AU33" s="240">
        <v>10</v>
      </c>
      <c r="AV33" s="240"/>
      <c r="AW33" s="240"/>
      <c r="AX33" s="242"/>
    </row>
    <row r="34" spans="1:50" ht="62.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568</v>
      </c>
      <c r="AF34" s="240"/>
      <c r="AG34" s="240"/>
      <c r="AH34" s="240"/>
      <c r="AI34" s="239" t="s">
        <v>568</v>
      </c>
      <c r="AJ34" s="240"/>
      <c r="AK34" s="240"/>
      <c r="AL34" s="240"/>
      <c r="AM34" s="239" t="s">
        <v>568</v>
      </c>
      <c r="AN34" s="240"/>
      <c r="AO34" s="240"/>
      <c r="AP34" s="240"/>
      <c r="AQ34" s="359"/>
      <c r="AR34" s="194"/>
      <c r="AS34" s="194"/>
      <c r="AT34" s="360"/>
      <c r="AU34" s="240"/>
      <c r="AV34" s="240"/>
      <c r="AW34" s="240"/>
      <c r="AX34" s="242"/>
    </row>
    <row r="35" spans="1:50" ht="23.25" customHeight="1" x14ac:dyDescent="0.15">
      <c r="A35" s="225" t="s">
        <v>539</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239" t="s">
        <v>568</v>
      </c>
      <c r="AF101" s="240"/>
      <c r="AG101" s="240"/>
      <c r="AH101" s="241"/>
      <c r="AI101" s="239" t="s">
        <v>568</v>
      </c>
      <c r="AJ101" s="240"/>
      <c r="AK101" s="240"/>
      <c r="AL101" s="241"/>
      <c r="AM101" s="239" t="s">
        <v>568</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452" t="s">
        <v>568</v>
      </c>
      <c r="AF102" s="452"/>
      <c r="AG102" s="452"/>
      <c r="AH102" s="452"/>
      <c r="AI102" s="452" t="s">
        <v>568</v>
      </c>
      <c r="AJ102" s="452"/>
      <c r="AK102" s="452"/>
      <c r="AL102" s="452"/>
      <c r="AM102" s="452" t="s">
        <v>568</v>
      </c>
      <c r="AN102" s="452"/>
      <c r="AO102" s="452"/>
      <c r="AP102" s="452"/>
      <c r="AQ102" s="237">
        <v>2</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569</v>
      </c>
      <c r="AC116" s="484"/>
      <c r="AD116" s="485"/>
      <c r="AE116" s="452" t="s">
        <v>568</v>
      </c>
      <c r="AF116" s="452"/>
      <c r="AG116" s="452"/>
      <c r="AH116" s="452"/>
      <c r="AI116" s="452" t="s">
        <v>568</v>
      </c>
      <c r="AJ116" s="452"/>
      <c r="AK116" s="452"/>
      <c r="AL116" s="452"/>
      <c r="AM116" s="452" t="s">
        <v>568</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568</v>
      </c>
      <c r="AF117" s="548"/>
      <c r="AG117" s="548"/>
      <c r="AH117" s="548"/>
      <c r="AI117" s="548" t="s">
        <v>568</v>
      </c>
      <c r="AJ117" s="548"/>
      <c r="AK117" s="548"/>
      <c r="AL117" s="548"/>
      <c r="AM117" s="548" t="s">
        <v>568</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24.9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24.9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20.10000000000000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20.10000000000000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0.10000000000000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0.100000000000001"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0.10000000000000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0.10000000000000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0.10000000000000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0.10000000000000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0.10000000000000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0.10000000000000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0.10000000000000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0.10000000000000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555</v>
      </c>
      <c r="AH702" s="411"/>
      <c r="AI702" s="411"/>
      <c r="AJ702" s="411"/>
      <c r="AK702" s="411"/>
      <c r="AL702" s="411"/>
      <c r="AM702" s="411"/>
      <c r="AN702" s="411"/>
      <c r="AO702" s="411"/>
      <c r="AP702" s="411"/>
      <c r="AQ702" s="411"/>
      <c r="AR702" s="411"/>
      <c r="AS702" s="411"/>
      <c r="AT702" s="411"/>
      <c r="AU702" s="411"/>
      <c r="AV702" s="411"/>
      <c r="AW702" s="411"/>
      <c r="AX702" s="412"/>
    </row>
    <row r="703" spans="1:50" ht="12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556</v>
      </c>
      <c r="AH703" s="118"/>
      <c r="AI703" s="118"/>
      <c r="AJ703" s="118"/>
      <c r="AK703" s="118"/>
      <c r="AL703" s="118"/>
      <c r="AM703" s="118"/>
      <c r="AN703" s="118"/>
      <c r="AO703" s="118"/>
      <c r="AP703" s="118"/>
      <c r="AQ703" s="118"/>
      <c r="AR703" s="118"/>
      <c r="AS703" s="118"/>
      <c r="AT703" s="118"/>
      <c r="AU703" s="118"/>
      <c r="AV703" s="118"/>
      <c r="AW703" s="118"/>
      <c r="AX703" s="119"/>
    </row>
    <row r="704" spans="1:50" ht="99.9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557</v>
      </c>
      <c r="AH704" s="103"/>
      <c r="AI704" s="103"/>
      <c r="AJ704" s="103"/>
      <c r="AK704" s="103"/>
      <c r="AL704" s="103"/>
      <c r="AM704" s="103"/>
      <c r="AN704" s="103"/>
      <c r="AO704" s="103"/>
      <c r="AP704" s="103"/>
      <c r="AQ704" s="103"/>
      <c r="AR704" s="103"/>
      <c r="AS704" s="103"/>
      <c r="AT704" s="103"/>
      <c r="AU704" s="103"/>
      <c r="AV704" s="103"/>
      <c r="AW704" s="103"/>
      <c r="AX704" s="201"/>
    </row>
    <row r="705" spans="1:50" ht="26.1"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558</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6"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1"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1"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558</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558</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1"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558</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1"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558</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1"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558</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558</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6.1"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558</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6"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558</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6.1"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558</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6.1"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558</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36"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558</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5.099999999999994" customHeight="1" x14ac:dyDescent="0.15">
      <c r="A726" s="665" t="s">
        <v>49</v>
      </c>
      <c r="B726" s="826"/>
      <c r="C726" s="839" t="s">
        <v>54</v>
      </c>
      <c r="D726" s="861"/>
      <c r="E726" s="861"/>
      <c r="F726" s="862"/>
      <c r="G726" s="613" t="s">
        <v>559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5.099999999999994"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5.099999999999994"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5.099999999999994" customHeight="1" thickBot="1" x14ac:dyDescent="0.2">
      <c r="A731" s="823"/>
      <c r="B731" s="824"/>
      <c r="C731" s="824"/>
      <c r="D731" s="824"/>
      <c r="E731" s="825"/>
      <c r="F731" s="753" t="s">
        <v>572</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5.099999999999994" customHeight="1" thickBot="1" x14ac:dyDescent="0.2">
      <c r="A733" s="696"/>
      <c r="B733" s="697"/>
      <c r="C733" s="697"/>
      <c r="D733" s="697"/>
      <c r="E733" s="698"/>
      <c r="F733" s="662" t="s">
        <v>573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5.099999999999994"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563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2017-08-22T09:18:47Z</cp:lastPrinted>
  <dcterms:created xsi:type="dcterms:W3CDTF">2012-03-13T00:50:25Z</dcterms:created>
  <dcterms:modified xsi:type="dcterms:W3CDTF">2017-08-22T09:19:21Z</dcterms:modified>
</cp:coreProperties>
</file>