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09 環境Ｇ\"/>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<sst xmlns="http://schemas.openxmlformats.org/spreadsheetml/2006/main" count="2893" uniqueCount="589">
  <si>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</si>
  <si>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</si>
  <si>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</si>
  <si>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</si>
  <si>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</si>
  <si>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</si>
  <si>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</si>
  <si>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</si>
  <si>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</si>
  <si>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</si>
  <si>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</si>
  <si>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</si>
  <si>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</si>
  <si>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</si>
  <si>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</si>
  <si>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</si>
  <si>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</si>
  <si>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</si>
  <si>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</si>
  <si>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</si>
  <si>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</si>
  <si>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</si>
  <si>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</si>
  <si>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</si>
  <si>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</si>
  <si>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</si>
  <si>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</si>
  <si>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</si>
  <si>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</si>
  <si>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</si>
  <si>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</si>
  <si>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</si>
  <si>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</si>
  <si>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</si>
  <si>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</si>
  <si>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</si>
  <si>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</si>
  <si>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</si>
  <si>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</si>
  <si>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</si>
  <si>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</si>
  <si>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</si>
  <si>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</si>
  <si>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</si>
  <si>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</si>
  <si>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</si>
  <si>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</si>
  <si>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</si>
  <si>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</si>
  <si>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</si>
  <si>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</si>
  <si>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</si>
  <si>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</si>
  <si>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</si>
  <si>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</si>
  <si>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</si>
  <si>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</si>
  <si>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</si>
  <si>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</si>
  <si>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</si>
  <si>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</si>
  <si>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</si>
  <si>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</si>
  <si>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</si>
  <si>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</si>
  <si>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</si>
  <si>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</si>
  <si>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</si>
  <si>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</si>
  <si>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</si>
  <si>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</si>
  <si>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</si>
  <si>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</si>
  <si>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</si>
  <si>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</si>
  <si>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</si>
  <si>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</si>
  <si>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</si>
  <si>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</si>
  <si>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</si>
  <si>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</si>
  <si>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</si>
  <si>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</si>
  <si>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</si>
  <si>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</si>
  <si>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</si>
  <si>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</si>
  <si>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</si>
  <si>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</si>
  <si>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</si>
  <si>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</si>
  <si>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</si>
  <si>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</si>
  <si>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</si>
  <si>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</si>
  <si>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</si>
  <si>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</si>
  <si>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</si>
  <si>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</si>
  <si>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</si>
  <si>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</si>
  <si>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</si>
  <si>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</si>
  <si>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</si>
  <si>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</si>
  <si>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</si>
  <si>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</si>
  <si>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</si>
  <si>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</si>
  <si>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</si>
  <si>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</si>
  <si>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</si>
  <si>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</si>
  <si>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</si>
  <si>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</si>
  <si>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</si>
  <si>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</si>
  <si>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</si>
  <si>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</si>
  <si>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</si>
  <si>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</si>
  <si>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</si>
  <si>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</si>
  <si>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</si>
  <si>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</si>
  <si>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</si>
  <si>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</si>
  <si>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</si>
  <si>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</si>
  <si>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</si>
  <si>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</si>
  <si>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</si>
  <si>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</si>
  <si>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</si>
  <si>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</si>
  <si>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</si>
  <si>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</si>
  <si>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</si>
  <si>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</si>
  <si>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</si>
  <si>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</si>
  <si>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</si>
  <si>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</si>
  <si>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</si>
  <si>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</si>
  <si>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</si>
  <si>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</si>
  <si>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</si>
  <si>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</si>
  <si>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</si>
  <si>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</si>
  <si>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</si>
  <si>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</si>
  <si>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</si>
  <si>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</si>
  <si>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</si>
  <si>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</si>
  <si>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</si>
  <si>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</si>
  <si>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</si>
  <si>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</si>
  <si>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</si>
  <si>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</si>
  <si>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</si>
  <si>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</si>
  <si>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</si>
  <si>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</si>
  <si>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</si>
  <si>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</si>
  <si>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</si>
  <si>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</si>
  <si>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</si>
  <si>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</si>
  <si>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</si>
  <si>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</si>
  <si>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</si>
  <si>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</si>
  <si>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</si>
  <si>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</si>
  <si>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</si>
  <si>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</si>
  <si>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</si>
  <si>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</si>
  <si>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</si>
  <si>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</si>
  <si>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</si>
  <si>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</si>
  <si>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</si>
  <si>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</si>
  <si>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</si>
  <si>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</si>
  <si>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</si>
  <si>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</si>
  <si>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</si>
  <si>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</si>
  <si>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</si>
  <si>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</si>
  <si>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</si>
  <si>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</si>
  <si>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</si>
  <si>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</si>
  <si>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</si>
  <si>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</si>
  <si>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</si>
  <si>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</si>
  <si>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</si>
  <si>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</si>
  <si>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</si>
  <si>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</si>
  <si>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</si>
  <si>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</si>
  <si>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</si>
  <si>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</si>
  <si>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</si>
  <si>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</si>
  <si>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</si>
  <si>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</si>
  <si>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</si>
  <si>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</si>
  <si>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</si>
  <si>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</si>
  <si>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</si>
  <si>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</si>
  <si>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</si>
  <si>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</si>
  <si>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</si>
  <si>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</si>
  <si>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</si>
  <si>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</si>
  <si>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</si>
  <si>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</si>
  <si>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</si>
  <si>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</si>
  <si>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</si>
  <si>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</si>
  <si>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</si>
  <si>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</si>
  <si>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</si>
  <si>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</si>
  <si>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</si>
  <si>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</si>
  <si>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</si>
  <si>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</si>
  <si>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</si>
  <si>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</si>
  <si>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</si>
  <si>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</si>
  <si>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</si>
  <si>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</si>
  <si>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</si>
  <si>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</si>
  <si>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</si>
  <si>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</si>
  <si>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</si>
  <si>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</si>
  <si>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</si>
  <si>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</si>
  <si>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</si>
  <si>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</si>
  <si>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</si>
  <si>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</si>
  <si>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</si>
  <si>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</si>
  <si>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</si>
  <si>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</si>
  <si>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</si>
  <si>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</si>
  <si>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</si>
  <si>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</si>
  <si>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</si>
  <si>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</si>
  <si>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</si>
  <si>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</si>
  <si>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</si>
  <si>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</si>
  <si>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</si>
  <si>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</si>
  <si>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</si>
  <si>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</si>
  <si>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</si>
  <si>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</si>
  <si>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</si>
  <si>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</si>
  <si>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</si>
  <si>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</si>
  <si>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</si>
  <si>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</si>
  <si>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</si>
  <si>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</si>
  <si>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</si>
  <si>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</si>
  <si>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</si>
  <si>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</si>
  <si>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</si>
  <si>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</si>
  <si>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</si>
  <si>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</si>
  <si>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</si>
  <si>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</si>
  <si>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</si>
  <si>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</si>
  <si>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</si>
  <si>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</si>
  <si>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</si>
  <si>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</si>
  <si>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</si>
  <si>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</si>
  <si>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</si>
  <si>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</si>
  <si>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</si>
  <si>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</si>
  <si>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</si>
  <si>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</si>
  <si>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</si>
  <si>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</si>
  <si>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</si>
  <si>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</si>
  <si>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</si>
  <si>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</si>
  <si>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</si>
  <si>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</si>
  <si>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</si>
  <si>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</si>
  <si>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</si>
  <si>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</si>
  <si>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</si>
  <si>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</si>
  <si>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</si>
  <si>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</si>
  <si>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</si>
  <si>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</si>
  <si>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</si>
  <si>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</si>
  <si>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</si>
  <si>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</si>
  <si>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</si>
  <si>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</si>
  <si>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</si>
  <si>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</si>
  <si>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</si>
  <si>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</si>
  <si>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</si>
  <si>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</si>
  <si>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</si>
  <si>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</si>
  <si>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</si>
  <si>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</si>
  <si>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</si>
  <si>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</si>
  <si>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</si>
  <si>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</si>
  <si>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</si>
  <si>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</si>
  <si>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</si>
  <si>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</si>
  <si>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</si>
  <si>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</si>
  <si>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</si>
  <si>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</si>
  <si>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</si>
  <si>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</si>
  <si>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</si>
  <si>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</si>
  <si>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</si>
  <si>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</si>
  <si>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</si>
  <si>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</si>
  <si>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</si>
  <si>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</si>
  <si>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</si>
  <si>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</si>
  <si>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</si>
  <si>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</si>
  <si>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</si>
  <si>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</si>
  <si>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</si>
  <si>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</si>
  <si>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</si>
  <si>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</si>
  <si>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</si>
  <si>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</si>
  <si>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</si>
  <si>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</si>
  <si>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</si>
  <si>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</si>
  <si>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</si>
  <si>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</si>
  <si>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</si>
  <si>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</si>
  <si>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</si>
  <si>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</si>
  <si>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</si>
  <si>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</si>
  <si>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</si>
  <si>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</si>
  <si>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</si>
  <si>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</si>
  <si>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</si>
  <si>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</si>
  <si>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</si>
  <si>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</si>
  <si>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</si>
  <si>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</si>
  <si>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</si>
  <si>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</si>
  <si>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</si>
  <si>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</si>
  <si>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</si>
  <si>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</si>
  <si>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</si>
  <si>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</si>
  <si>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</si>
  <si>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</si>
  <si>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</si>
  <si>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</si>
  <si>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</si>
  <si>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</si>
  <si>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</si>
  <si>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</si>
  <si>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</si>
  <si>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</si>
  <si>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</si>
  <si>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</si>
  <si>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</si>
  <si>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</si>
  <si>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</si>
  <si>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</si>
  <si>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</si>
  <si>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</si>
  <si>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</si>
  <si>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</si>
  <si>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</si>
  <si>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</si>
  <si>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</si>
  <si>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</si>
  <si>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</si>
  <si>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</si>
  <si>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</si>
  <si>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</si>
  <si>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</si>
  <si>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</si>
  <si>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</si>
  <si>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</si>
  <si>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</si>
  <si>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</si>
  <si>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</si>
  <si>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</si>
  <si>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</si>
  <si>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</si>
  <si>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</si>
  <si>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</si>
  <si>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</si>
  <si>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</si>
  <si>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</si>
  <si>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</si>
  <si>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</si>
  <si>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</si>
  <si>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</si>
  <si>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</si>
  <si>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</si>
  <si>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</si>
  <si>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</si>
  <si>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</si>
  <si>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</si>
  <si>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</si>
  <si>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</si>
  <si>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</si>
  <si>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</si>
  <si>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</si>
  <si>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</si>
  <si>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</si>
  <si>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</si>
  <si>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</si>
  <si>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</si>
  <si>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</si>
  <si>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</si>
  <si>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</si>
  <si>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</si>
  <si>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</si>
  <si>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</si>
  <si>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</si>
  <si>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</si>
  <si>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</si>
  <si>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</si>
  <si>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</si>
  <si>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</si>
  <si>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</si>
  <si>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</si>
  <si>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</si>
  <si>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</si>
  <si>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</si>
  <si>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</si>
  <si>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</si>
  <si>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</si>
  <si>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</si>
  <si>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</si>
  <si>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</si>
  <si>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</si>
  <si>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</si>
  <si>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</si>
  <si>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</si>
  <si>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</si>
  <si>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</si>
  <si>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</si>
  <si>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</si>
  <si>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</si>
  <si>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</si>
  <si>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</si>
  <si>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</si>
  <si>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</si>
  <si>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</si>
  <si>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</si>
  <si>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</si>
  <si>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</si>
  <si>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</si>
  <si>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</si>
  <si>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</si>
  <si>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</si>
  <si>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</si>
  <si>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</si>
  <si>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</si>
  <si>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</si>
  <si>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</si>
  <si>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</si>
  <si>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</si>
  <si>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</si>
  <si>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</si>
  <si>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</si>
  <si>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</si>
  <si>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</si>
  <si>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</si>
  <si>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</si>
  <si>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</si>
  <si>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</si>
  <si>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</si>
  <si>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</si>
  <si>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</si>
  <si>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</si>
  <si>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</si>
  <si>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</si>
  <si>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</si>
  <si>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</si>
  <si>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</si>
  <si>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</si>
  <si>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</si>
  <si>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</si>
  <si>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道路空間の機能向上に資する道路空間の再配分に関する調査検討</t>
    <phoneticPr fontId="5"/>
  </si>
  <si>
    <t>国土交通省</t>
  </si>
  <si>
    <t>道路局</t>
    <rPh sb="0" eb="2">
      <t>ドウロ</t>
    </rPh>
    <rPh sb="2" eb="3">
      <t>キョク</t>
    </rPh>
    <phoneticPr fontId="5"/>
  </si>
  <si>
    <t>環境安全課</t>
    <rPh sb="0" eb="5">
      <t>カン</t>
    </rPh>
    <phoneticPr fontId="5"/>
  </si>
  <si>
    <t>○</t>
  </si>
  <si>
    <t>-</t>
    <phoneticPr fontId="5"/>
  </si>
  <si>
    <t>社会資本整備重点計画</t>
    <rPh sb="0" eb="2">
      <t>シャカイ</t>
    </rPh>
    <rPh sb="2" eb="4">
      <t>シホン</t>
    </rPh>
    <rPh sb="4" eb="6">
      <t>セイビ</t>
    </rPh>
    <rPh sb="6" eb="8">
      <t>ジュウテン</t>
    </rPh>
    <rPh sb="8" eb="10">
      <t>ケイカク</t>
    </rPh>
    <phoneticPr fontId="5"/>
  </si>
  <si>
    <t>既存の道路空間の活用方策およびその推進方策に関する検討を行うことで、道路空間の付加価値を高めることを目的とする。</t>
    <phoneticPr fontId="5"/>
  </si>
  <si>
    <t>これまでの道路整備は、新たな路線整備や道路の拡幅など道路ネットワークの整備が主に進められてきたが、交通分担の変化や、沿道住民からのニーズを受けて、道路ストックの有効活用を推進する必要性が高まっている。このため、既存の道路空間の活用方策およびその推進方策に関する検討を行う。</t>
    <phoneticPr fontId="5"/>
  </si>
  <si>
    <t>２　良好な生活環境、自然環境の形成、バリアフリー社会の実現</t>
    <phoneticPr fontId="5"/>
  </si>
  <si>
    <t>無</t>
  </si>
  <si>
    <t>‐</t>
  </si>
  <si>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</si>
  <si>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快適な道路環境等の創造に寄与。</t>
    <phoneticPr fontId="5"/>
  </si>
  <si>
    <t>地方公共団体に対して道路空間の機能向上に資する事例の周知等を行うもの</t>
    <phoneticPr fontId="5"/>
  </si>
  <si>
    <t>快適な道路環境等の創造に寄与する事業として必要かつ優先度が高い</t>
    <phoneticPr fontId="5"/>
  </si>
  <si>
    <t>入札・契約手続きの透明性・競争性の確保に努めており、支出先は企画競争により選定</t>
    <phoneticPr fontId="5"/>
  </si>
  <si>
    <t>事業目的に即した仕様に基づき適正に執行している。</t>
    <phoneticPr fontId="5"/>
  </si>
  <si>
    <t>道路に係る行政ニーズに効率的かつ効果的に対応するための基礎的検討を実施。</t>
    <phoneticPr fontId="5"/>
  </si>
  <si>
    <t>活動実績は見込みに合っている。</t>
    <phoneticPr fontId="5"/>
  </si>
  <si>
    <t>成果物は施策検討のために活用されている。</t>
    <phoneticPr fontId="5"/>
  </si>
  <si>
    <t>新27-0009</t>
    <rPh sb="0" eb="1">
      <t>シン</t>
    </rPh>
    <phoneticPr fontId="5"/>
  </si>
  <si>
    <t>0042</t>
    <phoneticPr fontId="5"/>
  </si>
  <si>
    <t>道路空間の再配分に関する検討</t>
    <phoneticPr fontId="5"/>
  </si>
  <si>
    <t>５　快適な道路環境等を創造する</t>
    <rPh sb="11" eb="13">
      <t>ソウゾウ</t>
    </rPh>
    <phoneticPr fontId="5"/>
  </si>
  <si>
    <t>日本みち研究所・セントラルコンサルタント共同提案体</t>
    <rPh sb="22" eb="24">
      <t>テイアン</t>
    </rPh>
    <phoneticPr fontId="5"/>
  </si>
  <si>
    <t>-</t>
    <phoneticPr fontId="5"/>
  </si>
  <si>
    <t>-</t>
    <phoneticPr fontId="5"/>
  </si>
  <si>
    <t>地方公共団体に対し周知する事例の整理が完了した。</t>
    <rPh sb="0" eb="2">
      <t>チホウ</t>
    </rPh>
    <rPh sb="2" eb="4">
      <t>コウキョウ</t>
    </rPh>
    <rPh sb="4" eb="6">
      <t>ダンタイ</t>
    </rPh>
    <rPh sb="7" eb="8">
      <t>タイ</t>
    </rPh>
    <rPh sb="9" eb="11">
      <t>シュウチ</t>
    </rPh>
    <rPh sb="13" eb="15">
      <t>ジレイ</t>
    </rPh>
    <rPh sb="16" eb="18">
      <t>セイリ</t>
    </rPh>
    <rPh sb="19" eb="21">
      <t>カンリョウ</t>
    </rPh>
    <phoneticPr fontId="5"/>
  </si>
  <si>
    <t>-</t>
    <phoneticPr fontId="5"/>
  </si>
  <si>
    <t>-</t>
    <phoneticPr fontId="5"/>
  </si>
  <si>
    <t>-</t>
    <phoneticPr fontId="5"/>
  </si>
  <si>
    <t>検討で得られた成果を用いて、引き続き効果的な道路空間の再配分を進める。</t>
    <rPh sb="22" eb="24">
      <t>ドウロ</t>
    </rPh>
    <rPh sb="24" eb="26">
      <t>クウカン</t>
    </rPh>
    <rPh sb="27" eb="30">
      <t>サイハイブン</t>
    </rPh>
    <phoneticPr fontId="5"/>
  </si>
  <si>
    <t>当該予算の執行は国土交通省で実施。
入札及び契約内容の妥当性については、第三者機関により審議いただいている。</t>
    <phoneticPr fontId="5"/>
  </si>
  <si>
    <t>A.日本みち研究所・セントラルコンサルタント
共同提案体</t>
    <rPh sb="2" eb="4">
      <t>ニホン</t>
    </rPh>
    <rPh sb="6" eb="9">
      <t>ケンキュウショ</t>
    </rPh>
    <rPh sb="23" eb="25">
      <t>キョウドウ</t>
    </rPh>
    <rPh sb="25" eb="27">
      <t>テイアン</t>
    </rPh>
    <rPh sb="27" eb="28">
      <t>タイ</t>
    </rPh>
    <phoneticPr fontId="5"/>
  </si>
  <si>
    <t>道路空間の再配分に関する検討</t>
    <rPh sb="0" eb="2">
      <t>ドウロ</t>
    </rPh>
    <rPh sb="2" eb="4">
      <t>クウカン</t>
    </rPh>
    <rPh sb="5" eb="8">
      <t>サイハイブン</t>
    </rPh>
    <rPh sb="9" eb="10">
      <t>カン</t>
    </rPh>
    <rPh sb="12" eb="14">
      <t>ケントウ</t>
    </rPh>
    <phoneticPr fontId="5"/>
  </si>
  <si>
    <t>国土交通省道路局調べ（平成29年6月）</t>
    <rPh sb="0" eb="2">
      <t>コクド</t>
    </rPh>
    <rPh sb="2" eb="5">
      <t>コウツウショウ</t>
    </rPh>
    <rPh sb="5" eb="7">
      <t>ドウロ</t>
    </rPh>
    <rPh sb="7" eb="8">
      <t>キョク</t>
    </rPh>
    <rPh sb="8" eb="9">
      <t>シラ</t>
    </rPh>
    <rPh sb="11" eb="13">
      <t>ヘイセイ</t>
    </rPh>
    <rPh sb="15" eb="16">
      <t>ネン</t>
    </rPh>
    <rPh sb="17" eb="18">
      <t>ガツ</t>
    </rPh>
    <phoneticPr fontId="5"/>
  </si>
  <si>
    <t>件</t>
    <rPh sb="0" eb="1">
      <t>ケン</t>
    </rPh>
    <phoneticPr fontId="5"/>
  </si>
  <si>
    <t>課長　森山　誠二</t>
    <rPh sb="0" eb="2">
      <t>カチョウ</t>
    </rPh>
    <rPh sb="3" eb="5">
      <t>モリヤマ</t>
    </rPh>
    <rPh sb="6" eb="8">
      <t>セイジ</t>
    </rPh>
    <phoneticPr fontId="5"/>
  </si>
  <si>
    <t>-</t>
    <phoneticPr fontId="5"/>
  </si>
  <si>
    <t>道路空間の機能向上に資する取組を促進する</t>
    <rPh sb="16" eb="18">
      <t>ソクシン</t>
    </rPh>
    <phoneticPr fontId="5"/>
  </si>
  <si>
    <t>地方公共団体に紹介する道路空間の機能向上に資する事例集の作成</t>
    <rPh sb="26" eb="27">
      <t>シュウ</t>
    </rPh>
    <rPh sb="28" eb="30">
      <t>サクセイ</t>
    </rPh>
    <phoneticPr fontId="5"/>
  </si>
  <si>
    <t>事例集を参考として道路空間再配分を検討した件数</t>
    <rPh sb="0" eb="2">
      <t>ジレイ</t>
    </rPh>
    <rPh sb="2" eb="3">
      <t>シュウ</t>
    </rPh>
    <rPh sb="4" eb="6">
      <t>サンコウ</t>
    </rPh>
    <rPh sb="9" eb="11">
      <t>ドウロ</t>
    </rPh>
    <rPh sb="11" eb="13">
      <t>クウカン</t>
    </rPh>
    <rPh sb="13" eb="14">
      <t>サイ</t>
    </rPh>
    <rPh sb="14" eb="16">
      <t>ハイブン</t>
    </rPh>
    <rPh sb="17" eb="19">
      <t>ケントウ</t>
    </rPh>
    <rPh sb="21" eb="2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</si>
</sst>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194690</xdr:colOff>
      <xdr:row>745</xdr:row>
      <xdr:rowOff>0</xdr:rowOff>
    </xdr:from>
    <xdr:to>
      <xdr:col>31</xdr:col>
      <xdr:colOff>115146</xdr:colOff>
      <xdr:row>746</xdr:row>
      <xdr:rowOff>262750</xdr:rowOff>
    </xdr:to>
    <xdr:sp macro="" textlink="">
      <xdr:nvSpPr>
        <xdr:cNvPr id="2" name="テキスト ボックス 1"/>
        <xdr:cNvSpPr txBox="1"/>
      </xdr:nvSpPr>
      <xdr:spPr>
        <a:xfrm>
          <a:off x="4819607" y="39729833"/>
          <a:ext cx="1529122"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19</xdr:col>
      <xdr:colOff>10583</xdr:colOff>
      <xdr:row>751</xdr:row>
      <xdr:rowOff>88847</xdr:rowOff>
    </xdr:from>
    <xdr:to>
      <xdr:col>36</xdr:col>
      <xdr:colOff>63499</xdr:colOff>
      <xdr:row>754</xdr:row>
      <xdr:rowOff>5605</xdr:rowOff>
    </xdr:to>
    <xdr:sp macro="" textlink="">
      <xdr:nvSpPr>
        <xdr:cNvPr id="3" name="テキスト ボックス 2"/>
        <xdr:cNvSpPr txBox="1"/>
      </xdr:nvSpPr>
      <xdr:spPr>
        <a:xfrm>
          <a:off x="3831166" y="41914180"/>
          <a:ext cx="3471333" cy="96450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xdr:txBody>
    </xdr:sp>
    <xdr:clientData/>
  </xdr:twoCellAnchor>
  <xdr:twoCellAnchor>
    <xdr:from>
      <xdr:col>17</xdr:col>
      <xdr:colOff>179915</xdr:colOff>
      <xdr:row>754</xdr:row>
      <xdr:rowOff>162485</xdr:rowOff>
    </xdr:from>
    <xdr:to>
      <xdr:col>37</xdr:col>
      <xdr:colOff>169335</xdr:colOff>
      <xdr:row>757</xdr:row>
      <xdr:rowOff>127000</xdr:rowOff>
    </xdr:to>
    <xdr:sp macro="" textlink="">
      <xdr:nvSpPr>
        <xdr:cNvPr id="4" name="大かっこ 3"/>
        <xdr:cNvSpPr/>
      </xdr:nvSpPr>
      <xdr:spPr>
        <a:xfrm>
          <a:off x="3598332" y="43035568"/>
          <a:ext cx="4011086" cy="132976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道路空間の再配分の有効性の把握に関する調査・検討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道路空間の効果的な再配分をする方策に関する調査・検討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道路協力団体等との連携の推進に関する調査・検討</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事例集の作成</a:t>
          </a:r>
          <a:endParaRPr lang="en-US" altLang="ja-JP" sz="1100">
            <a:solidFill>
              <a:schemeClr val="tx1"/>
            </a:solidFill>
            <a:effectLst/>
            <a:latin typeface="+mn-lt"/>
            <a:ea typeface="+mn-ea"/>
            <a:cs typeface="+mn-cs"/>
          </a:endParaRPr>
        </a:p>
      </xdr:txBody>
    </xdr:sp>
    <xdr:clientData/>
  </xdr:twoCellAnchor>
  <xdr:twoCellAnchor>
    <xdr:from>
      <xdr:col>27</xdr:col>
      <xdr:colOff>171253</xdr:colOff>
      <xdr:row>749</xdr:row>
      <xdr:rowOff>98187</xdr:rowOff>
    </xdr:from>
    <xdr:to>
      <xdr:col>27</xdr:col>
      <xdr:colOff>171253</xdr:colOff>
      <xdr:row>750</xdr:row>
      <xdr:rowOff>69105</xdr:rowOff>
    </xdr:to>
    <xdr:cxnSp macro="">
      <xdr:nvCxnSpPr>
        <xdr:cNvPr id="5" name="直線矢印コネクタ 4"/>
        <xdr:cNvCxnSpPr/>
      </xdr:nvCxnSpPr>
      <xdr:spPr>
        <a:xfrm>
          <a:off x="5600503" y="41225020"/>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172440</xdr:colOff>
      <xdr:row>747</xdr:row>
      <xdr:rowOff>17077</xdr:rowOff>
    </xdr:from>
    <xdr:to>
      <xdr:col>33</xdr:col>
      <xdr:colOff>171672</xdr:colOff>
      <xdr:row>748</xdr:row>
      <xdr:rowOff>279827</xdr:rowOff>
    </xdr:to>
    <xdr:sp macro="" textlink="">
      <xdr:nvSpPr>
        <xdr:cNvPr id="6" name="大かっこ 5"/>
        <xdr:cNvSpPr/>
      </xdr:nvSpPr>
      <xdr:spPr>
        <a:xfrm>
          <a:off x="4395190" y="40445410"/>
          <a:ext cx="2412232"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68476</xdr:colOff>
      <xdr:row>750</xdr:row>
      <xdr:rowOff>96319</xdr:rowOff>
    </xdr:from>
    <xdr:ext cx="889987" cy="275717"/>
    <xdr:sp macro="" textlink="">
      <xdr:nvSpPr>
        <xdr:cNvPr id="7" name="テキスト ボックス 6"/>
        <xdr:cNvSpPr txBox="1"/>
      </xdr:nvSpPr>
      <xdr:spPr>
        <a:xfrm>
          <a:off x="5095559" y="4157240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90" zoomScaleNormal="75" zoomScaleSheetLayoutView="90"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40</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584</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551</v>
      </c>
      <c r="Q13" s="183"/>
      <c r="R13" s="183"/>
      <c r="S13" s="183"/>
      <c r="T13" s="183"/>
      <c r="U13" s="183"/>
      <c r="V13" s="184"/>
      <c r="W13" s="182">
        <v>19</v>
      </c>
      <c r="X13" s="183"/>
      <c r="Y13" s="183"/>
      <c r="Z13" s="183"/>
      <c r="AA13" s="183"/>
      <c r="AB13" s="183"/>
      <c r="AC13" s="184"/>
      <c r="AD13" s="182">
        <v>17</v>
      </c>
      <c r="AE13" s="183"/>
      <c r="AF13" s="183"/>
      <c r="AG13" s="183"/>
      <c r="AH13" s="183"/>
      <c r="AI13" s="183"/>
      <c r="AJ13" s="184"/>
      <c r="AK13" s="182"/>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t="s">
        <v>551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551</v>
      </c>
      <c r="Q15" s="183"/>
      <c r="R15" s="183"/>
      <c r="S15" s="183"/>
      <c r="T15" s="183"/>
      <c r="U15" s="183"/>
      <c r="V15" s="184"/>
      <c r="W15" s="182" t="s">
        <v>551</v>
      </c>
      <c r="X15" s="183"/>
      <c r="Y15" s="183"/>
      <c r="Z15" s="183"/>
      <c r="AA15" s="183"/>
      <c r="AB15" s="183"/>
      <c r="AC15" s="184"/>
      <c r="AD15" s="182" t="s">
        <v>551</v>
      </c>
      <c r="AE15" s="183"/>
      <c r="AF15" s="183"/>
      <c r="AG15" s="183"/>
      <c r="AH15" s="183"/>
      <c r="AI15" s="183"/>
      <c r="AJ15" s="184"/>
      <c r="AK15" s="182" t="s">
        <v>551</v>
      </c>
      <c r="AL15" s="183"/>
      <c r="AM15" s="183"/>
      <c r="AN15" s="183"/>
      <c r="AO15" s="183"/>
      <c r="AP15" s="183"/>
      <c r="AQ15" s="184"/>
      <c r="AR15" s="182" t="s">
        <v>551</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551</v>
      </c>
      <c r="Q16" s="183"/>
      <c r="R16" s="183"/>
      <c r="S16" s="183"/>
      <c r="T16" s="183"/>
      <c r="U16" s="183"/>
      <c r="V16" s="184"/>
      <c r="W16" s="182" t="s">
        <v>551</v>
      </c>
      <c r="X16" s="183"/>
      <c r="Y16" s="183"/>
      <c r="Z16" s="183"/>
      <c r="AA16" s="183"/>
      <c r="AB16" s="183"/>
      <c r="AC16" s="184"/>
      <c r="AD16" s="182" t="s">
        <v>551</v>
      </c>
      <c r="AE16" s="183"/>
      <c r="AF16" s="183"/>
      <c r="AG16" s="183"/>
      <c r="AH16" s="183"/>
      <c r="AI16" s="183"/>
      <c r="AJ16" s="184"/>
      <c r="AK16" s="182" t="s">
        <v>551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19</v>
      </c>
      <c r="X18" s="204"/>
      <c r="Y18" s="204"/>
      <c r="Z18" s="204"/>
      <c r="AA18" s="204"/>
      <c r="AB18" s="204"/>
      <c r="AC18" s="205"/>
      <c r="AD18" s="203">
        <f>SUM(AD13:AJ17)</f>
        <v>17</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18</v>
      </c>
      <c r="X19" s="183"/>
      <c r="Y19" s="183"/>
      <c r="Z19" s="183"/>
      <c r="AA19" s="183"/>
      <c r="AB19" s="183"/>
      <c r="AC19" s="184"/>
      <c r="AD19" s="182">
        <v>17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0.94736842105263153</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t="str">
        <f>IF(P19=0, "-", SUM(P19)/SUM(P13,P14))</f>
        <v>-</v>
      </c>
      <c r="Q21" s="509"/>
      <c r="R21" s="509"/>
      <c r="S21" s="509"/>
      <c r="T21" s="509"/>
      <c r="U21" s="509"/>
      <c r="V21" s="509"/>
      <c r="W21" s="509">
        <f t="shared" ref="W21" si="2">IF(W19=0, "-", SUM(W19)/SUM(W13,W14))</f>
        <v>0.94736842105263153</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29</v>
      </c>
      <c r="AV31" s="265"/>
      <c r="AW31" s="368" t="s">
        <v>301</v>
      </c>
      <c r="AX31" s="369"/>
    </row>
    <row r="32" spans="1:50" ht="23.25" customHeight="1" x14ac:dyDescent="0.15">
      <c r="A32" s="536"/>
      <c r="B32" s="534"/>
      <c r="C32" s="534"/>
      <c r="D32" s="534"/>
      <c r="E32" s="534"/>
      <c r="F32" s="535"/>
      <c r="G32" s="510" t="s">
        <v>586</v>
      </c>
      <c r="H32" s="511"/>
      <c r="I32" s="511"/>
      <c r="J32" s="511"/>
      <c r="K32" s="511"/>
      <c r="L32" s="511"/>
      <c r="M32" s="511"/>
      <c r="N32" s="511"/>
      <c r="O32" s="512"/>
      <c r="P32" s="121" t="s">
        <v>588</v>
      </c>
      <c r="Q32" s="121"/>
      <c r="R32" s="121"/>
      <c r="S32" s="121"/>
      <c r="T32" s="121"/>
      <c r="U32" s="121"/>
      <c r="V32" s="121"/>
      <c r="W32" s="121"/>
      <c r="X32" s="212"/>
      <c r="Y32" s="335" t="s">
        <v>13</v>
      </c>
      <c r="Z32" s="519"/>
      <c r="AA32" s="520"/>
      <c r="AB32" s="521" t="s">
        <v>583</v>
      </c>
      <c r="AC32" s="521"/>
      <c r="AD32" s="521"/>
      <c r="AE32" s="348" t="s">
        <v>551</v>
      </c>
      <c r="AF32" s="349"/>
      <c r="AG32" s="349"/>
      <c r="AH32" s="349"/>
      <c r="AI32" s="348" t="s">
        <v>576</v>
      </c>
      <c r="AJ32" s="349"/>
      <c r="AK32" s="349"/>
      <c r="AL32" s="349"/>
      <c r="AM32" s="348" t="s">
        <v>576</v>
      </c>
      <c r="AN32" s="349"/>
      <c r="AO32" s="349"/>
      <c r="AP32" s="349"/>
      <c r="AQ32" s="189" t="s">
        <v>551</v>
      </c>
      <c r="AR32" s="190"/>
      <c r="AS32" s="190"/>
      <c r="AT32" s="191"/>
      <c r="AU32" s="349" t="s">
        <v>575</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583</v>
      </c>
      <c r="AC33" s="491"/>
      <c r="AD33" s="491"/>
      <c r="AE33" s="348" t="s">
        <v>551</v>
      </c>
      <c r="AF33" s="349"/>
      <c r="AG33" s="349"/>
      <c r="AH33" s="349"/>
      <c r="AI33" s="348" t="s">
        <v>551</v>
      </c>
      <c r="AJ33" s="349"/>
      <c r="AK33" s="349"/>
      <c r="AL33" s="349"/>
      <c r="AM33" s="348" t="s">
        <v>576</v>
      </c>
      <c r="AN33" s="349"/>
      <c r="AO33" s="349"/>
      <c r="AP33" s="349"/>
      <c r="AQ33" s="189" t="s">
        <v>551</v>
      </c>
      <c r="AR33" s="190"/>
      <c r="AS33" s="190"/>
      <c r="AT33" s="191"/>
      <c r="AU33" s="349">
        <v>10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551</v>
      </c>
      <c r="AF34" s="349"/>
      <c r="AG34" s="349"/>
      <c r="AH34" s="349"/>
      <c r="AI34" s="348" t="s">
        <v>576</v>
      </c>
      <c r="AJ34" s="349"/>
      <c r="AK34" s="349"/>
      <c r="AL34" s="349"/>
      <c r="AM34" s="348" t="s">
        <v>576</v>
      </c>
      <c r="AN34" s="349"/>
      <c r="AO34" s="349"/>
      <c r="AP34" s="349"/>
      <c r="AQ34" s="189" t="s">
        <v>551</v>
      </c>
      <c r="AR34" s="190"/>
      <c r="AS34" s="190"/>
      <c r="AT34" s="191"/>
      <c r="AU34" s="349" t="s">
        <v>575</v>
      </c>
      <c r="AV34" s="349"/>
      <c r="AW34" s="349"/>
      <c r="AX34" s="365"/>
    </row>
    <row r="35" spans="1:50" ht="23.25" customHeight="1" x14ac:dyDescent="0.15">
      <c r="A35" s="873" t="s">
        <v>539</v>
      </c>
      <c r="B35" s="874"/>
      <c r="C35" s="874"/>
      <c r="D35" s="874"/>
      <c r="E35" s="874"/>
      <c r="F35" s="875"/>
      <c r="G35" s="879" t="s">
        <v>582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587</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583</v>
      </c>
      <c r="AC101" s="521"/>
      <c r="AD101" s="521"/>
      <c r="AE101" s="348" t="s">
        <v>551</v>
      </c>
      <c r="AF101" s="349"/>
      <c r="AG101" s="349"/>
      <c r="AH101" s="350"/>
      <c r="AI101" s="348" t="s">
        <v>576</v>
      </c>
      <c r="AJ101" s="349"/>
      <c r="AK101" s="349"/>
      <c r="AL101" s="350"/>
      <c r="AM101" s="348">
        <v>1</v>
      </c>
      <c r="AN101" s="349"/>
      <c r="AO101" s="349"/>
      <c r="AP101" s="350"/>
      <c r="AQ101" s="348" t="s">
        <v>551</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583</v>
      </c>
      <c r="AC102" s="521"/>
      <c r="AD102" s="521"/>
      <c r="AE102" s="325" t="s">
        <v>551</v>
      </c>
      <c r="AF102" s="325"/>
      <c r="AG102" s="325"/>
      <c r="AH102" s="325"/>
      <c r="AI102" s="325" t="s">
        <v>551</v>
      </c>
      <c r="AJ102" s="325"/>
      <c r="AK102" s="325"/>
      <c r="AL102" s="325"/>
      <c r="AM102" s="325">
        <v>1</v>
      </c>
      <c r="AN102" s="325"/>
      <c r="AO102" s="325"/>
      <c r="AP102" s="325"/>
      <c r="AQ102" s="870" t="s">
        <v>551</v>
      </c>
      <c r="AR102" s="871"/>
      <c r="AS102" s="871"/>
      <c r="AT102" s="872"/>
      <c r="AU102" s="870" t="s">
        <v>551</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577</v>
      </c>
      <c r="AC116" s="280"/>
      <c r="AD116" s="281"/>
      <c r="AE116" s="325" t="s">
        <v>551</v>
      </c>
      <c r="AF116" s="325"/>
      <c r="AG116" s="325"/>
      <c r="AH116" s="325"/>
      <c r="AI116" s="325" t="s">
        <v>551</v>
      </c>
      <c r="AJ116" s="325"/>
      <c r="AK116" s="325"/>
      <c r="AL116" s="325"/>
      <c r="AM116" s="325" t="s">
        <v>576</v>
      </c>
      <c r="AN116" s="325"/>
      <c r="AO116" s="325"/>
      <c r="AP116" s="325"/>
      <c r="AQ116" s="348" t="s">
        <v>551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577</v>
      </c>
      <c r="AC117" s="339"/>
      <c r="AD117" s="340"/>
      <c r="AE117" s="285" t="s">
        <v>551</v>
      </c>
      <c r="AF117" s="285"/>
      <c r="AG117" s="285"/>
      <c r="AH117" s="285"/>
      <c r="AI117" s="285" t="s">
        <v>551</v>
      </c>
      <c r="AJ117" s="285"/>
      <c r="AK117" s="285"/>
      <c r="AL117" s="285"/>
      <c r="AM117" s="285" t="s">
        <v>577</v>
      </c>
      <c r="AN117" s="285"/>
      <c r="AO117" s="285"/>
      <c r="AP117" s="285"/>
      <c r="AQ117" s="285" t="s">
        <v>551</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551</v>
      </c>
      <c r="AR133" s="265"/>
      <c r="AS133" s="132" t="s">
        <v>357</v>
      </c>
      <c r="AT133" s="133"/>
      <c r="AU133" s="198" t="s">
        <v>551</v>
      </c>
      <c r="AV133" s="198"/>
      <c r="AW133" s="132" t="s">
        <v>301</v>
      </c>
      <c r="AX133" s="210"/>
    </row>
    <row r="134" spans="1:50" ht="39.75" customHeight="1" x14ac:dyDescent="0.15">
      <c r="A134" s="1003"/>
      <c r="B134" s="236"/>
      <c r="C134" s="235"/>
      <c r="D134" s="236"/>
      <c r="E134" s="235"/>
      <c r="F134" s="297"/>
      <c r="G134" s="211" t="s">
        <v>551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551</v>
      </c>
      <c r="AC134" s="188"/>
      <c r="AD134" s="188"/>
      <c r="AE134" s="266" t="s">
        <v>551</v>
      </c>
      <c r="AF134" s="190"/>
      <c r="AG134" s="190"/>
      <c r="AH134" s="190"/>
      <c r="AI134" s="266" t="s">
        <v>551</v>
      </c>
      <c r="AJ134" s="190"/>
      <c r="AK134" s="190"/>
      <c r="AL134" s="190"/>
      <c r="AM134" s="266" t="s">
        <v>551</v>
      </c>
      <c r="AN134" s="190"/>
      <c r="AO134" s="190"/>
      <c r="AP134" s="190"/>
      <c r="AQ134" s="266" t="s">
        <v>551</v>
      </c>
      <c r="AR134" s="190"/>
      <c r="AS134" s="190"/>
      <c r="AT134" s="190"/>
      <c r="AU134" s="266" t="s">
        <v>551</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551</v>
      </c>
      <c r="AC135" s="202"/>
      <c r="AD135" s="202"/>
      <c r="AE135" s="266" t="s">
        <v>551</v>
      </c>
      <c r="AF135" s="190"/>
      <c r="AG135" s="190"/>
      <c r="AH135" s="190"/>
      <c r="AI135" s="266" t="s">
        <v>551</v>
      </c>
      <c r="AJ135" s="190"/>
      <c r="AK135" s="190"/>
      <c r="AL135" s="190"/>
      <c r="AM135" s="266" t="s">
        <v>551</v>
      </c>
      <c r="AN135" s="190"/>
      <c r="AO135" s="190"/>
      <c r="AP135" s="190"/>
      <c r="AQ135" s="266" t="s">
        <v>551</v>
      </c>
      <c r="AR135" s="190"/>
      <c r="AS135" s="190"/>
      <c r="AT135" s="190"/>
      <c r="AU135" s="266" t="s">
        <v>551</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3"/>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551</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551</v>
      </c>
      <c r="AF432" s="198"/>
      <c r="AG432" s="132" t="s">
        <v>357</v>
      </c>
      <c r="AH432" s="133"/>
      <c r="AI432" s="143"/>
      <c r="AJ432" s="143"/>
      <c r="AK432" s="143"/>
      <c r="AL432" s="138"/>
      <c r="AM432" s="143"/>
      <c r="AN432" s="143"/>
      <c r="AO432" s="143"/>
      <c r="AP432" s="138"/>
      <c r="AQ432" s="209" t="s">
        <v>551</v>
      </c>
      <c r="AR432" s="198"/>
      <c r="AS432" s="132" t="s">
        <v>357</v>
      </c>
      <c r="AT432" s="133"/>
      <c r="AU432" s="198" t="s">
        <v>551</v>
      </c>
      <c r="AV432" s="198"/>
      <c r="AW432" s="132" t="s">
        <v>301</v>
      </c>
      <c r="AX432" s="210"/>
    </row>
    <row r="433" spans="1:50" ht="23.25" customHeight="1" x14ac:dyDescent="0.15">
      <c r="A433" s="1003"/>
      <c r="B433" s="236"/>
      <c r="C433" s="235"/>
      <c r="D433" s="236"/>
      <c r="E433" s="126"/>
      <c r="F433" s="127"/>
      <c r="G433" s="211" t="s">
        <v>551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551</v>
      </c>
      <c r="AC433" s="202"/>
      <c r="AD433" s="202"/>
      <c r="AE433" s="189" t="s">
        <v>551</v>
      </c>
      <c r="AF433" s="190"/>
      <c r="AG433" s="190"/>
      <c r="AH433" s="190"/>
      <c r="AI433" s="189" t="s">
        <v>551</v>
      </c>
      <c r="AJ433" s="190"/>
      <c r="AK433" s="190"/>
      <c r="AL433" s="190"/>
      <c r="AM433" s="189" t="s">
        <v>551</v>
      </c>
      <c r="AN433" s="190"/>
      <c r="AO433" s="190"/>
      <c r="AP433" s="191"/>
      <c r="AQ433" s="189" t="s">
        <v>551</v>
      </c>
      <c r="AR433" s="190"/>
      <c r="AS433" s="190"/>
      <c r="AT433" s="191"/>
      <c r="AU433" s="190" t="s">
        <v>551</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551</v>
      </c>
      <c r="AC434" s="188"/>
      <c r="AD434" s="188"/>
      <c r="AE434" s="189" t="s">
        <v>551</v>
      </c>
      <c r="AF434" s="190"/>
      <c r="AG434" s="190"/>
      <c r="AH434" s="191"/>
      <c r="AI434" s="189" t="s">
        <v>551</v>
      </c>
      <c r="AJ434" s="190"/>
      <c r="AK434" s="190"/>
      <c r="AL434" s="190"/>
      <c r="AM434" s="189" t="s">
        <v>551</v>
      </c>
      <c r="AN434" s="190"/>
      <c r="AO434" s="190"/>
      <c r="AP434" s="191"/>
      <c r="AQ434" s="189" t="s">
        <v>551</v>
      </c>
      <c r="AR434" s="190"/>
      <c r="AS434" s="190"/>
      <c r="AT434" s="191"/>
      <c r="AU434" s="190" t="s">
        <v>551</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551</v>
      </c>
      <c r="AF435" s="190"/>
      <c r="AG435" s="190"/>
      <c r="AH435" s="191"/>
      <c r="AI435" s="189" t="s">
        <v>551</v>
      </c>
      <c r="AJ435" s="190"/>
      <c r="AK435" s="190"/>
      <c r="AL435" s="190"/>
      <c r="AM435" s="189" t="s">
        <v>551</v>
      </c>
      <c r="AN435" s="190"/>
      <c r="AO435" s="190"/>
      <c r="AP435" s="191"/>
      <c r="AQ435" s="189" t="s">
        <v>551</v>
      </c>
      <c r="AR435" s="190"/>
      <c r="AS435" s="190"/>
      <c r="AT435" s="191"/>
      <c r="AU435" s="190" t="s">
        <v>551</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585</v>
      </c>
      <c r="AF457" s="198"/>
      <c r="AG457" s="132" t="s">
        <v>357</v>
      </c>
      <c r="AH457" s="133"/>
      <c r="AI457" s="143"/>
      <c r="AJ457" s="143"/>
      <c r="AK457" s="143"/>
      <c r="AL457" s="138"/>
      <c r="AM457" s="143"/>
      <c r="AN457" s="143"/>
      <c r="AO457" s="143"/>
      <c r="AP457" s="138"/>
      <c r="AQ457" s="209" t="s">
        <v>585</v>
      </c>
      <c r="AR457" s="198"/>
      <c r="AS457" s="132" t="s">
        <v>357</v>
      </c>
      <c r="AT457" s="133"/>
      <c r="AU457" s="198" t="s">
        <v>585</v>
      </c>
      <c r="AV457" s="198"/>
      <c r="AW457" s="132" t="s">
        <v>301</v>
      </c>
      <c r="AX457" s="210"/>
    </row>
    <row r="458" spans="1:50" ht="23.25" customHeight="1" x14ac:dyDescent="0.15">
      <c r="A458" s="1003"/>
      <c r="B458" s="236"/>
      <c r="C458" s="235"/>
      <c r="D458" s="236"/>
      <c r="E458" s="126"/>
      <c r="F458" s="127"/>
      <c r="G458" s="211" t="s">
        <v>585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585</v>
      </c>
      <c r="AC458" s="202"/>
      <c r="AD458" s="202"/>
      <c r="AE458" s="189" t="s">
        <v>585</v>
      </c>
      <c r="AF458" s="190"/>
      <c r="AG458" s="190"/>
      <c r="AH458" s="190"/>
      <c r="AI458" s="189" t="s">
        <v>585</v>
      </c>
      <c r="AJ458" s="190"/>
      <c r="AK458" s="190"/>
      <c r="AL458" s="190"/>
      <c r="AM458" s="189" t="s">
        <v>585</v>
      </c>
      <c r="AN458" s="190"/>
      <c r="AO458" s="190"/>
      <c r="AP458" s="191"/>
      <c r="AQ458" s="189" t="s">
        <v>585</v>
      </c>
      <c r="AR458" s="190"/>
      <c r="AS458" s="190"/>
      <c r="AT458" s="191"/>
      <c r="AU458" s="190" t="s">
        <v>585</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585</v>
      </c>
      <c r="AC459" s="188"/>
      <c r="AD459" s="188"/>
      <c r="AE459" s="189" t="s">
        <v>585</v>
      </c>
      <c r="AF459" s="190"/>
      <c r="AG459" s="190"/>
      <c r="AH459" s="191"/>
      <c r="AI459" s="189" t="s">
        <v>585</v>
      </c>
      <c r="AJ459" s="190"/>
      <c r="AK459" s="190"/>
      <c r="AL459" s="190"/>
      <c r="AM459" s="189" t="s">
        <v>585</v>
      </c>
      <c r="AN459" s="190"/>
      <c r="AO459" s="190"/>
      <c r="AP459" s="191"/>
      <c r="AQ459" s="189" t="s">
        <v>585</v>
      </c>
      <c r="AR459" s="190"/>
      <c r="AS459" s="190"/>
      <c r="AT459" s="191"/>
      <c r="AU459" s="190" t="s">
        <v>585</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585</v>
      </c>
      <c r="AF460" s="190"/>
      <c r="AG460" s="190"/>
      <c r="AH460" s="191"/>
      <c r="AI460" s="189" t="s">
        <v>585</v>
      </c>
      <c r="AJ460" s="190"/>
      <c r="AK460" s="190"/>
      <c r="AL460" s="190"/>
      <c r="AM460" s="189" t="s">
        <v>585</v>
      </c>
      <c r="AN460" s="190"/>
      <c r="AO460" s="190"/>
      <c r="AP460" s="191"/>
      <c r="AQ460" s="189" t="s">
        <v>585</v>
      </c>
      <c r="AR460" s="190"/>
      <c r="AS460" s="190"/>
      <c r="AT460" s="191"/>
      <c r="AU460" s="190" t="s">
        <v>585</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551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550</v>
      </c>
      <c r="AE702" s="867"/>
      <c r="AF702" s="867"/>
      <c r="AG702" s="856" t="s">
        <v>559</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560</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550</v>
      </c>
      <c r="AE705" s="720"/>
      <c r="AF705" s="720"/>
      <c r="AG705" s="120" t="s">
        <v>562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556</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556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557</v>
      </c>
      <c r="AE708" s="671"/>
      <c r="AF708" s="671"/>
      <c r="AG708" s="495" t="s">
        <v>551</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550</v>
      </c>
      <c r="AE709" s="115"/>
      <c r="AF709" s="115"/>
      <c r="AG709" s="656" t="s">
        <v>558</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557</v>
      </c>
      <c r="AE710" s="115"/>
      <c r="AF710" s="115"/>
      <c r="AG710" s="656" t="s">
        <v>551</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550</v>
      </c>
      <c r="AE711" s="115"/>
      <c r="AF711" s="115"/>
      <c r="AG711" s="656" t="s">
        <v>563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557</v>
      </c>
      <c r="AE712" s="568"/>
      <c r="AF712" s="568"/>
      <c r="AG712" s="580" t="s">
        <v>551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6" t="s">
        <v>551</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557</v>
      </c>
      <c r="AE714" s="578"/>
      <c r="AF714" s="579"/>
      <c r="AG714" s="682" t="s">
        <v>551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550</v>
      </c>
      <c r="AE715" s="671"/>
      <c r="AF715" s="672"/>
      <c r="AG715" s="495" t="s">
        <v>574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550</v>
      </c>
      <c r="AE716" s="752"/>
      <c r="AF716" s="752"/>
      <c r="AG716" s="656" t="s">
        <v>564</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550</v>
      </c>
      <c r="AE717" s="115"/>
      <c r="AF717" s="115"/>
      <c r="AG717" s="656" t="s">
        <v>565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550</v>
      </c>
      <c r="AE718" s="115"/>
      <c r="AF718" s="115"/>
      <c r="AG718" s="123" t="s">
        <v>566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557</v>
      </c>
      <c r="AE719" s="671"/>
      <c r="AF719" s="671"/>
      <c r="AG719" s="120" t="s">
        <v>573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t="s">
        <v>572</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t="s">
        <v>573</v>
      </c>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t="s">
        <v>573</v>
      </c>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t="s">
        <v>573</v>
      </c>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t="s">
        <v>573</v>
      </c>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5" t="s">
        <v>579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0"/>
      <c r="B727" s="611"/>
      <c r="C727" s="790" t="s">
        <v>58</v>
      </c>
      <c r="D727" s="791"/>
      <c r="E727" s="791"/>
      <c r="F727" s="792"/>
      <c r="G727" s="793" t="s">
        <v>578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551</v>
      </c>
      <c r="H737" s="925"/>
      <c r="I737" s="925"/>
      <c r="J737" s="925"/>
      <c r="K737" s="925"/>
      <c r="L737" s="925"/>
      <c r="M737" s="925"/>
      <c r="N737" s="925"/>
      <c r="O737" s="925"/>
      <c r="P737" s="926"/>
      <c r="Q737" s="613" t="s">
        <v>360</v>
      </c>
      <c r="R737" s="613"/>
      <c r="S737" s="613"/>
      <c r="T737" s="613"/>
      <c r="U737" s="613"/>
      <c r="V737" s="613"/>
      <c r="W737" s="924" t="s">
        <v>551</v>
      </c>
      <c r="X737" s="925"/>
      <c r="Y737" s="925"/>
      <c r="Z737" s="925"/>
      <c r="AA737" s="925"/>
      <c r="AB737" s="925"/>
      <c r="AC737" s="925"/>
      <c r="AD737" s="925"/>
      <c r="AE737" s="925"/>
      <c r="AF737" s="926"/>
      <c r="AG737" s="613" t="s">
        <v>361</v>
      </c>
      <c r="AH737" s="613"/>
      <c r="AI737" s="613"/>
      <c r="AJ737" s="613"/>
      <c r="AK737" s="613"/>
      <c r="AL737" s="613"/>
      <c r="AM737" s="924" t="s">
        <v>551</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551</v>
      </c>
      <c r="H738" s="925"/>
      <c r="I738" s="925"/>
      <c r="J738" s="925"/>
      <c r="K738" s="925"/>
      <c r="L738" s="925"/>
      <c r="M738" s="925"/>
      <c r="N738" s="925"/>
      <c r="O738" s="925"/>
      <c r="P738" s="925"/>
      <c r="Q738" s="613" t="s">
        <v>363</v>
      </c>
      <c r="R738" s="613"/>
      <c r="S738" s="613"/>
      <c r="T738" s="613"/>
      <c r="U738" s="613"/>
      <c r="V738" s="613"/>
      <c r="W738" s="924" t="s">
        <v>551</v>
      </c>
      <c r="X738" s="925"/>
      <c r="Y738" s="925"/>
      <c r="Z738" s="925"/>
      <c r="AA738" s="925"/>
      <c r="AB738" s="925"/>
      <c r="AC738" s="925"/>
      <c r="AD738" s="925"/>
      <c r="AE738" s="925"/>
      <c r="AF738" s="926"/>
      <c r="AG738" s="902" t="s">
        <v>364</v>
      </c>
      <c r="AH738" s="902"/>
      <c r="AI738" s="902"/>
      <c r="AJ738" s="902"/>
      <c r="AK738" s="902"/>
      <c r="AL738" s="902"/>
      <c r="AM738" s="924" t="s">
        <v>567</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t="s">
        <v>568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53" t="s">
        <v>545</v>
      </c>
      <c r="B779" s="754"/>
      <c r="C779" s="754"/>
      <c r="D779" s="754"/>
      <c r="E779" s="754"/>
      <c r="F779" s="755"/>
      <c r="G779" s="770"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t="s">
        <v>581</v>
      </c>
      <c r="M781" s="438"/>
      <c r="N781" s="438"/>
      <c r="O781" s="438"/>
      <c r="P781" s="438"/>
      <c r="Q781" s="438"/>
      <c r="R781" s="438"/>
      <c r="S781" s="438"/>
      <c r="T781" s="438"/>
      <c r="U781" s="438"/>
      <c r="V781" s="438"/>
      <c r="W781" s="438"/>
      <c r="X781" s="439"/>
      <c r="Y781" s="464">
        <v>17</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3.5" customHeight="1" x14ac:dyDescent="0.15">
      <c r="A837" s="393">
        <v>1</v>
      </c>
      <c r="B837" s="393">
        <v>1</v>
      </c>
      <c r="C837" s="414" t="s">
        <v>571</v>
      </c>
      <c r="D837" s="404"/>
      <c r="E837" s="404"/>
      <c r="F837" s="404"/>
      <c r="G837" s="404"/>
      <c r="H837" s="404"/>
      <c r="I837" s="404"/>
      <c r="J837" s="405" t="s">
        <v>551</v>
      </c>
      <c r="K837" s="406"/>
      <c r="L837" s="406"/>
      <c r="M837" s="406"/>
      <c r="N837" s="406"/>
      <c r="O837" s="406"/>
      <c r="P837" s="415" t="s">
        <v>569</v>
      </c>
      <c r="Q837" s="308"/>
      <c r="R837" s="308"/>
      <c r="S837" s="308"/>
      <c r="T837" s="308"/>
      <c r="U837" s="308"/>
      <c r="V837" s="308"/>
      <c r="W837" s="308"/>
      <c r="X837" s="308"/>
      <c r="Y837" s="316">
        <v>17</v>
      </c>
      <c r="Z837" s="317"/>
      <c r="AA837" s="317"/>
      <c r="AB837" s="318"/>
      <c r="AC837" s="407" t="s">
        <v>535</v>
      </c>
      <c r="AD837" s="413"/>
      <c r="AE837" s="413"/>
      <c r="AF837" s="413"/>
      <c r="AG837" s="413"/>
      <c r="AH837" s="408">
        <v>3</v>
      </c>
      <c r="AI837" s="409"/>
      <c r="AJ837" s="409"/>
      <c r="AK837" s="409"/>
      <c r="AL837" s="313">
        <v>100</v>
      </c>
      <c r="AM837" s="314"/>
      <c r="AN837" s="314"/>
      <c r="AO837" s="315"/>
      <c r="AP837" s="309" t="s">
        <v>551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249" t="s">
        <v>551</v>
      </c>
      <c r="F1102" s="863"/>
      <c r="G1102" s="863"/>
      <c r="H1102" s="863"/>
      <c r="I1102" s="863"/>
      <c r="J1102" s="405" t="s">
        <v>551</v>
      </c>
      <c r="K1102" s="406"/>
      <c r="L1102" s="406"/>
      <c r="M1102" s="406"/>
      <c r="N1102" s="406"/>
      <c r="O1102" s="406"/>
      <c r="P1102" s="415" t="s">
        <v>551</v>
      </c>
      <c r="Q1102" s="308"/>
      <c r="R1102" s="308"/>
      <c r="S1102" s="308"/>
      <c r="T1102" s="308"/>
      <c r="U1102" s="308"/>
      <c r="V1102" s="308"/>
      <c r="W1102" s="308"/>
      <c r="X1102" s="308"/>
      <c r="Y1102" s="316" t="s">
        <v>551</v>
      </c>
      <c r="Z1102" s="317"/>
      <c r="AA1102" s="317"/>
      <c r="AB1102" s="318"/>
      <c r="AC1102" s="310"/>
      <c r="AD1102" s="310"/>
      <c r="AE1102" s="310"/>
      <c r="AF1102" s="310"/>
      <c r="AG1102" s="310"/>
      <c r="AH1102" s="311" t="s">
        <v>551</v>
      </c>
      <c r="AI1102" s="312"/>
      <c r="AJ1102" s="312"/>
      <c r="AK1102" s="312"/>
      <c r="AL1102" s="313" t="s">
        <v>551</v>
      </c>
      <c r="AM1102" s="314"/>
      <c r="AN1102" s="314"/>
      <c r="AO1102" s="315"/>
      <c r="AP1102" s="309" t="s">
        <v>551</v>
      </c>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2017-06-20T01:39:00Z</cp:lastPrinted>
  <dcterms:created xsi:type="dcterms:W3CDTF">2012-03-13T00:50:25Z</dcterms:created>
  <dcterms:modified xsi:type="dcterms:W3CDTF">2017-06-23T10:38:54Z</dcterms:modified>
</cp:coreProperties>
</file>