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H29新規\最終公表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<sst xmlns="http://schemas.openxmlformats.org/spreadsheetml/2006/main" count="2821" uniqueCount="554">
  <si>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</si>
  <si>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</si>
  <si>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</si>
  <si>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</si>
  <si>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</si>
  <si>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</si>
  <si>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</si>
  <si>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</si>
  <si>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</si>
  <si>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</si>
  <si>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</si>
  <si>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</si>
  <si>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</si>
  <si>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</si>
  <si>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</si>
  <si>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</si>
  <si>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</si>
  <si>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</si>
  <si>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</si>
  <si>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</si>
  <si>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</si>
  <si>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</si>
  <si>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</si>
  <si>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</si>
  <si>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</si>
  <si>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</si>
  <si>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</si>
  <si>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</si>
  <si>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</si>
  <si>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</si>
  <si>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</si>
  <si>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</si>
  <si>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</si>
  <si>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</si>
  <si>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</si>
  <si>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</si>
  <si>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</si>
  <si>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</si>
  <si>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</si>
  <si>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</si>
  <si>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</si>
  <si>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</si>
  <si>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</si>
  <si>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</si>
  <si>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</si>
  <si>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</si>
  <si>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</si>
  <si>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</si>
  <si>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</si>
  <si>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</si>
  <si>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</si>
  <si>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</si>
  <si>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</si>
  <si>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</si>
  <si>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</si>
  <si>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</si>
  <si>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</si>
  <si>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</si>
  <si>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</si>
  <si>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</si>
  <si>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</si>
  <si>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</si>
  <si>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</si>
  <si>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</si>
  <si>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</si>
  <si>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</si>
  <si>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</si>
  <si>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</si>
  <si>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</si>
  <si>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</si>
  <si>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</si>
  <si>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</si>
  <si>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</si>
  <si>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</si>
  <si>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</si>
  <si>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</si>
  <si>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</si>
  <si>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</si>
  <si>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</si>
  <si>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</si>
  <si>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</si>
  <si>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</si>
  <si>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</si>
  <si>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</si>
  <si>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</si>
  <si>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</si>
  <si>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</si>
  <si>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</si>
  <si>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</si>
  <si>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</si>
  <si>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</si>
  <si>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</si>
  <si>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</si>
  <si>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</si>
  <si>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</si>
  <si>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</si>
  <si>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</si>
  <si>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</si>
  <si>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</si>
  <si>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</si>
  <si>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</si>
  <si>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</si>
  <si>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</si>
  <si>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</si>
  <si>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</si>
  <si>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</si>
  <si>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</si>
  <si>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</si>
  <si>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</si>
  <si>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</si>
  <si>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</si>
  <si>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</si>
  <si>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</si>
  <si>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</si>
  <si>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</si>
  <si>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</si>
  <si>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</si>
  <si>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</si>
  <si>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</si>
  <si>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</si>
  <si>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</si>
  <si>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</si>
  <si>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</si>
  <si>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</si>
  <si>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</si>
  <si>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</si>
  <si>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</si>
  <si>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</si>
  <si>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</si>
  <si>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</si>
  <si>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</si>
  <si>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</si>
  <si>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</si>
  <si>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</si>
  <si>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</si>
  <si>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</si>
  <si>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</si>
  <si>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</si>
  <si>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</si>
  <si>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</si>
  <si>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</si>
  <si>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</si>
  <si>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</si>
  <si>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</si>
  <si>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</si>
  <si>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</si>
  <si>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</si>
  <si>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</si>
  <si>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</si>
  <si>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</si>
  <si>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</si>
  <si>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</si>
  <si>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</si>
  <si>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</si>
  <si>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</si>
  <si>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</si>
  <si>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</si>
  <si>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</si>
  <si>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</si>
  <si>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</si>
  <si>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</si>
  <si>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</si>
  <si>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</si>
  <si>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</si>
  <si>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</si>
  <si>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</si>
  <si>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</si>
  <si>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</si>
  <si>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</si>
  <si>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</si>
  <si>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</si>
  <si>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</si>
  <si>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</si>
  <si>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</si>
  <si>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</si>
  <si>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</si>
  <si>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</si>
  <si>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</si>
  <si>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</si>
  <si>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</si>
  <si>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</si>
  <si>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</si>
  <si>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</si>
  <si>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</si>
  <si>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</si>
  <si>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</si>
  <si>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</si>
  <si>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</si>
  <si>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</si>
  <si>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</si>
  <si>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</si>
  <si>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</si>
  <si>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</si>
  <si>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</si>
  <si>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</si>
  <si>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</si>
  <si>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</si>
  <si>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</si>
  <si>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</si>
  <si>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</si>
  <si>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</si>
  <si>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</si>
  <si>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</si>
  <si>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</si>
  <si>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</si>
  <si>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</si>
  <si>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</si>
  <si>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</si>
  <si>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</si>
  <si>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</si>
  <si>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</si>
  <si>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</si>
  <si>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</si>
  <si>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</si>
  <si>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</si>
  <si>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</si>
  <si>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</si>
  <si>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</si>
  <si>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</si>
  <si>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</si>
  <si>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</si>
  <si>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</si>
  <si>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</si>
  <si>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</si>
  <si>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</si>
  <si>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</si>
  <si>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</si>
  <si>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</si>
  <si>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</si>
  <si>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</si>
  <si>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</si>
  <si>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</si>
  <si>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</si>
  <si>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</si>
  <si>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</si>
  <si>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</si>
  <si>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</si>
  <si>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</si>
  <si>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</si>
  <si>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</si>
  <si>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</si>
  <si>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</si>
  <si>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</si>
  <si>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</si>
  <si>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</si>
  <si>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</si>
  <si>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</si>
  <si>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</si>
  <si>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</si>
  <si>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</si>
  <si>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</si>
  <si>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</si>
  <si>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</si>
  <si>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</si>
  <si>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</si>
  <si>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</si>
  <si>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</si>
  <si>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</si>
  <si>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</si>
  <si>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</si>
  <si>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</si>
  <si>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</si>
  <si>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</si>
  <si>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</si>
  <si>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</si>
  <si>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</si>
  <si>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</si>
  <si>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</si>
  <si>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</si>
  <si>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</si>
  <si>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</si>
  <si>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</si>
  <si>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</si>
  <si>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</si>
  <si>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</si>
  <si>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</si>
  <si>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</si>
  <si>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</si>
  <si>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</si>
  <si>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</si>
  <si>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</si>
  <si>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</si>
  <si>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</si>
  <si>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</si>
  <si>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</si>
  <si>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</si>
  <si>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</si>
  <si>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</si>
  <si>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</si>
  <si>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</si>
  <si>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</si>
  <si>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</si>
  <si>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</si>
  <si>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</si>
  <si>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</si>
  <si>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</si>
  <si>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</si>
  <si>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</si>
  <si>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</si>
  <si>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</si>
  <si>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</si>
  <si>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</si>
  <si>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</si>
  <si>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</si>
  <si>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</si>
  <si>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</si>
  <si>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</si>
  <si>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</si>
  <si>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</si>
  <si>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</si>
  <si>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</si>
  <si>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</si>
  <si>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</si>
  <si>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</si>
  <si>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</si>
  <si>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</si>
  <si>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</si>
  <si>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</si>
  <si>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</si>
  <si>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</si>
  <si>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</si>
  <si>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</si>
  <si>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</si>
  <si>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</si>
  <si>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</si>
  <si>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</si>
  <si>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</si>
  <si>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</si>
  <si>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</si>
  <si>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</si>
  <si>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</si>
  <si>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</si>
  <si>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</si>
  <si>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</si>
  <si>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</si>
  <si>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</si>
  <si>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</si>
  <si>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</si>
  <si>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</si>
  <si>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</si>
  <si>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</si>
  <si>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</si>
  <si>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</si>
  <si>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</si>
  <si>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</si>
  <si>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</si>
  <si>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</si>
  <si>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</si>
  <si>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</si>
  <si>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</si>
  <si>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</si>
  <si>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</si>
  <si>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</si>
  <si>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</si>
  <si>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</si>
  <si>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</si>
  <si>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</si>
  <si>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</si>
  <si>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</si>
  <si>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</si>
  <si>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</si>
  <si>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</si>
  <si>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</si>
  <si>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</si>
  <si>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</si>
  <si>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</si>
  <si>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</si>
  <si>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</si>
  <si>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</si>
  <si>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</si>
  <si>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</si>
  <si>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</si>
  <si>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</si>
  <si>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</si>
  <si>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</si>
  <si>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</si>
  <si>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</si>
  <si>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</si>
  <si>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</si>
  <si>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</si>
  <si>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</si>
  <si>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</si>
  <si>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</si>
  <si>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</si>
  <si>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</si>
  <si>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</si>
  <si>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</si>
  <si>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</si>
  <si>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</si>
  <si>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</si>
  <si>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</si>
  <si>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</si>
  <si>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</si>
  <si>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</si>
  <si>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</si>
  <si>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</si>
  <si>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</si>
  <si>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</si>
  <si>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</si>
  <si>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</si>
  <si>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</si>
  <si>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</si>
  <si>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</si>
  <si>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</si>
  <si>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</si>
  <si>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</si>
  <si>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</si>
  <si>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</si>
  <si>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</si>
  <si>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</si>
  <si>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</si>
  <si>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</si>
  <si>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</si>
  <si>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</si>
  <si>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</si>
  <si>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</si>
  <si>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</si>
  <si>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</si>
  <si>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</si>
  <si>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</si>
  <si>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</si>
  <si>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</si>
  <si>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</si>
  <si>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</si>
  <si>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</si>
  <si>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</si>
  <si>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</si>
  <si>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</si>
  <si>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</si>
  <si>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</si>
  <si>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</si>
  <si>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</si>
  <si>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</si>
  <si>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</si>
  <si>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</si>
  <si>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</si>
  <si>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</si>
  <si>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</si>
  <si>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</si>
  <si>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</si>
  <si>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</si>
  <si>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</si>
  <si>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</si>
  <si>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</si>
  <si>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</si>
  <si>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</si>
  <si>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</si>
  <si>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</si>
  <si>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</si>
  <si>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</si>
  <si>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</si>
  <si>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</si>
  <si>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</si>
  <si>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</si>
  <si>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</si>
  <si>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</si>
  <si>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</si>
  <si>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</si>
  <si>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</si>
  <si>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</si>
  <si>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</si>
  <si>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</si>
  <si>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</si>
  <si>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</si>
  <si>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</si>
  <si>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</si>
  <si>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</si>
  <si>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</si>
  <si>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</si>
  <si>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</si>
  <si>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</si>
  <si>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</si>
  <si>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</si>
  <si>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</si>
  <si>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</si>
  <si>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</si>
  <si>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</si>
  <si>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</si>
  <si>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</si>
  <si>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</si>
  <si>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</si>
  <si>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</si>
  <si>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</si>
  <si>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</si>
  <si>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</si>
  <si>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</si>
  <si>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</si>
  <si>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</si>
  <si>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</si>
  <si>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</si>
  <si>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</si>
  <si>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</si>
  <si>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</si>
  <si>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</si>
  <si>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</si>
  <si>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</si>
  <si>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</si>
  <si>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</si>
  <si>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</si>
  <si>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</si>
  <si>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</si>
  <si>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</si>
  <si>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</si>
  <si>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</si>
  <si>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</si>
  <si>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</si>
  <si>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</si>
  <si>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</si>
  <si>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</si>
  <si>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</si>
  <si>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</si>
  <si>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</si>
  <si>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</si>
  <si>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</si>
  <si>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</si>
  <si>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</si>
  <si>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</si>
  <si>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</si>
  <si>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無電柱化の浅層埋設を促進するための調査</t>
    <rPh sb="0" eb="4">
      <t>ムデンチュウカ</t>
    </rPh>
    <rPh sb="5" eb="7">
      <t>センソウ</t>
    </rPh>
    <rPh sb="7" eb="9">
      <t>マイセツ</t>
    </rPh>
    <rPh sb="10" eb="12">
      <t>ソクシン</t>
    </rPh>
    <rPh sb="17" eb="19">
      <t>チョウサ</t>
    </rPh>
    <phoneticPr fontId="5"/>
  </si>
  <si>
    <t>国土交通省</t>
  </si>
  <si>
    <t>道路局</t>
    <rPh sb="0" eb="3">
      <t>ドウロキョク</t>
    </rPh>
    <phoneticPr fontId="5"/>
  </si>
  <si>
    <t>環境安全課</t>
    <rPh sb="0" eb="2">
      <t>カンキョウ</t>
    </rPh>
    <rPh sb="2" eb="5">
      <t>アンゼンカ</t>
    </rPh>
    <phoneticPr fontId="5"/>
  </si>
  <si>
    <t>道路交通安全政策分析官
　蓮見　有敏</t>
    <rPh sb="0" eb="2">
      <t>ドウロ</t>
    </rPh>
    <rPh sb="2" eb="4">
      <t>コウツウ</t>
    </rPh>
    <rPh sb="4" eb="6">
      <t>アンゼン</t>
    </rPh>
    <rPh sb="6" eb="8">
      <t>セイサク</t>
    </rPh>
    <rPh sb="8" eb="11">
      <t>ブンセキカン</t>
    </rPh>
    <phoneticPr fontId="5"/>
  </si>
  <si>
    <t>○</t>
  </si>
  <si>
    <t>電線共同溝の整備等に関する特別措置法</t>
    <rPh sb="0" eb="2">
      <t>デンセン</t>
    </rPh>
    <rPh sb="2" eb="5">
      <t>キョウドウコウ</t>
    </rPh>
    <rPh sb="6" eb="8">
      <t>セイビ</t>
    </rPh>
    <rPh sb="8" eb="9">
      <t>トウ</t>
    </rPh>
    <rPh sb="10" eb="11">
      <t>カン</t>
    </rPh>
    <rPh sb="13" eb="15">
      <t>トクベツ</t>
    </rPh>
    <rPh sb="15" eb="18">
      <t>ソチホウ</t>
    </rPh>
    <phoneticPr fontId="5"/>
  </si>
  <si>
    <t>無電柱化に係るガイドライン等</t>
    <rPh sb="0" eb="4">
      <t>ムデンチュウカ</t>
    </rPh>
    <rPh sb="5" eb="6">
      <t>カカ</t>
    </rPh>
    <rPh sb="13" eb="14">
      <t>トウ</t>
    </rPh>
    <phoneticPr fontId="5"/>
  </si>
  <si>
    <t>平成32年度に市街地等の幹線道路の無電柱化率を20％まで引き上げる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5"/>
  </si>
  <si>
    <t>市街地等の幹線道路の無電柱化率（国道及び都道府県道）</t>
    <rPh sb="0" eb="3">
      <t>シガイチ</t>
    </rPh>
    <rPh sb="3" eb="4">
      <t>トウ</t>
    </rPh>
    <rPh sb="5" eb="7">
      <t>カンセン</t>
    </rPh>
    <rPh sb="7" eb="9">
      <t>ドウロ</t>
    </rPh>
    <rPh sb="10" eb="14">
      <t>ムデンチュウカ</t>
    </rPh>
    <rPh sb="14" eb="15">
      <t>リツ</t>
    </rPh>
    <rPh sb="16" eb="18">
      <t>コクドウ</t>
    </rPh>
    <rPh sb="18" eb="19">
      <t>オヨ</t>
    </rPh>
    <rPh sb="20" eb="24">
      <t>トドウフケン</t>
    </rPh>
    <rPh sb="24" eb="25">
      <t>ドウ</t>
    </rPh>
    <phoneticPr fontId="5"/>
  </si>
  <si>
    <t>-</t>
  </si>
  <si>
    <t>-</t>
    <phoneticPr fontId="5"/>
  </si>
  <si>
    <t>％</t>
  </si>
  <si>
    <t>-</t>
    <phoneticPr fontId="5"/>
  </si>
  <si>
    <t>-</t>
    <phoneticPr fontId="5"/>
  </si>
  <si>
    <t xml:space="preserve">- </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</si>
  <si>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</si>
  <si>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箇所</t>
    <rPh sb="0" eb="2">
      <t>カショ</t>
    </rPh>
    <phoneticPr fontId="5"/>
  </si>
  <si>
    <t>道路環境等対策費</t>
    <rPh sb="0" eb="2">
      <t>ドウロ</t>
    </rPh>
    <rPh sb="2" eb="4">
      <t>カンキョウ</t>
    </rPh>
    <rPh sb="4" eb="5">
      <t>トウ</t>
    </rPh>
    <rPh sb="5" eb="8">
      <t>タイサクヒ</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</si>
  <si>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</si>
  <si>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</si>
  <si>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</si>
  <si>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徹底した安全対策を実施することで、浅層埋設を活用する箇所が増え、無電柱化が推進する。</t>
    <rPh sb="0" eb="2">
      <t>テッテイ</t>
    </rPh>
    <rPh sb="4" eb="6">
      <t>アンゼン</t>
    </rPh>
    <rPh sb="6" eb="8">
      <t>タイサク</t>
    </rPh>
    <rPh sb="9" eb="11">
      <t>ジッシ</t>
    </rPh>
    <rPh sb="17" eb="19">
      <t>センソウ</t>
    </rPh>
    <rPh sb="19" eb="21">
      <t>マイセツ</t>
    </rPh>
    <rPh sb="22" eb="24">
      <t>カツヨウ</t>
    </rPh>
    <rPh sb="26" eb="28">
      <t>カショ</t>
    </rPh>
    <rPh sb="29" eb="30">
      <t>フ</t>
    </rPh>
    <rPh sb="32" eb="36">
      <t>ムデンチュウカ</t>
    </rPh>
    <rPh sb="37" eb="39">
      <t>スイシン</t>
    </rPh>
    <phoneticPr fontId="5"/>
  </si>
  <si>
    <t>-</t>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</si>
  <si>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</si>
  <si>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</si>
  <si>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</si>
  <si>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t>
  </si>
  <si>
    <t>浅層埋設を活用した箇所数</t>
    <rPh sb="0" eb="2">
      <t>センソウ</t>
    </rPh>
    <rPh sb="2" eb="4">
      <t>マイセツ</t>
    </rPh>
    <rPh sb="5" eb="7">
      <t>カツヨウ</t>
    </rPh>
    <rPh sb="9" eb="11">
      <t>カショ</t>
    </rPh>
    <rPh sb="11" eb="12">
      <t>スウ</t>
    </rPh>
    <phoneticPr fontId="5"/>
  </si>
  <si>
    <t>30千万円／浅層埋設箇所数</t>
    <rPh sb="2" eb="5">
      <t>センマンエン</t>
    </rPh>
    <rPh sb="6" eb="8">
      <t>センソウ</t>
    </rPh>
    <rPh sb="8" eb="10">
      <t>マイセツ</t>
    </rPh>
    <rPh sb="10" eb="12">
      <t>カショ</t>
    </rPh>
    <rPh sb="12" eb="13">
      <t>スウ</t>
    </rPh>
    <phoneticPr fontId="5"/>
  </si>
  <si>
    <t>無</t>
  </si>
  <si>
    <t>-</t>
    <phoneticPr fontId="5"/>
  </si>
  <si>
    <t>当該予算の執行は国土交通省で実施予定であり、全ての支出先を把握可能。
また、入札及び契約内容の妥当性については、第三者機関である有識者委員会にて審議予定。</t>
    <phoneticPr fontId="5"/>
  </si>
  <si>
    <t>無電柱化の推進のためには、より一層の低コスト化が求められており、低コスト化を図るために電線類の埋設深さを従前より浅く埋設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phoneticPr fontId="5"/>
  </si>
  <si>
    <t>無電柱化に伴う効果的な安全対策に関する検討結果を得て、無電柱化の推進につなげられるよう、効率的な執行に努めるべき。</t>
    <rPh sb="0" eb="1">
      <t>ム</t>
    </rPh>
    <rPh sb="1" eb="3">
      <t>デンチュウ</t>
    </rPh>
    <rPh sb="3" eb="4">
      <t>カ</t>
    </rPh>
    <rPh sb="5" eb="6">
      <t>トモナ</t>
    </rPh>
    <rPh sb="7" eb="10">
      <t>コウカテキ</t>
    </rPh>
    <rPh sb="11" eb="13">
      <t>アンゼン</t>
    </rPh>
    <rPh sb="13" eb="15">
      <t>タイサク</t>
    </rPh>
    <rPh sb="16" eb="17">
      <t>カン</t>
    </rPh>
    <rPh sb="19" eb="21">
      <t>ケントウ</t>
    </rPh>
    <rPh sb="21" eb="23">
      <t>ケッカ</t>
    </rPh>
    <rPh sb="24" eb="25">
      <t>エ</t>
    </rPh>
    <rPh sb="27" eb="28">
      <t>ム</t>
    </rPh>
    <rPh sb="28" eb="30">
      <t>デンチュウ</t>
    </rPh>
    <rPh sb="30" eb="31">
      <t>カ</t>
    </rPh>
    <rPh sb="32" eb="34">
      <t>スイシン</t>
    </rPh>
    <rPh sb="44" eb="47">
      <t>コウリツテキ</t>
    </rPh>
    <rPh sb="48" eb="50">
      <t>シッコウ</t>
    </rPh>
    <rPh sb="51" eb="52">
      <t>ツト</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</si>
  <si>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16" eb="17">
      <t>セイ</t>
    </rPh>
    <rPh sb="24" eb="26">
      <t>シャカイ</t>
    </rPh>
    <rPh sb="27" eb="29">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</si>
</sst>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104775</xdr:colOff>
          <xdr:row>23</xdr:row>
          <xdr:rowOff>180975</xdr:rowOff>
        </xdr:from>
        <xdr:to>
          <xdr:col>58</xdr:col>
          <xdr:colOff>342900</xdr:colOff>
          <xdr:row>24</xdr:row>
          <xdr:rowOff>133350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185552</xdr:colOff>
      <xdr:row>721</xdr:row>
      <xdr:rowOff>43094</xdr:rowOff>
    </xdr:from>
    <xdr:to>
      <xdr:col>35</xdr:col>
      <xdr:colOff>12370</xdr:colOff>
      <xdr:row>722</xdr:row>
      <xdr:rowOff>252368</xdr:rowOff>
    </xdr:to>
    <xdr:sp macro="" textlink="">
      <xdr:nvSpPr>
        <xdr:cNvPr id="5" name="テキスト ボックス 3"/>
        <xdr:cNvSpPr txBox="1"/>
      </xdr:nvSpPr>
      <xdr:spPr>
        <a:xfrm>
          <a:off x="4186052" y="38171669"/>
          <a:ext cx="2827193" cy="56169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30</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194131</xdr:colOff>
      <xdr:row>728</xdr:row>
      <xdr:rowOff>265542</xdr:rowOff>
    </xdr:from>
    <xdr:to>
      <xdr:col>34</xdr:col>
      <xdr:colOff>197921</xdr:colOff>
      <xdr:row>730</xdr:row>
      <xdr:rowOff>128453</xdr:rowOff>
    </xdr:to>
    <xdr:sp macro="" textlink="">
      <xdr:nvSpPr>
        <xdr:cNvPr id="6" name="テキスト ボックス 12"/>
        <xdr:cNvSpPr txBox="1"/>
      </xdr:nvSpPr>
      <xdr:spPr>
        <a:xfrm>
          <a:off x="4194631" y="40861092"/>
          <a:ext cx="2804140" cy="567761"/>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a:t>
          </a:r>
          <a:endParaRPr lang="en-US" altLang="ja-JP" sz="1400">
            <a:latin typeface="+mn-ea"/>
            <a:ea typeface="+mn-ea"/>
          </a:endParaRPr>
        </a:p>
        <a:p>
          <a:pPr algn="ctr"/>
          <a:r>
            <a:rPr lang="en-US" altLang="ja-JP" sz="1400">
              <a:latin typeface="+mn-ea"/>
              <a:ea typeface="+mn-ea"/>
            </a:rPr>
            <a:t>30</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19</xdr:col>
      <xdr:colOff>1</xdr:colOff>
      <xdr:row>730</xdr:row>
      <xdr:rowOff>244142</xdr:rowOff>
    </xdr:from>
    <xdr:to>
      <xdr:col>37</xdr:col>
      <xdr:colOff>1</xdr:colOff>
      <xdr:row>731</xdr:row>
      <xdr:rowOff>303699</xdr:rowOff>
    </xdr:to>
    <xdr:sp macro="" textlink="">
      <xdr:nvSpPr>
        <xdr:cNvPr id="7" name="大かっこ 6"/>
        <xdr:cNvSpPr/>
      </xdr:nvSpPr>
      <xdr:spPr>
        <a:xfrm>
          <a:off x="3800476" y="41544542"/>
          <a:ext cx="3600450" cy="411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事例分析、ガイドラインに係る検討等</a:t>
          </a:r>
        </a:p>
      </xdr:txBody>
    </xdr:sp>
    <xdr:clientData/>
  </xdr:twoCellAnchor>
  <xdr:twoCellAnchor>
    <xdr:from>
      <xdr:col>27</xdr:col>
      <xdr:colOff>196027</xdr:colOff>
      <xdr:row>722</xdr:row>
      <xdr:rowOff>252368</xdr:rowOff>
    </xdr:from>
    <xdr:to>
      <xdr:col>28</xdr:col>
      <xdr:colOff>1</xdr:colOff>
      <xdr:row>728</xdr:row>
      <xdr:rowOff>265542</xdr:rowOff>
    </xdr:to>
    <xdr:cxnSp macro="">
      <xdr:nvCxnSpPr>
        <xdr:cNvPr id="8" name="直線コネクタ 7"/>
        <xdr:cNvCxnSpPr>
          <a:stCxn id="5" idx="2"/>
          <a:endCxn id="6" idx="0"/>
        </xdr:cNvCxnSpPr>
      </xdr:nvCxnSpPr>
      <xdr:spPr>
        <a:xfrm flipH="1">
          <a:off x="5596702" y="38733368"/>
          <a:ext cx="3999" cy="2127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173181</xdr:colOff>
      <xdr:row>723</xdr:row>
      <xdr:rowOff>72679</xdr:rowOff>
    </xdr:from>
    <xdr:to>
      <xdr:col>35</xdr:col>
      <xdr:colOff>37232</xdr:colOff>
      <xdr:row>724</xdr:row>
      <xdr:rowOff>132237</xdr:rowOff>
    </xdr:to>
    <xdr:sp macro="" textlink="">
      <xdr:nvSpPr>
        <xdr:cNvPr id="9" name="大かっこ 8"/>
        <xdr:cNvSpPr/>
      </xdr:nvSpPr>
      <xdr:spPr>
        <a:xfrm>
          <a:off x="4173681" y="38906104"/>
          <a:ext cx="2864426" cy="4119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検討の企画・立案、実施</a:t>
          </a:r>
        </a:p>
      </xdr:txBody>
    </xdr:sp>
    <xdr:clientData/>
  </xdr:twoCellAnchor>
  <xdr:oneCellAnchor>
    <xdr:from>
      <xdr:col>19</xdr:col>
      <xdr:colOff>83623</xdr:colOff>
      <xdr:row>727</xdr:row>
      <xdr:rowOff>228415</xdr:rowOff>
    </xdr:from>
    <xdr:ext cx="1595309" cy="275717"/>
    <xdr:sp macro="" textlink="">
      <xdr:nvSpPr>
        <xdr:cNvPr id="3" name="テキスト ボックス 2"/>
        <xdr:cNvSpPr txBox="1"/>
      </xdr:nvSpPr>
      <xdr:spPr>
        <a:xfrm>
          <a:off x="3944423" y="3897611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4" t="s">
        <v>470</v>
      </c>
      <c r="AR2" s="794"/>
      <c r="AS2" s="52" t="str">
        <f>IF(OR(AQ2="　", AQ2=""), "", "-")</f>
        <v>-</v>
      </c>
      <c r="AT2" s="795">
        <v>5</v>
      </c>
      <c r="AU2" s="795"/>
      <c r="AV2" s="53" t="str">
        <f>IF(AW2="", "", "-")</f>
        <v/>
      </c>
      <c r="AW2" s="796"/>
      <c r="AX2" s="796"/>
    </row>
    <row r="3" spans="1:50" ht="21" customHeight="1" thickBot="1" x14ac:dyDescent="0.2">
      <c r="A3" s="718" t="s">
        <v>385</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519</v>
      </c>
      <c r="AK3" s="720"/>
      <c r="AL3" s="720"/>
      <c r="AM3" s="720"/>
      <c r="AN3" s="720"/>
      <c r="AO3" s="720"/>
      <c r="AP3" s="720"/>
      <c r="AQ3" s="720"/>
      <c r="AR3" s="720"/>
      <c r="AS3" s="720"/>
      <c r="AT3" s="720"/>
      <c r="AU3" s="720"/>
      <c r="AV3" s="720"/>
      <c r="AW3" s="720"/>
      <c r="AX3" s="24" t="s">
        <v>74</v>
      </c>
    </row>
    <row r="4" spans="1:50" ht="24.75" customHeight="1" x14ac:dyDescent="0.15">
      <c r="A4" s="561" t="s">
        <v>29</v>
      </c>
      <c r="B4" s="562"/>
      <c r="C4" s="562"/>
      <c r="D4" s="562"/>
      <c r="E4" s="562"/>
      <c r="F4" s="562"/>
      <c r="G4" s="539" t="s">
        <v>518</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520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3" t="s">
        <v>86</v>
      </c>
      <c r="H5" s="704"/>
      <c r="I5" s="704"/>
      <c r="J5" s="704"/>
      <c r="K5" s="704"/>
      <c r="L5" s="704"/>
      <c r="M5" s="705" t="s">
        <v>75</v>
      </c>
      <c r="N5" s="706"/>
      <c r="O5" s="706"/>
      <c r="P5" s="706"/>
      <c r="Q5" s="706"/>
      <c r="R5" s="707"/>
      <c r="S5" s="708" t="s">
        <v>90</v>
      </c>
      <c r="T5" s="704"/>
      <c r="U5" s="704"/>
      <c r="V5" s="704"/>
      <c r="W5" s="704"/>
      <c r="X5" s="709"/>
      <c r="Y5" s="555" t="s">
        <v>3</v>
      </c>
      <c r="Z5" s="293"/>
      <c r="AA5" s="293"/>
      <c r="AB5" s="293"/>
      <c r="AC5" s="293"/>
      <c r="AD5" s="294"/>
      <c r="AE5" s="556" t="s">
        <v>521</v>
      </c>
      <c r="AF5" s="556"/>
      <c r="AG5" s="556"/>
      <c r="AH5" s="556"/>
      <c r="AI5" s="556"/>
      <c r="AJ5" s="556"/>
      <c r="AK5" s="556"/>
      <c r="AL5" s="556"/>
      <c r="AM5" s="556"/>
      <c r="AN5" s="556"/>
      <c r="AO5" s="556"/>
      <c r="AP5" s="557"/>
      <c r="AQ5" s="558" t="s">
        <v>522</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08" t="s">
        <v>5</v>
      </c>
      <c r="Z7" s="319"/>
      <c r="AA7" s="319"/>
      <c r="AB7" s="319"/>
      <c r="AC7" s="319"/>
      <c r="AD7" s="809"/>
      <c r="AE7" s="799" t="s">
        <v>525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33" t="s">
        <v>414</v>
      </c>
      <c r="B8" s="334"/>
      <c r="C8" s="334"/>
      <c r="D8" s="334"/>
      <c r="E8" s="334"/>
      <c r="F8" s="335"/>
      <c r="G8" s="863" t="str">
        <f>入力規則等!A26</f>
        <v>-</v>
      </c>
      <c r="H8" s="578"/>
      <c r="I8" s="578"/>
      <c r="J8" s="578"/>
      <c r="K8" s="578"/>
      <c r="L8" s="578"/>
      <c r="M8" s="578"/>
      <c r="N8" s="578"/>
      <c r="O8" s="578"/>
      <c r="P8" s="578"/>
      <c r="Q8" s="578"/>
      <c r="R8" s="578"/>
      <c r="S8" s="578"/>
      <c r="T8" s="578"/>
      <c r="U8" s="578"/>
      <c r="V8" s="578"/>
      <c r="W8" s="578"/>
      <c r="X8" s="864"/>
      <c r="Y8" s="710" t="s">
        <v>415</v>
      </c>
      <c r="Z8" s="711"/>
      <c r="AA8" s="711"/>
      <c r="AB8" s="711"/>
      <c r="AC8" s="711"/>
      <c r="AD8" s="712"/>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3" t="s">
        <v>534</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97.5" customHeight="1" x14ac:dyDescent="0.15">
      <c r="A10" s="511" t="s">
        <v>34</v>
      </c>
      <c r="B10" s="512"/>
      <c r="C10" s="512"/>
      <c r="D10" s="512"/>
      <c r="E10" s="512"/>
      <c r="F10" s="512"/>
      <c r="G10" s="605" t="s">
        <v>551</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t="s">
        <v>528</v>
      </c>
      <c r="Q13" s="256"/>
      <c r="R13" s="256"/>
      <c r="S13" s="256"/>
      <c r="T13" s="256"/>
      <c r="U13" s="256"/>
      <c r="V13" s="257"/>
      <c r="W13" s="255" t="s">
        <v>528</v>
      </c>
      <c r="X13" s="256"/>
      <c r="Y13" s="256"/>
      <c r="Z13" s="256"/>
      <c r="AA13" s="256"/>
      <c r="AB13" s="256"/>
      <c r="AC13" s="257"/>
      <c r="AD13" s="255" t="s">
        <v>528</v>
      </c>
      <c r="AE13" s="256"/>
      <c r="AF13" s="256"/>
      <c r="AG13" s="256"/>
      <c r="AH13" s="256"/>
      <c r="AI13" s="256"/>
      <c r="AJ13" s="257"/>
      <c r="AK13" s="255" t="s">
        <v>528</v>
      </c>
      <c r="AL13" s="256"/>
      <c r="AM13" s="256"/>
      <c r="AN13" s="256"/>
      <c r="AO13" s="256"/>
      <c r="AP13" s="256"/>
      <c r="AQ13" s="257"/>
      <c r="AR13" s="805">
        <v>30</v>
      </c>
      <c r="AS13" s="806"/>
      <c r="AT13" s="806"/>
      <c r="AU13" s="806"/>
      <c r="AV13" s="806"/>
      <c r="AW13" s="806"/>
      <c r="AX13" s="807"/>
    </row>
    <row r="14" spans="1:50" ht="21" customHeight="1" x14ac:dyDescent="0.15">
      <c r="A14" s="595"/>
      <c r="B14" s="596"/>
      <c r="C14" s="596"/>
      <c r="D14" s="596"/>
      <c r="E14" s="596"/>
      <c r="F14" s="597"/>
      <c r="G14" s="585"/>
      <c r="H14" s="586"/>
      <c r="I14" s="568" t="s">
        <v>9</v>
      </c>
      <c r="J14" s="580"/>
      <c r="K14" s="580"/>
      <c r="L14" s="580"/>
      <c r="M14" s="580"/>
      <c r="N14" s="580"/>
      <c r="O14" s="581"/>
      <c r="P14" s="255" t="s">
        <v>528</v>
      </c>
      <c r="Q14" s="256"/>
      <c r="R14" s="256"/>
      <c r="S14" s="256"/>
      <c r="T14" s="256"/>
      <c r="U14" s="256"/>
      <c r="V14" s="257"/>
      <c r="W14" s="255" t="s">
        <v>528</v>
      </c>
      <c r="X14" s="256"/>
      <c r="Y14" s="256"/>
      <c r="Z14" s="256"/>
      <c r="AA14" s="256"/>
      <c r="AB14" s="256"/>
      <c r="AC14" s="257"/>
      <c r="AD14" s="255" t="s">
        <v>528</v>
      </c>
      <c r="AE14" s="256"/>
      <c r="AF14" s="256"/>
      <c r="AG14" s="256"/>
      <c r="AH14" s="256"/>
      <c r="AI14" s="256"/>
      <c r="AJ14" s="257"/>
      <c r="AK14" s="255" t="s">
        <v>528</v>
      </c>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528</v>
      </c>
      <c r="Q15" s="256"/>
      <c r="R15" s="256"/>
      <c r="S15" s="256"/>
      <c r="T15" s="256"/>
      <c r="U15" s="256"/>
      <c r="V15" s="257"/>
      <c r="W15" s="255" t="s">
        <v>528</v>
      </c>
      <c r="X15" s="256"/>
      <c r="Y15" s="256"/>
      <c r="Z15" s="256"/>
      <c r="AA15" s="256"/>
      <c r="AB15" s="256"/>
      <c r="AC15" s="257"/>
      <c r="AD15" s="255" t="s">
        <v>528</v>
      </c>
      <c r="AE15" s="256"/>
      <c r="AF15" s="256"/>
      <c r="AG15" s="256"/>
      <c r="AH15" s="256"/>
      <c r="AI15" s="256"/>
      <c r="AJ15" s="257"/>
      <c r="AK15" s="255" t="s">
        <v>528</v>
      </c>
      <c r="AL15" s="256"/>
      <c r="AM15" s="256"/>
      <c r="AN15" s="256"/>
      <c r="AO15" s="256"/>
      <c r="AP15" s="256"/>
      <c r="AQ15" s="257"/>
      <c r="AR15" s="255" t="s">
        <v>529</v>
      </c>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528</v>
      </c>
      <c r="Q16" s="256"/>
      <c r="R16" s="256"/>
      <c r="S16" s="256"/>
      <c r="T16" s="256"/>
      <c r="U16" s="256"/>
      <c r="V16" s="257"/>
      <c r="W16" s="255" t="s">
        <v>528</v>
      </c>
      <c r="X16" s="256"/>
      <c r="Y16" s="256"/>
      <c r="Z16" s="256"/>
      <c r="AA16" s="256"/>
      <c r="AB16" s="256"/>
      <c r="AC16" s="257"/>
      <c r="AD16" s="255" t="s">
        <v>528</v>
      </c>
      <c r="AE16" s="256"/>
      <c r="AF16" s="256"/>
      <c r="AG16" s="256"/>
      <c r="AH16" s="256"/>
      <c r="AI16" s="256"/>
      <c r="AJ16" s="257"/>
      <c r="AK16" s="255" t="s">
        <v>528</v>
      </c>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528</v>
      </c>
      <c r="Q17" s="256"/>
      <c r="R17" s="256"/>
      <c r="S17" s="256"/>
      <c r="T17" s="256"/>
      <c r="U17" s="256"/>
      <c r="V17" s="257"/>
      <c r="W17" s="255" t="s">
        <v>528</v>
      </c>
      <c r="X17" s="256"/>
      <c r="Y17" s="256"/>
      <c r="Z17" s="256"/>
      <c r="AA17" s="256"/>
      <c r="AB17" s="256"/>
      <c r="AC17" s="257"/>
      <c r="AD17" s="255" t="s">
        <v>528</v>
      </c>
      <c r="AE17" s="256"/>
      <c r="AF17" s="256"/>
      <c r="AG17" s="256"/>
      <c r="AH17" s="256"/>
      <c r="AI17" s="256"/>
      <c r="AJ17" s="257"/>
      <c r="AK17" s="255" t="s">
        <v>528</v>
      </c>
      <c r="AL17" s="256"/>
      <c r="AM17" s="256"/>
      <c r="AN17" s="256"/>
      <c r="AO17" s="256"/>
      <c r="AP17" s="256"/>
      <c r="AQ17" s="257"/>
      <c r="AR17" s="803"/>
      <c r="AS17" s="803"/>
      <c r="AT17" s="803"/>
      <c r="AU17" s="803"/>
      <c r="AV17" s="803"/>
      <c r="AW17" s="803"/>
      <c r="AX17" s="804"/>
    </row>
    <row r="18" spans="1:50" ht="24.75" customHeight="1" x14ac:dyDescent="0.15">
      <c r="A18" s="595"/>
      <c r="B18" s="596"/>
      <c r="C18" s="596"/>
      <c r="D18" s="596"/>
      <c r="E18" s="596"/>
      <c r="F18" s="597"/>
      <c r="G18" s="587"/>
      <c r="H18" s="588"/>
      <c r="I18" s="574" t="s">
        <v>22</v>
      </c>
      <c r="J18" s="575"/>
      <c r="K18" s="575"/>
      <c r="L18" s="575"/>
      <c r="M18" s="575"/>
      <c r="N18" s="575"/>
      <c r="O18" s="576"/>
      <c r="P18" s="729">
        <f>SUM(P13:V17)</f>
        <v>0</v>
      </c>
      <c r="Q18" s="730"/>
      <c r="R18" s="730"/>
      <c r="S18" s="730"/>
      <c r="T18" s="730"/>
      <c r="U18" s="730"/>
      <c r="V18" s="731"/>
      <c r="W18" s="729">
        <f>SUM(W13:AC17)</f>
        <v>0</v>
      </c>
      <c r="X18" s="730"/>
      <c r="Y18" s="730"/>
      <c r="Z18" s="730"/>
      <c r="AA18" s="730"/>
      <c r="AB18" s="730"/>
      <c r="AC18" s="731"/>
      <c r="AD18" s="729">
        <f>SUM(AD13:AJ17)</f>
        <v>0</v>
      </c>
      <c r="AE18" s="730"/>
      <c r="AF18" s="730"/>
      <c r="AG18" s="730"/>
      <c r="AH18" s="730"/>
      <c r="AI18" s="730"/>
      <c r="AJ18" s="731"/>
      <c r="AK18" s="729">
        <f>SUM(AK13:AQ17)</f>
        <v>0</v>
      </c>
      <c r="AL18" s="730"/>
      <c r="AM18" s="730"/>
      <c r="AN18" s="730"/>
      <c r="AO18" s="730"/>
      <c r="AP18" s="730"/>
      <c r="AQ18" s="731"/>
      <c r="AR18" s="729">
        <f>SUM(AR13:AX17)</f>
        <v>30</v>
      </c>
      <c r="AS18" s="730"/>
      <c r="AT18" s="730"/>
      <c r="AU18" s="730"/>
      <c r="AV18" s="730"/>
      <c r="AW18" s="730"/>
      <c r="AX18" s="732"/>
    </row>
    <row r="19" spans="1:50" ht="24.75" customHeight="1" x14ac:dyDescent="0.15">
      <c r="A19" s="595"/>
      <c r="B19" s="596"/>
      <c r="C19" s="596"/>
      <c r="D19" s="596"/>
      <c r="E19" s="596"/>
      <c r="F19" s="597"/>
      <c r="G19" s="727" t="s">
        <v>10</v>
      </c>
      <c r="H19" s="728"/>
      <c r="I19" s="728"/>
      <c r="J19" s="728"/>
      <c r="K19" s="728"/>
      <c r="L19" s="728"/>
      <c r="M19" s="728"/>
      <c r="N19" s="728"/>
      <c r="O19" s="728"/>
      <c r="P19" s="255" t="s">
        <v>529</v>
      </c>
      <c r="Q19" s="256"/>
      <c r="R19" s="256"/>
      <c r="S19" s="256"/>
      <c r="T19" s="256"/>
      <c r="U19" s="256"/>
      <c r="V19" s="257"/>
      <c r="W19" s="255" t="s">
        <v>528</v>
      </c>
      <c r="X19" s="256"/>
      <c r="Y19" s="256"/>
      <c r="Z19" s="256"/>
      <c r="AA19" s="256"/>
      <c r="AB19" s="256"/>
      <c r="AC19" s="257"/>
      <c r="AD19" s="255" t="s">
        <v>528</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7" t="s">
        <v>11</v>
      </c>
      <c r="H20" s="728"/>
      <c r="I20" s="728"/>
      <c r="J20" s="728"/>
      <c r="K20" s="728"/>
      <c r="L20" s="728"/>
      <c r="M20" s="728"/>
      <c r="N20" s="728"/>
      <c r="O20" s="728"/>
      <c r="P20" s="733" t="str">
        <f>IF(P18=0, "-", P19/P18)</f>
        <v>-</v>
      </c>
      <c r="Q20" s="733"/>
      <c r="R20" s="733"/>
      <c r="S20" s="733"/>
      <c r="T20" s="733"/>
      <c r="U20" s="733"/>
      <c r="V20" s="733"/>
      <c r="W20" s="733" t="str">
        <f>IF(W18=0, "-", W19/W18)</f>
        <v>-</v>
      </c>
      <c r="X20" s="733"/>
      <c r="Y20" s="733"/>
      <c r="Z20" s="733"/>
      <c r="AA20" s="733"/>
      <c r="AB20" s="733"/>
      <c r="AC20" s="733"/>
      <c r="AD20" s="733" t="str">
        <f>IF(AD18=0, "-", AD19/AD18)</f>
        <v>-</v>
      </c>
      <c r="AE20" s="733"/>
      <c r="AF20" s="733"/>
      <c r="AG20" s="733"/>
      <c r="AH20" s="733"/>
      <c r="AI20" s="733"/>
      <c r="AJ20" s="733"/>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t="s">
        <v>528</v>
      </c>
      <c r="AR22" s="151"/>
      <c r="AS22" s="152" t="s">
        <v>371</v>
      </c>
      <c r="AT22" s="153"/>
      <c r="AU22" s="274">
        <v>32</v>
      </c>
      <c r="AV22" s="274"/>
      <c r="AW22" s="272" t="s">
        <v>313</v>
      </c>
      <c r="AX22" s="273"/>
    </row>
    <row r="23" spans="1:50" ht="22.5" customHeight="1" x14ac:dyDescent="0.15">
      <c r="A23" s="278"/>
      <c r="B23" s="276"/>
      <c r="C23" s="276"/>
      <c r="D23" s="276"/>
      <c r="E23" s="276"/>
      <c r="F23" s="277"/>
      <c r="G23" s="398" t="s">
        <v>526</v>
      </c>
      <c r="H23" s="399"/>
      <c r="I23" s="399"/>
      <c r="J23" s="399"/>
      <c r="K23" s="399"/>
      <c r="L23" s="399"/>
      <c r="M23" s="399"/>
      <c r="N23" s="399"/>
      <c r="O23" s="400"/>
      <c r="P23" s="111" t="s">
        <v>527</v>
      </c>
      <c r="Q23" s="111"/>
      <c r="R23" s="111"/>
      <c r="S23" s="111"/>
      <c r="T23" s="111"/>
      <c r="U23" s="111"/>
      <c r="V23" s="111"/>
      <c r="W23" s="111"/>
      <c r="X23" s="131"/>
      <c r="Y23" s="374" t="s">
        <v>14</v>
      </c>
      <c r="Z23" s="375"/>
      <c r="AA23" s="376"/>
      <c r="AB23" s="324" t="s">
        <v>530</v>
      </c>
      <c r="AC23" s="324"/>
      <c r="AD23" s="324"/>
      <c r="AE23" s="390">
        <v>15.6</v>
      </c>
      <c r="AF23" s="361"/>
      <c r="AG23" s="361"/>
      <c r="AH23" s="361"/>
      <c r="AI23" s="390">
        <v>16</v>
      </c>
      <c r="AJ23" s="361"/>
      <c r="AK23" s="361"/>
      <c r="AL23" s="361"/>
      <c r="AM23" s="390">
        <v>16</v>
      </c>
      <c r="AN23" s="361"/>
      <c r="AO23" s="361"/>
      <c r="AP23" s="361"/>
      <c r="AQ23" s="270" t="s">
        <v>528</v>
      </c>
      <c r="AR23" s="208"/>
      <c r="AS23" s="208"/>
      <c r="AT23" s="271"/>
      <c r="AU23" s="361" t="s">
        <v>528</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530</v>
      </c>
      <c r="AC24" s="369"/>
      <c r="AD24" s="369"/>
      <c r="AE24" s="390" t="s">
        <v>529</v>
      </c>
      <c r="AF24" s="361"/>
      <c r="AG24" s="361"/>
      <c r="AH24" s="361"/>
      <c r="AI24" s="390" t="s">
        <v>528</v>
      </c>
      <c r="AJ24" s="361"/>
      <c r="AK24" s="361"/>
      <c r="AL24" s="361"/>
      <c r="AM24" s="390" t="s">
        <v>528</v>
      </c>
      <c r="AN24" s="361"/>
      <c r="AO24" s="361"/>
      <c r="AP24" s="361"/>
      <c r="AQ24" s="270" t="s">
        <v>528</v>
      </c>
      <c r="AR24" s="208"/>
      <c r="AS24" s="208"/>
      <c r="AT24" s="271"/>
      <c r="AU24" s="361">
        <v>20</v>
      </c>
      <c r="AV24" s="361"/>
      <c r="AW24" s="361"/>
      <c r="AX24" s="362"/>
    </row>
    <row r="25" spans="1:50" ht="22.5" customHeight="1" thickBot="1" x14ac:dyDescent="0.2">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528</v>
      </c>
      <c r="AF25" s="361"/>
      <c r="AG25" s="361"/>
      <c r="AH25" s="361"/>
      <c r="AI25" s="390" t="s">
        <v>528</v>
      </c>
      <c r="AJ25" s="361"/>
      <c r="AK25" s="361"/>
      <c r="AL25" s="361"/>
      <c r="AM25" s="390" t="s">
        <v>528</v>
      </c>
      <c r="AN25" s="361"/>
      <c r="AO25" s="361"/>
      <c r="AP25" s="361"/>
      <c r="AQ25" s="270" t="s">
        <v>528</v>
      </c>
      <c r="AR25" s="208"/>
      <c r="AS25" s="208"/>
      <c r="AT25" s="271"/>
      <c r="AU25" s="361" t="s">
        <v>528</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7" t="s">
        <v>262</v>
      </c>
      <c r="AV26" s="797"/>
      <c r="AW26" s="797"/>
      <c r="AX26" s="798"/>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7" t="s">
        <v>262</v>
      </c>
      <c r="AV31" s="797"/>
      <c r="AW31" s="797"/>
      <c r="AX31" s="798"/>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7" t="s">
        <v>262</v>
      </c>
      <c r="AV36" s="797"/>
      <c r="AW36" s="797"/>
      <c r="AX36" s="79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7" t="s">
        <v>262</v>
      </c>
      <c r="AV41" s="797"/>
      <c r="AW41" s="797"/>
      <c r="AX41" s="798"/>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5" t="s">
        <v>16</v>
      </c>
      <c r="AC45" s="735"/>
      <c r="AD45" s="735"/>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4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6"/>
      <c r="AF50" s="817"/>
      <c r="AG50" s="817"/>
      <c r="AH50" s="817"/>
      <c r="AI50" s="816"/>
      <c r="AJ50" s="817"/>
      <c r="AK50" s="817"/>
      <c r="AL50" s="817"/>
      <c r="AM50" s="816"/>
      <c r="AN50" s="817"/>
      <c r="AO50" s="817"/>
      <c r="AP50" s="817"/>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hidden="1" customHeight="1" x14ac:dyDescent="0.15">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6"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6"/>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6"/>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0"/>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1"/>
    </row>
    <row r="56" spans="1:50" ht="22.5" hidden="1" customHeight="1" x14ac:dyDescent="0.15">
      <c r="A56" s="716"/>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2"/>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3"/>
    </row>
    <row r="57" spans="1:50" ht="22.5" hidden="1" customHeight="1" x14ac:dyDescent="0.15">
      <c r="A57" s="716"/>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4"/>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5"/>
    </row>
    <row r="58" spans="1:50" ht="18.75" hidden="1" customHeight="1" x14ac:dyDescent="0.15">
      <c r="A58" s="716"/>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7" t="s">
        <v>262</v>
      </c>
      <c r="AV58" s="797"/>
      <c r="AW58" s="797"/>
      <c r="AX58" s="798"/>
    </row>
    <row r="59" spans="1:50" ht="18.75" hidden="1" customHeight="1" x14ac:dyDescent="0.15">
      <c r="A59" s="71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6"/>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6"/>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6"/>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6"/>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7" t="s">
        <v>262</v>
      </c>
      <c r="AV63" s="797"/>
      <c r="AW63" s="797"/>
      <c r="AX63" s="798"/>
    </row>
    <row r="64" spans="1:50" ht="18.75" hidden="1" customHeight="1" x14ac:dyDescent="0.15">
      <c r="A64" s="71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6"/>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6"/>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6"/>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6"/>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7" t="s">
        <v>262</v>
      </c>
      <c r="AV68" s="797"/>
      <c r="AW68" s="797"/>
      <c r="AX68" s="798"/>
    </row>
    <row r="69" spans="1:60" ht="18.75" hidden="1" customHeight="1" x14ac:dyDescent="0.15">
      <c r="A69" s="71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6"/>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4"/>
      <c r="AC70" s="745"/>
      <c r="AD70" s="746"/>
      <c r="AE70" s="390"/>
      <c r="AF70" s="361"/>
      <c r="AG70" s="361"/>
      <c r="AH70" s="818"/>
      <c r="AI70" s="390"/>
      <c r="AJ70" s="361"/>
      <c r="AK70" s="361"/>
      <c r="AL70" s="818"/>
      <c r="AM70" s="390"/>
      <c r="AN70" s="361"/>
      <c r="AO70" s="361"/>
      <c r="AP70" s="361"/>
      <c r="AQ70" s="270"/>
      <c r="AR70" s="208"/>
      <c r="AS70" s="208"/>
      <c r="AT70" s="271"/>
      <c r="AU70" s="361"/>
      <c r="AV70" s="361"/>
      <c r="AW70" s="361"/>
      <c r="AX70" s="362"/>
    </row>
    <row r="71" spans="1:60" ht="22.5" hidden="1" customHeight="1" x14ac:dyDescent="0.15">
      <c r="A71" s="716"/>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18"/>
      <c r="AI71" s="390"/>
      <c r="AJ71" s="361"/>
      <c r="AK71" s="361"/>
      <c r="AL71" s="818"/>
      <c r="AM71" s="390"/>
      <c r="AN71" s="361"/>
      <c r="AO71" s="361"/>
      <c r="AP71" s="361"/>
      <c r="AQ71" s="270"/>
      <c r="AR71" s="208"/>
      <c r="AS71" s="208"/>
      <c r="AT71" s="271"/>
      <c r="AU71" s="361"/>
      <c r="AV71" s="361"/>
      <c r="AW71" s="361"/>
      <c r="AX71" s="362"/>
    </row>
    <row r="72" spans="1:60" ht="22.5" hidden="1" customHeight="1" thickBot="1" x14ac:dyDescent="0.2">
      <c r="A72" s="717"/>
      <c r="B72" s="306"/>
      <c r="C72" s="306"/>
      <c r="D72" s="306"/>
      <c r="E72" s="306"/>
      <c r="F72" s="307"/>
      <c r="G72" s="736"/>
      <c r="H72" s="737"/>
      <c r="I72" s="737"/>
      <c r="J72" s="737"/>
      <c r="K72" s="737"/>
      <c r="L72" s="737"/>
      <c r="M72" s="737"/>
      <c r="N72" s="737"/>
      <c r="O72" s="738"/>
      <c r="P72" s="367"/>
      <c r="Q72" s="367"/>
      <c r="R72" s="367"/>
      <c r="S72" s="367"/>
      <c r="T72" s="367"/>
      <c r="U72" s="367"/>
      <c r="V72" s="367"/>
      <c r="W72" s="367"/>
      <c r="X72" s="368"/>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5"/>
      <c r="Z73" s="756"/>
      <c r="AA73" s="757"/>
      <c r="AB73" s="734" t="s">
        <v>12</v>
      </c>
      <c r="AC73" s="734"/>
      <c r="AD73" s="734"/>
      <c r="AE73" s="734" t="s">
        <v>372</v>
      </c>
      <c r="AF73" s="734"/>
      <c r="AG73" s="734"/>
      <c r="AH73" s="734"/>
      <c r="AI73" s="734" t="s">
        <v>373</v>
      </c>
      <c r="AJ73" s="734"/>
      <c r="AK73" s="734"/>
      <c r="AL73" s="734"/>
      <c r="AM73" s="734" t="s">
        <v>374</v>
      </c>
      <c r="AN73" s="734"/>
      <c r="AO73" s="734"/>
      <c r="AP73" s="734"/>
      <c r="AQ73" s="826" t="s">
        <v>375</v>
      </c>
      <c r="AR73" s="826"/>
      <c r="AS73" s="826"/>
      <c r="AT73" s="826"/>
      <c r="AU73" s="826"/>
      <c r="AV73" s="826"/>
      <c r="AW73" s="826"/>
      <c r="AX73" s="827"/>
    </row>
    <row r="74" spans="1:60" ht="22.5" customHeight="1" x14ac:dyDescent="0.15">
      <c r="A74" s="298"/>
      <c r="B74" s="299"/>
      <c r="C74" s="299"/>
      <c r="D74" s="299"/>
      <c r="E74" s="299"/>
      <c r="F74" s="300"/>
      <c r="G74" s="111" t="s">
        <v>546</v>
      </c>
      <c r="H74" s="111"/>
      <c r="I74" s="111"/>
      <c r="J74" s="111"/>
      <c r="K74" s="111"/>
      <c r="L74" s="111"/>
      <c r="M74" s="111"/>
      <c r="N74" s="111"/>
      <c r="O74" s="111"/>
      <c r="P74" s="111"/>
      <c r="Q74" s="111"/>
      <c r="R74" s="111"/>
      <c r="S74" s="111"/>
      <c r="T74" s="111"/>
      <c r="U74" s="111"/>
      <c r="V74" s="111"/>
      <c r="W74" s="111"/>
      <c r="X74" s="131"/>
      <c r="Y74" s="292" t="s">
        <v>62</v>
      </c>
      <c r="Z74" s="293"/>
      <c r="AA74" s="294"/>
      <c r="AB74" s="324" t="s">
        <v>535</v>
      </c>
      <c r="AC74" s="324"/>
      <c r="AD74" s="324"/>
      <c r="AE74" s="249" t="s">
        <v>529</v>
      </c>
      <c r="AF74" s="249"/>
      <c r="AG74" s="249"/>
      <c r="AH74" s="249"/>
      <c r="AI74" s="249" t="s">
        <v>528</v>
      </c>
      <c r="AJ74" s="249"/>
      <c r="AK74" s="249"/>
      <c r="AL74" s="249"/>
      <c r="AM74" s="249" t="s">
        <v>528</v>
      </c>
      <c r="AN74" s="249"/>
      <c r="AO74" s="249"/>
      <c r="AP74" s="249"/>
      <c r="AQ74" s="249" t="s">
        <v>529</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535</v>
      </c>
      <c r="AC75" s="324"/>
      <c r="AD75" s="324"/>
      <c r="AE75" s="249" t="s">
        <v>528</v>
      </c>
      <c r="AF75" s="249"/>
      <c r="AG75" s="249"/>
      <c r="AH75" s="249"/>
      <c r="AI75" s="249" t="s">
        <v>528</v>
      </c>
      <c r="AJ75" s="249"/>
      <c r="AK75" s="249"/>
      <c r="AL75" s="249"/>
      <c r="AM75" s="249" t="s">
        <v>528</v>
      </c>
      <c r="AN75" s="249"/>
      <c r="AO75" s="249"/>
      <c r="AP75" s="249"/>
      <c r="AQ75" s="249" t="s">
        <v>529</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39"/>
      <c r="AC77" s="740"/>
      <c r="AD77" s="741"/>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2"/>
      <c r="AA78" s="743"/>
      <c r="AB78" s="744"/>
      <c r="AC78" s="745"/>
      <c r="AD78" s="746"/>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39"/>
      <c r="AC80" s="740"/>
      <c r="AD80" s="741"/>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2"/>
      <c r="AA81" s="743"/>
      <c r="AB81" s="744"/>
      <c r="AC81" s="745"/>
      <c r="AD81" s="746"/>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39"/>
      <c r="AC83" s="740"/>
      <c r="AD83" s="741"/>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2"/>
      <c r="AA84" s="743"/>
      <c r="AB84" s="744"/>
      <c r="AC84" s="745"/>
      <c r="AD84" s="746"/>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39"/>
      <c r="AC86" s="740"/>
      <c r="AD86" s="741"/>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2"/>
      <c r="AA87" s="743"/>
      <c r="AB87" s="744"/>
      <c r="AC87" s="745"/>
      <c r="AD87" s="746"/>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547</v>
      </c>
      <c r="H89" s="383"/>
      <c r="I89" s="383"/>
      <c r="J89" s="383"/>
      <c r="K89" s="383"/>
      <c r="L89" s="383"/>
      <c r="M89" s="383"/>
      <c r="N89" s="383"/>
      <c r="O89" s="383"/>
      <c r="P89" s="383"/>
      <c r="Q89" s="383"/>
      <c r="R89" s="383"/>
      <c r="S89" s="383"/>
      <c r="T89" s="383"/>
      <c r="U89" s="383"/>
      <c r="V89" s="383"/>
      <c r="W89" s="383"/>
      <c r="X89" s="383"/>
      <c r="Y89" s="258" t="s">
        <v>17</v>
      </c>
      <c r="Z89" s="259"/>
      <c r="AA89" s="260"/>
      <c r="AB89" s="325" t="s">
        <v>531</v>
      </c>
      <c r="AC89" s="326"/>
      <c r="AD89" s="327"/>
      <c r="AE89" s="249" t="s">
        <v>529</v>
      </c>
      <c r="AF89" s="249"/>
      <c r="AG89" s="249"/>
      <c r="AH89" s="249"/>
      <c r="AI89" s="249" t="s">
        <v>529</v>
      </c>
      <c r="AJ89" s="249"/>
      <c r="AK89" s="249"/>
      <c r="AL89" s="249"/>
      <c r="AM89" s="249" t="s">
        <v>529</v>
      </c>
      <c r="AN89" s="249"/>
      <c r="AO89" s="249"/>
      <c r="AP89" s="249"/>
      <c r="AQ89" s="390" t="s">
        <v>529</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0" t="s">
        <v>532</v>
      </c>
      <c r="AC90" s="691"/>
      <c r="AD90" s="692"/>
      <c r="AE90" s="379" t="s">
        <v>529</v>
      </c>
      <c r="AF90" s="379"/>
      <c r="AG90" s="379"/>
      <c r="AH90" s="379"/>
      <c r="AI90" s="379" t="s">
        <v>533</v>
      </c>
      <c r="AJ90" s="379"/>
      <c r="AK90" s="379"/>
      <c r="AL90" s="379"/>
      <c r="AM90" s="379" t="s">
        <v>529</v>
      </c>
      <c r="AN90" s="379"/>
      <c r="AO90" s="379"/>
      <c r="AP90" s="379"/>
      <c r="AQ90" s="379" t="s">
        <v>529</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0" t="s">
        <v>56</v>
      </c>
      <c r="AC93" s="691"/>
      <c r="AD93" s="692"/>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0" t="s">
        <v>56</v>
      </c>
      <c r="AC96" s="691"/>
      <c r="AD96" s="692"/>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39"/>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0"/>
      <c r="Y99" s="374" t="s">
        <v>55</v>
      </c>
      <c r="Z99" s="322"/>
      <c r="AA99" s="323"/>
      <c r="AB99" s="690" t="s">
        <v>56</v>
      </c>
      <c r="AC99" s="691"/>
      <c r="AD99" s="692"/>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0"/>
      <c r="Z100" s="831"/>
      <c r="AA100" s="832"/>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0" t="s">
        <v>368</v>
      </c>
      <c r="AC102" s="691"/>
      <c r="AD102" s="692"/>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6" t="s">
        <v>469</v>
      </c>
      <c r="B103" s="777"/>
      <c r="C103" s="791" t="s">
        <v>417</v>
      </c>
      <c r="D103" s="792"/>
      <c r="E103" s="792"/>
      <c r="F103" s="792"/>
      <c r="G103" s="792"/>
      <c r="H103" s="792"/>
      <c r="I103" s="792"/>
      <c r="J103" s="792"/>
      <c r="K103" s="793"/>
      <c r="L103" s="702" t="s">
        <v>463</v>
      </c>
      <c r="M103" s="702"/>
      <c r="N103" s="702"/>
      <c r="O103" s="702"/>
      <c r="P103" s="702"/>
      <c r="Q103" s="702"/>
      <c r="R103" s="435" t="s">
        <v>382</v>
      </c>
      <c r="S103" s="435"/>
      <c r="T103" s="435"/>
      <c r="U103" s="435"/>
      <c r="V103" s="435"/>
      <c r="W103" s="435"/>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3.1" customHeight="1" x14ac:dyDescent="0.15">
      <c r="A104" s="778"/>
      <c r="B104" s="779"/>
      <c r="C104" s="841" t="s">
        <v>536</v>
      </c>
      <c r="D104" s="842"/>
      <c r="E104" s="842"/>
      <c r="F104" s="842"/>
      <c r="G104" s="842"/>
      <c r="H104" s="842"/>
      <c r="I104" s="842"/>
      <c r="J104" s="842"/>
      <c r="K104" s="843"/>
      <c r="L104" s="255" t="s">
        <v>529</v>
      </c>
      <c r="M104" s="256"/>
      <c r="N104" s="256"/>
      <c r="O104" s="256"/>
      <c r="P104" s="256"/>
      <c r="Q104" s="257"/>
      <c r="R104" s="255">
        <v>30</v>
      </c>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78"/>
      <c r="B105" s="779"/>
      <c r="C105" s="345" t="s">
        <v>529</v>
      </c>
      <c r="D105" s="346"/>
      <c r="E105" s="346"/>
      <c r="F105" s="346"/>
      <c r="G105" s="346"/>
      <c r="H105" s="346"/>
      <c r="I105" s="346"/>
      <c r="J105" s="346"/>
      <c r="K105" s="347"/>
      <c r="L105" s="255" t="s">
        <v>529</v>
      </c>
      <c r="M105" s="256"/>
      <c r="N105" s="256"/>
      <c r="O105" s="256"/>
      <c r="P105" s="256"/>
      <c r="Q105" s="257"/>
      <c r="R105" s="255" t="s">
        <v>529</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78"/>
      <c r="B106" s="779"/>
      <c r="C106" s="345" t="s">
        <v>529</v>
      </c>
      <c r="D106" s="346"/>
      <c r="E106" s="346"/>
      <c r="F106" s="346"/>
      <c r="G106" s="346"/>
      <c r="H106" s="346"/>
      <c r="I106" s="346"/>
      <c r="J106" s="346"/>
      <c r="K106" s="347"/>
      <c r="L106" s="255" t="s">
        <v>529</v>
      </c>
      <c r="M106" s="256"/>
      <c r="N106" s="256"/>
      <c r="O106" s="256"/>
      <c r="P106" s="256"/>
      <c r="Q106" s="257"/>
      <c r="R106" s="255" t="s">
        <v>529</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78"/>
      <c r="B107" s="779"/>
      <c r="C107" s="345" t="s">
        <v>529</v>
      </c>
      <c r="D107" s="346"/>
      <c r="E107" s="346"/>
      <c r="F107" s="346"/>
      <c r="G107" s="346"/>
      <c r="H107" s="346"/>
      <c r="I107" s="346"/>
      <c r="J107" s="346"/>
      <c r="K107" s="347"/>
      <c r="L107" s="255" t="s">
        <v>529</v>
      </c>
      <c r="M107" s="256"/>
      <c r="N107" s="256"/>
      <c r="O107" s="256"/>
      <c r="P107" s="256"/>
      <c r="Q107" s="257"/>
      <c r="R107" s="255" t="s">
        <v>529</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78"/>
      <c r="B108" s="779"/>
      <c r="C108" s="345" t="s">
        <v>529</v>
      </c>
      <c r="D108" s="346"/>
      <c r="E108" s="346"/>
      <c r="F108" s="346"/>
      <c r="G108" s="346"/>
      <c r="H108" s="346"/>
      <c r="I108" s="346"/>
      <c r="J108" s="346"/>
      <c r="K108" s="347"/>
      <c r="L108" s="255" t="s">
        <v>529</v>
      </c>
      <c r="M108" s="256"/>
      <c r="N108" s="256"/>
      <c r="O108" s="256"/>
      <c r="P108" s="256"/>
      <c r="Q108" s="257"/>
      <c r="R108" s="255" t="s">
        <v>529</v>
      </c>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78"/>
      <c r="B109" s="779"/>
      <c r="C109" s="782" t="s">
        <v>529</v>
      </c>
      <c r="D109" s="783"/>
      <c r="E109" s="783"/>
      <c r="F109" s="783"/>
      <c r="G109" s="783"/>
      <c r="H109" s="783"/>
      <c r="I109" s="783"/>
      <c r="J109" s="783"/>
      <c r="K109" s="784"/>
      <c r="L109" s="255" t="s">
        <v>529</v>
      </c>
      <c r="M109" s="256"/>
      <c r="N109" s="256"/>
      <c r="O109" s="256"/>
      <c r="P109" s="256"/>
      <c r="Q109" s="257"/>
      <c r="R109" s="255" t="s">
        <v>529</v>
      </c>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0"/>
      <c r="B110" s="781"/>
      <c r="C110" s="836" t="s">
        <v>22</v>
      </c>
      <c r="D110" s="837"/>
      <c r="E110" s="837"/>
      <c r="F110" s="837"/>
      <c r="G110" s="837"/>
      <c r="H110" s="837"/>
      <c r="I110" s="837"/>
      <c r="J110" s="837"/>
      <c r="K110" s="838"/>
      <c r="L110" s="342">
        <f>SUM(L104:Q109)</f>
        <v>0</v>
      </c>
      <c r="M110" s="343"/>
      <c r="N110" s="343"/>
      <c r="O110" s="343"/>
      <c r="P110" s="343"/>
      <c r="Q110" s="344"/>
      <c r="R110" s="342">
        <f>SUM(R104:W109)</f>
        <v>30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4" t="s">
        <v>391</v>
      </c>
      <c r="B111" s="855"/>
      <c r="C111" s="858" t="s">
        <v>388</v>
      </c>
      <c r="D111" s="855"/>
      <c r="E111" s="844" t="s">
        <v>429</v>
      </c>
      <c r="F111" s="845"/>
      <c r="G111" s="846" t="s">
        <v>553</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64"/>
      <c r="D112" s="851"/>
      <c r="E112" s="186" t="s">
        <v>428</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6"/>
      <c r="B113" s="851"/>
      <c r="C113" s="164"/>
      <c r="D113" s="85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6"/>
      <c r="B114" s="851"/>
      <c r="C114" s="164"/>
      <c r="D114" s="85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529</v>
      </c>
      <c r="AR114" s="274"/>
      <c r="AS114" s="152" t="s">
        <v>371</v>
      </c>
      <c r="AT114" s="153"/>
      <c r="AU114" s="151">
        <v>32</v>
      </c>
      <c r="AV114" s="151"/>
      <c r="AW114" s="152" t="s">
        <v>313</v>
      </c>
      <c r="AX114" s="203"/>
    </row>
    <row r="115" spans="1:50" ht="39.75" customHeight="1" x14ac:dyDescent="0.15">
      <c r="A115" s="856"/>
      <c r="B115" s="851"/>
      <c r="C115" s="164"/>
      <c r="D115" s="851"/>
      <c r="E115" s="164"/>
      <c r="F115" s="165"/>
      <c r="G115" s="130" t="s">
        <v>538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539</v>
      </c>
      <c r="AC115" s="207"/>
      <c r="AD115" s="207"/>
      <c r="AE115" s="181">
        <v>15.6</v>
      </c>
      <c r="AF115" s="208"/>
      <c r="AG115" s="208"/>
      <c r="AH115" s="208"/>
      <c r="AI115" s="181">
        <v>16</v>
      </c>
      <c r="AJ115" s="208"/>
      <c r="AK115" s="208"/>
      <c r="AL115" s="208"/>
      <c r="AM115" s="181">
        <v>16</v>
      </c>
      <c r="AN115" s="208"/>
      <c r="AO115" s="208"/>
      <c r="AP115" s="208"/>
      <c r="AQ115" s="181" t="s">
        <v>467</v>
      </c>
      <c r="AR115" s="208"/>
      <c r="AS115" s="208"/>
      <c r="AT115" s="208"/>
      <c r="AU115" s="181" t="s">
        <v>529</v>
      </c>
      <c r="AV115" s="208"/>
      <c r="AW115" s="208"/>
      <c r="AX115" s="209"/>
    </row>
    <row r="116" spans="1:50" ht="48" customHeight="1" x14ac:dyDescent="0.15">
      <c r="A116" s="856"/>
      <c r="B116" s="851"/>
      <c r="C116" s="164"/>
      <c r="D116" s="85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539</v>
      </c>
      <c r="AC116" s="213"/>
      <c r="AD116" s="213"/>
      <c r="AE116" s="181" t="s">
        <v>529</v>
      </c>
      <c r="AF116" s="208"/>
      <c r="AG116" s="208"/>
      <c r="AH116" s="208"/>
      <c r="AI116" s="181" t="s">
        <v>529</v>
      </c>
      <c r="AJ116" s="208"/>
      <c r="AK116" s="208"/>
      <c r="AL116" s="208"/>
      <c r="AM116" s="181" t="s">
        <v>529</v>
      </c>
      <c r="AN116" s="208"/>
      <c r="AO116" s="208"/>
      <c r="AP116" s="208"/>
      <c r="AQ116" s="181" t="s">
        <v>529</v>
      </c>
      <c r="AR116" s="208"/>
      <c r="AS116" s="208"/>
      <c r="AT116" s="208"/>
      <c r="AU116" s="181">
        <v>20</v>
      </c>
      <c r="AV116" s="208"/>
      <c r="AW116" s="208"/>
      <c r="AX116" s="209"/>
    </row>
    <row r="117" spans="1:50" ht="18.75" hidden="1" customHeight="1" x14ac:dyDescent="0.15">
      <c r="A117" s="856"/>
      <c r="B117" s="851"/>
      <c r="C117" s="164"/>
      <c r="D117" s="85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6"/>
      <c r="B118" s="851"/>
      <c r="C118" s="164"/>
      <c r="D118" s="85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6"/>
      <c r="B119" s="851"/>
      <c r="C119" s="164"/>
      <c r="D119" s="85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6"/>
      <c r="B120" s="851"/>
      <c r="C120" s="164"/>
      <c r="D120" s="85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6"/>
      <c r="B121" s="851"/>
      <c r="C121" s="164"/>
      <c r="D121" s="85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6"/>
      <c r="B122" s="851"/>
      <c r="C122" s="164"/>
      <c r="D122" s="85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6"/>
      <c r="B123" s="851"/>
      <c r="C123" s="164"/>
      <c r="D123" s="85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6"/>
      <c r="B124" s="851"/>
      <c r="C124" s="164"/>
      <c r="D124" s="85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6"/>
      <c r="B125" s="851"/>
      <c r="C125" s="164"/>
      <c r="D125" s="85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6"/>
      <c r="B126" s="851"/>
      <c r="C126" s="164"/>
      <c r="D126" s="85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6"/>
      <c r="B127" s="851"/>
      <c r="C127" s="164"/>
      <c r="D127" s="85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6"/>
      <c r="B128" s="851"/>
      <c r="C128" s="164"/>
      <c r="D128" s="85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6"/>
      <c r="B129" s="851"/>
      <c r="C129" s="164"/>
      <c r="D129" s="85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6"/>
      <c r="B130" s="851"/>
      <c r="C130" s="164"/>
      <c r="D130" s="85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6"/>
      <c r="B131" s="851"/>
      <c r="C131" s="164"/>
      <c r="D131" s="85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6"/>
      <c r="B132" s="851"/>
      <c r="C132" s="164"/>
      <c r="D132" s="85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6"/>
      <c r="B133" s="851"/>
      <c r="C133" s="164"/>
      <c r="D133" s="85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6"/>
      <c r="B134" s="851"/>
      <c r="C134" s="164"/>
      <c r="D134" s="85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6"/>
      <c r="B135" s="851"/>
      <c r="C135" s="164"/>
      <c r="D135" s="85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6"/>
      <c r="B136" s="851"/>
      <c r="C136" s="164"/>
      <c r="D136" s="85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6"/>
      <c r="B137" s="851"/>
      <c r="C137" s="164"/>
      <c r="D137" s="85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6"/>
      <c r="B138" s="851"/>
      <c r="C138" s="164"/>
      <c r="D138" s="85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6"/>
      <c r="B139" s="851"/>
      <c r="C139" s="164"/>
      <c r="D139" s="85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6"/>
      <c r="B140" s="851"/>
      <c r="C140" s="164"/>
      <c r="D140" s="85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6"/>
      <c r="B141" s="851"/>
      <c r="C141" s="164"/>
      <c r="D141" s="85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6"/>
      <c r="B142" s="851"/>
      <c r="C142" s="164"/>
      <c r="D142" s="85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6"/>
      <c r="B143" s="851"/>
      <c r="C143" s="164"/>
      <c r="D143" s="85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6"/>
      <c r="B144" s="851"/>
      <c r="C144" s="164"/>
      <c r="D144" s="85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6"/>
      <c r="B145" s="851"/>
      <c r="C145" s="164"/>
      <c r="D145" s="85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6"/>
      <c r="B146" s="851"/>
      <c r="C146" s="164"/>
      <c r="D146" s="85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6"/>
      <c r="B147" s="851"/>
      <c r="C147" s="164"/>
      <c r="D147" s="85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6"/>
      <c r="B148" s="851"/>
      <c r="C148" s="164"/>
      <c r="D148" s="85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6"/>
      <c r="B149" s="851"/>
      <c r="C149" s="164"/>
      <c r="D149" s="85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6"/>
      <c r="B150" s="851"/>
      <c r="C150" s="164"/>
      <c r="D150" s="85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6"/>
      <c r="B151" s="851"/>
      <c r="C151" s="164"/>
      <c r="D151" s="85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6"/>
      <c r="B152" s="851"/>
      <c r="C152" s="164"/>
      <c r="D152" s="85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6"/>
      <c r="B153" s="851"/>
      <c r="C153" s="164"/>
      <c r="D153" s="85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6"/>
      <c r="B154" s="851"/>
      <c r="C154" s="164"/>
      <c r="D154" s="85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6"/>
      <c r="B155" s="851"/>
      <c r="C155" s="164"/>
      <c r="D155" s="85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6"/>
      <c r="B156" s="851"/>
      <c r="C156" s="164"/>
      <c r="D156" s="85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6"/>
      <c r="B157" s="851"/>
      <c r="C157" s="164"/>
      <c r="D157" s="85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6"/>
      <c r="B158" s="851"/>
      <c r="C158" s="164"/>
      <c r="D158" s="85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6"/>
      <c r="B159" s="851"/>
      <c r="C159" s="164"/>
      <c r="D159" s="85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6"/>
      <c r="B160" s="851"/>
      <c r="C160" s="164"/>
      <c r="D160" s="85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6"/>
      <c r="B161" s="851"/>
      <c r="C161" s="164"/>
      <c r="D161" s="85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6"/>
      <c r="B162" s="851"/>
      <c r="C162" s="164"/>
      <c r="D162" s="85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6"/>
      <c r="B163" s="851"/>
      <c r="C163" s="164"/>
      <c r="D163" s="85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6"/>
      <c r="B164" s="851"/>
      <c r="C164" s="164"/>
      <c r="D164" s="85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6"/>
      <c r="B165" s="851"/>
      <c r="C165" s="164"/>
      <c r="D165" s="85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4" t="s">
        <v>408</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64"/>
      <c r="D166" s="85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6"/>
      <c r="B167" s="851"/>
      <c r="C167" s="164"/>
      <c r="D167" s="85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6"/>
      <c r="B168" s="851"/>
      <c r="C168" s="164"/>
      <c r="D168" s="85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6"/>
      <c r="B169" s="851"/>
      <c r="C169" s="164"/>
      <c r="D169" s="851"/>
      <c r="E169" s="110" t="s">
        <v>540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6"/>
      <c r="B170" s="851"/>
      <c r="C170" s="164"/>
      <c r="D170" s="85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6"/>
      <c r="B171" s="851"/>
      <c r="C171" s="164"/>
      <c r="D171" s="85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6"/>
      <c r="B172" s="851"/>
      <c r="C172" s="164"/>
      <c r="D172" s="85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6"/>
      <c r="B173" s="851"/>
      <c r="C173" s="164"/>
      <c r="D173" s="85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6"/>
      <c r="B174" s="851"/>
      <c r="C174" s="164"/>
      <c r="D174" s="85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6"/>
      <c r="B175" s="851"/>
      <c r="C175" s="164"/>
      <c r="D175" s="85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6"/>
      <c r="B176" s="851"/>
      <c r="C176" s="164"/>
      <c r="D176" s="85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6"/>
      <c r="B177" s="851"/>
      <c r="C177" s="164"/>
      <c r="D177" s="85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6"/>
      <c r="B178" s="851"/>
      <c r="C178" s="164"/>
      <c r="D178" s="85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6"/>
      <c r="B179" s="851"/>
      <c r="C179" s="164"/>
      <c r="D179" s="85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6"/>
      <c r="B180" s="851"/>
      <c r="C180" s="164"/>
      <c r="D180" s="85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6"/>
      <c r="B181" s="851"/>
      <c r="C181" s="164"/>
      <c r="D181" s="85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6"/>
      <c r="B182" s="851"/>
      <c r="C182" s="164"/>
      <c r="D182" s="85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6"/>
      <c r="B183" s="851"/>
      <c r="C183" s="164"/>
      <c r="D183" s="85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6"/>
      <c r="B184" s="851"/>
      <c r="C184" s="164"/>
      <c r="D184" s="85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6"/>
      <c r="B185" s="851"/>
      <c r="C185" s="164"/>
      <c r="D185" s="85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6"/>
      <c r="B186" s="851"/>
      <c r="C186" s="164"/>
      <c r="D186" s="85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6"/>
      <c r="B187" s="851"/>
      <c r="C187" s="164"/>
      <c r="D187" s="85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6"/>
      <c r="B188" s="851"/>
      <c r="C188" s="164"/>
      <c r="D188" s="85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6"/>
      <c r="B189" s="851"/>
      <c r="C189" s="164"/>
      <c r="D189" s="85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6"/>
      <c r="B190" s="851"/>
      <c r="C190" s="164"/>
      <c r="D190" s="85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6"/>
      <c r="B191" s="851"/>
      <c r="C191" s="164"/>
      <c r="D191" s="85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6"/>
      <c r="B192" s="851"/>
      <c r="C192" s="164"/>
      <c r="D192" s="85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6"/>
      <c r="B193" s="851"/>
      <c r="C193" s="164"/>
      <c r="D193" s="85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6"/>
      <c r="B194" s="851"/>
      <c r="C194" s="164"/>
      <c r="D194" s="85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6"/>
      <c r="B195" s="851"/>
      <c r="C195" s="164"/>
      <c r="D195" s="85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6"/>
      <c r="B196" s="851"/>
      <c r="C196" s="164"/>
      <c r="D196" s="85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6"/>
      <c r="B197" s="851"/>
      <c r="C197" s="164"/>
      <c r="D197" s="85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6"/>
      <c r="B198" s="851"/>
      <c r="C198" s="164"/>
      <c r="D198" s="85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6"/>
      <c r="B199" s="851"/>
      <c r="C199" s="164"/>
      <c r="D199" s="85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6"/>
      <c r="B200" s="851"/>
      <c r="C200" s="164"/>
      <c r="D200" s="85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6"/>
      <c r="B201" s="851"/>
      <c r="C201" s="164"/>
      <c r="D201" s="85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6"/>
      <c r="B202" s="851"/>
      <c r="C202" s="164"/>
      <c r="D202" s="85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6"/>
      <c r="B203" s="851"/>
      <c r="C203" s="164"/>
      <c r="D203" s="85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6"/>
      <c r="B204" s="851"/>
      <c r="C204" s="164"/>
      <c r="D204" s="85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6"/>
      <c r="B205" s="851"/>
      <c r="C205" s="164"/>
      <c r="D205" s="85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6"/>
      <c r="B206" s="851"/>
      <c r="C206" s="164"/>
      <c r="D206" s="85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6"/>
      <c r="B207" s="851"/>
      <c r="C207" s="164"/>
      <c r="D207" s="85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6"/>
      <c r="B208" s="851"/>
      <c r="C208" s="164"/>
      <c r="D208" s="85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6"/>
      <c r="B209" s="851"/>
      <c r="C209" s="164"/>
      <c r="D209" s="85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6"/>
      <c r="B210" s="851"/>
      <c r="C210" s="164"/>
      <c r="D210" s="85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6"/>
      <c r="B211" s="851"/>
      <c r="C211" s="164"/>
      <c r="D211" s="85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6"/>
      <c r="B212" s="851"/>
      <c r="C212" s="164"/>
      <c r="D212" s="85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6"/>
      <c r="B213" s="851"/>
      <c r="C213" s="164"/>
      <c r="D213" s="85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6"/>
      <c r="B214" s="851"/>
      <c r="C214" s="164"/>
      <c r="D214" s="85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6"/>
      <c r="B215" s="851"/>
      <c r="C215" s="164"/>
      <c r="D215" s="85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6"/>
      <c r="B216" s="851"/>
      <c r="C216" s="164"/>
      <c r="D216" s="85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6"/>
      <c r="B217" s="851"/>
      <c r="C217" s="164"/>
      <c r="D217" s="85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6"/>
      <c r="B218" s="851"/>
      <c r="C218" s="164"/>
      <c r="D218" s="85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6"/>
      <c r="B219" s="851"/>
      <c r="C219" s="164"/>
      <c r="D219" s="85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6"/>
      <c r="B220" s="851"/>
      <c r="C220" s="164"/>
      <c r="D220" s="85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6"/>
      <c r="B221" s="851"/>
      <c r="C221" s="164"/>
      <c r="D221" s="85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6"/>
      <c r="B222" s="851"/>
      <c r="C222" s="164"/>
      <c r="D222" s="85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6"/>
      <c r="B223" s="851"/>
      <c r="C223" s="164"/>
      <c r="D223" s="85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6"/>
      <c r="B224" s="851"/>
      <c r="C224" s="164"/>
      <c r="D224" s="85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6"/>
      <c r="B225" s="851"/>
      <c r="C225" s="164"/>
      <c r="D225" s="85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6"/>
      <c r="B226" s="851"/>
      <c r="C226" s="164"/>
      <c r="D226" s="85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6"/>
      <c r="B227" s="851"/>
      <c r="C227" s="164"/>
      <c r="D227" s="85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6"/>
      <c r="B228" s="851"/>
      <c r="C228" s="164"/>
      <c r="D228" s="85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6"/>
      <c r="B229" s="851"/>
      <c r="C229" s="164"/>
      <c r="D229" s="85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6"/>
      <c r="B230" s="851"/>
      <c r="C230" s="164"/>
      <c r="D230" s="85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6"/>
      <c r="B231" s="851"/>
      <c r="C231" s="164"/>
      <c r="D231" s="85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6"/>
      <c r="B232" s="851"/>
      <c r="C232" s="164"/>
      <c r="D232" s="85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6"/>
      <c r="B233" s="851"/>
      <c r="C233" s="164"/>
      <c r="D233" s="85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6"/>
      <c r="B234" s="851"/>
      <c r="C234" s="164"/>
      <c r="D234" s="85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6"/>
      <c r="B235" s="851"/>
      <c r="C235" s="164"/>
      <c r="D235" s="85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6"/>
      <c r="B236" s="851"/>
      <c r="C236" s="164"/>
      <c r="D236" s="85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6"/>
      <c r="B237" s="851"/>
      <c r="C237" s="164"/>
      <c r="D237" s="85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6"/>
      <c r="B238" s="851"/>
      <c r="C238" s="164"/>
      <c r="D238" s="85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6"/>
      <c r="B239" s="851"/>
      <c r="C239" s="164"/>
      <c r="D239" s="85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6"/>
      <c r="B240" s="851"/>
      <c r="C240" s="164"/>
      <c r="D240" s="85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6"/>
      <c r="B241" s="851"/>
      <c r="C241" s="164"/>
      <c r="D241" s="85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6"/>
      <c r="B242" s="851"/>
      <c r="C242" s="164"/>
      <c r="D242" s="85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6"/>
      <c r="B243" s="851"/>
      <c r="C243" s="164"/>
      <c r="D243" s="85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6"/>
      <c r="B244" s="851"/>
      <c r="C244" s="164"/>
      <c r="D244" s="85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6"/>
      <c r="B245" s="851"/>
      <c r="C245" s="164"/>
      <c r="D245" s="85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6"/>
      <c r="B246" s="851"/>
      <c r="C246" s="164"/>
      <c r="D246" s="85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6"/>
      <c r="B247" s="851"/>
      <c r="C247" s="164"/>
      <c r="D247" s="85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6"/>
      <c r="B248" s="851"/>
      <c r="C248" s="164"/>
      <c r="D248" s="85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6"/>
      <c r="B249" s="851"/>
      <c r="C249" s="164"/>
      <c r="D249" s="85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6"/>
      <c r="B250" s="851"/>
      <c r="C250" s="164"/>
      <c r="D250" s="85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6"/>
      <c r="B251" s="851"/>
      <c r="C251" s="164"/>
      <c r="D251" s="85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6"/>
      <c r="B252" s="851"/>
      <c r="C252" s="164"/>
      <c r="D252" s="85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6"/>
      <c r="B253" s="851"/>
      <c r="C253" s="164"/>
      <c r="D253" s="85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6"/>
      <c r="B254" s="851"/>
      <c r="C254" s="164"/>
      <c r="D254" s="85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6"/>
      <c r="B255" s="851"/>
      <c r="C255" s="164"/>
      <c r="D255" s="85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6"/>
      <c r="B256" s="851"/>
      <c r="C256" s="164"/>
      <c r="D256" s="85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6"/>
      <c r="B257" s="851"/>
      <c r="C257" s="164"/>
      <c r="D257" s="85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6"/>
      <c r="B258" s="851"/>
      <c r="C258" s="164"/>
      <c r="D258" s="85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6"/>
      <c r="B259" s="851"/>
      <c r="C259" s="164"/>
      <c r="D259" s="85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6"/>
      <c r="B260" s="851"/>
      <c r="C260" s="164"/>
      <c r="D260" s="85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6"/>
      <c r="B261" s="851"/>
      <c r="C261" s="164"/>
      <c r="D261" s="85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6"/>
      <c r="B262" s="851"/>
      <c r="C262" s="164"/>
      <c r="D262" s="85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6"/>
      <c r="B263" s="851"/>
      <c r="C263" s="164"/>
      <c r="D263" s="85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6"/>
      <c r="B264" s="851"/>
      <c r="C264" s="164"/>
      <c r="D264" s="85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6"/>
      <c r="B265" s="851"/>
      <c r="C265" s="164"/>
      <c r="D265" s="85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6"/>
      <c r="B266" s="851"/>
      <c r="C266" s="164"/>
      <c r="D266" s="85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6"/>
      <c r="B267" s="851"/>
      <c r="C267" s="164"/>
      <c r="D267" s="85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6"/>
      <c r="B268" s="851"/>
      <c r="C268" s="164"/>
      <c r="D268" s="85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6"/>
      <c r="B269" s="851"/>
      <c r="C269" s="164"/>
      <c r="D269" s="85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6"/>
      <c r="B270" s="851"/>
      <c r="C270" s="164"/>
      <c r="D270" s="85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6"/>
      <c r="B271" s="851"/>
      <c r="C271" s="164"/>
      <c r="D271" s="85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6"/>
      <c r="B272" s="851"/>
      <c r="C272" s="164"/>
      <c r="D272" s="85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6"/>
      <c r="B273" s="851"/>
      <c r="C273" s="164"/>
      <c r="D273" s="85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6"/>
      <c r="B274" s="851"/>
      <c r="C274" s="164"/>
      <c r="D274" s="85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6"/>
      <c r="B275" s="851"/>
      <c r="C275" s="164"/>
      <c r="D275" s="85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6"/>
      <c r="B276" s="851"/>
      <c r="C276" s="164"/>
      <c r="D276" s="85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6"/>
      <c r="B277" s="851"/>
      <c r="C277" s="164"/>
      <c r="D277" s="85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6"/>
      <c r="B278" s="851"/>
      <c r="C278" s="164"/>
      <c r="D278" s="85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6"/>
      <c r="B279" s="851"/>
      <c r="C279" s="164"/>
      <c r="D279" s="85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6"/>
      <c r="B280" s="851"/>
      <c r="C280" s="164"/>
      <c r="D280" s="85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6"/>
      <c r="B281" s="851"/>
      <c r="C281" s="164"/>
      <c r="D281" s="85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6"/>
      <c r="B282" s="851"/>
      <c r="C282" s="164"/>
      <c r="D282" s="85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6"/>
      <c r="B283" s="851"/>
      <c r="C283" s="164"/>
      <c r="D283" s="85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6"/>
      <c r="B284" s="851"/>
      <c r="C284" s="164"/>
      <c r="D284" s="85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6"/>
      <c r="B285" s="851"/>
      <c r="C285" s="164"/>
      <c r="D285" s="85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6"/>
      <c r="B286" s="851"/>
      <c r="C286" s="164"/>
      <c r="D286" s="85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6"/>
      <c r="B287" s="851"/>
      <c r="C287" s="164"/>
      <c r="D287" s="85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6"/>
      <c r="B288" s="851"/>
      <c r="C288" s="164"/>
      <c r="D288" s="85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6"/>
      <c r="B289" s="851"/>
      <c r="C289" s="164"/>
      <c r="D289" s="85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6"/>
      <c r="B290" s="851"/>
      <c r="C290" s="164"/>
      <c r="D290" s="85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6"/>
      <c r="B291" s="851"/>
      <c r="C291" s="164"/>
      <c r="D291" s="85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6"/>
      <c r="B292" s="851"/>
      <c r="C292" s="164"/>
      <c r="D292" s="85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6"/>
      <c r="B293" s="851"/>
      <c r="C293" s="164"/>
      <c r="D293" s="85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6"/>
      <c r="B294" s="851"/>
      <c r="C294" s="164"/>
      <c r="D294" s="85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6"/>
      <c r="B295" s="851"/>
      <c r="C295" s="164"/>
      <c r="D295" s="85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6"/>
      <c r="B296" s="851"/>
      <c r="C296" s="164"/>
      <c r="D296" s="85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6"/>
      <c r="B297" s="851"/>
      <c r="C297" s="164"/>
      <c r="D297" s="85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6"/>
      <c r="B298" s="851"/>
      <c r="C298" s="164"/>
      <c r="D298" s="85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6"/>
      <c r="B299" s="851"/>
      <c r="C299" s="164"/>
      <c r="D299" s="85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6"/>
      <c r="B300" s="851"/>
      <c r="C300" s="164"/>
      <c r="D300" s="85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6"/>
      <c r="B301" s="851"/>
      <c r="C301" s="164"/>
      <c r="D301" s="85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6"/>
      <c r="B302" s="851"/>
      <c r="C302" s="164"/>
      <c r="D302" s="85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6"/>
      <c r="B303" s="851"/>
      <c r="C303" s="164"/>
      <c r="D303" s="85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6"/>
      <c r="B304" s="851"/>
      <c r="C304" s="164"/>
      <c r="D304" s="85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6"/>
      <c r="B305" s="851"/>
      <c r="C305" s="164"/>
      <c r="D305" s="85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6"/>
      <c r="B306" s="851"/>
      <c r="C306" s="164"/>
      <c r="D306" s="85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6"/>
      <c r="B307" s="851"/>
      <c r="C307" s="164"/>
      <c r="D307" s="85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6"/>
      <c r="B308" s="851"/>
      <c r="C308" s="164"/>
      <c r="D308" s="85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6"/>
      <c r="B309" s="851"/>
      <c r="C309" s="164"/>
      <c r="D309" s="85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6"/>
      <c r="B310" s="851"/>
      <c r="C310" s="164"/>
      <c r="D310" s="85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6"/>
      <c r="B311" s="851"/>
      <c r="C311" s="164"/>
      <c r="D311" s="85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6"/>
      <c r="B312" s="851"/>
      <c r="C312" s="164"/>
      <c r="D312" s="85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6"/>
      <c r="B313" s="851"/>
      <c r="C313" s="164"/>
      <c r="D313" s="85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6"/>
      <c r="B314" s="851"/>
      <c r="C314" s="164"/>
      <c r="D314" s="85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6"/>
      <c r="B315" s="851"/>
      <c r="C315" s="164"/>
      <c r="D315" s="85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6"/>
      <c r="B316" s="851"/>
      <c r="C316" s="164"/>
      <c r="D316" s="85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6"/>
      <c r="B317" s="851"/>
      <c r="C317" s="164"/>
      <c r="D317" s="85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6"/>
      <c r="B318" s="851"/>
      <c r="C318" s="164"/>
      <c r="D318" s="85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6"/>
      <c r="B319" s="851"/>
      <c r="C319" s="164"/>
      <c r="D319" s="85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6"/>
      <c r="B320" s="851"/>
      <c r="C320" s="164"/>
      <c r="D320" s="85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6"/>
      <c r="B321" s="851"/>
      <c r="C321" s="164"/>
      <c r="D321" s="85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6"/>
      <c r="B322" s="851"/>
      <c r="C322" s="164"/>
      <c r="D322" s="85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6"/>
      <c r="B323" s="851"/>
      <c r="C323" s="164"/>
      <c r="D323" s="85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6"/>
      <c r="B324" s="851"/>
      <c r="C324" s="164"/>
      <c r="D324" s="85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6"/>
      <c r="B325" s="851"/>
      <c r="C325" s="164"/>
      <c r="D325" s="85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6"/>
      <c r="B326" s="851"/>
      <c r="C326" s="164"/>
      <c r="D326" s="85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6"/>
      <c r="B327" s="851"/>
      <c r="C327" s="164"/>
      <c r="D327" s="85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6"/>
      <c r="B328" s="851"/>
      <c r="C328" s="164"/>
      <c r="D328" s="85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6"/>
      <c r="B329" s="851"/>
      <c r="C329" s="164"/>
      <c r="D329" s="85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6"/>
      <c r="B330" s="851"/>
      <c r="C330" s="164"/>
      <c r="D330" s="85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6"/>
      <c r="B331" s="851"/>
      <c r="C331" s="164"/>
      <c r="D331" s="85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6"/>
      <c r="B332" s="851"/>
      <c r="C332" s="164"/>
      <c r="D332" s="85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6"/>
      <c r="B333" s="851"/>
      <c r="C333" s="164"/>
      <c r="D333" s="85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6"/>
      <c r="B334" s="851"/>
      <c r="C334" s="164"/>
      <c r="D334" s="85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6"/>
      <c r="B335" s="851"/>
      <c r="C335" s="164"/>
      <c r="D335" s="85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6"/>
      <c r="B336" s="851"/>
      <c r="C336" s="164"/>
      <c r="D336" s="85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6"/>
      <c r="B337" s="851"/>
      <c r="C337" s="164"/>
      <c r="D337" s="85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6"/>
      <c r="B338" s="851"/>
      <c r="C338" s="164"/>
      <c r="D338" s="85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6"/>
      <c r="B339" s="851"/>
      <c r="C339" s="164"/>
      <c r="D339" s="85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6"/>
      <c r="B340" s="851"/>
      <c r="C340" s="164"/>
      <c r="D340" s="85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6"/>
      <c r="B341" s="851"/>
      <c r="C341" s="164"/>
      <c r="D341" s="85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6"/>
      <c r="B342" s="851"/>
      <c r="C342" s="164"/>
      <c r="D342" s="85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6"/>
      <c r="B343" s="851"/>
      <c r="C343" s="164"/>
      <c r="D343" s="85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6"/>
      <c r="B344" s="851"/>
      <c r="C344" s="164"/>
      <c r="D344" s="85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6"/>
      <c r="B345" s="851"/>
      <c r="C345" s="164"/>
      <c r="D345" s="85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6"/>
      <c r="B346" s="851"/>
      <c r="C346" s="164"/>
      <c r="D346" s="85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6"/>
      <c r="B347" s="851"/>
      <c r="C347" s="164"/>
      <c r="D347" s="85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6"/>
      <c r="B348" s="851"/>
      <c r="C348" s="164"/>
      <c r="D348" s="85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6"/>
      <c r="B349" s="851"/>
      <c r="C349" s="164"/>
      <c r="D349" s="85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6"/>
      <c r="B350" s="851"/>
      <c r="C350" s="164"/>
      <c r="D350" s="85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6"/>
      <c r="B351" s="851"/>
      <c r="C351" s="164"/>
      <c r="D351" s="85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6"/>
      <c r="B352" s="851"/>
      <c r="C352" s="164"/>
      <c r="D352" s="85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6"/>
      <c r="B353" s="851"/>
      <c r="C353" s="164"/>
      <c r="D353" s="85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6"/>
      <c r="B354" s="851"/>
      <c r="C354" s="164"/>
      <c r="D354" s="85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6"/>
      <c r="B355" s="851"/>
      <c r="C355" s="164"/>
      <c r="D355" s="85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6"/>
      <c r="B356" s="851"/>
      <c r="C356" s="164"/>
      <c r="D356" s="85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6"/>
      <c r="B357" s="851"/>
      <c r="C357" s="164"/>
      <c r="D357" s="85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6"/>
      <c r="B358" s="851"/>
      <c r="C358" s="164"/>
      <c r="D358" s="85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6"/>
      <c r="B359" s="851"/>
      <c r="C359" s="164"/>
      <c r="D359" s="85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6"/>
      <c r="B360" s="851"/>
      <c r="C360" s="164"/>
      <c r="D360" s="85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6"/>
      <c r="B361" s="851"/>
      <c r="C361" s="164"/>
      <c r="D361" s="85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6"/>
      <c r="B362" s="851"/>
      <c r="C362" s="164"/>
      <c r="D362" s="85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6"/>
      <c r="B363" s="851"/>
      <c r="C363" s="164"/>
      <c r="D363" s="85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6"/>
      <c r="B364" s="851"/>
      <c r="C364" s="164"/>
      <c r="D364" s="85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6"/>
      <c r="B365" s="851"/>
      <c r="C365" s="164"/>
      <c r="D365" s="85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6"/>
      <c r="B366" s="851"/>
      <c r="C366" s="164"/>
      <c r="D366" s="85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6"/>
      <c r="B367" s="851"/>
      <c r="C367" s="164"/>
      <c r="D367" s="85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6"/>
      <c r="B368" s="851"/>
      <c r="C368" s="164"/>
      <c r="D368" s="85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6"/>
      <c r="B369" s="851"/>
      <c r="C369" s="164"/>
      <c r="D369" s="85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6"/>
      <c r="B370" s="851"/>
      <c r="C370" s="164"/>
      <c r="D370" s="85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6"/>
      <c r="B371" s="851"/>
      <c r="C371" s="164"/>
      <c r="D371" s="85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6"/>
      <c r="B372" s="851"/>
      <c r="C372" s="164"/>
      <c r="D372" s="85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6"/>
      <c r="B373" s="851"/>
      <c r="C373" s="164"/>
      <c r="D373" s="85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6"/>
      <c r="B374" s="851"/>
      <c r="C374" s="164"/>
      <c r="D374" s="85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6"/>
      <c r="B375" s="851"/>
      <c r="C375" s="164"/>
      <c r="D375" s="85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6"/>
      <c r="B376" s="851"/>
      <c r="C376" s="164"/>
      <c r="D376" s="85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6"/>
      <c r="B377" s="851"/>
      <c r="C377" s="164"/>
      <c r="D377" s="85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6"/>
      <c r="B378" s="851"/>
      <c r="C378" s="164"/>
      <c r="D378" s="85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6"/>
      <c r="B379" s="851"/>
      <c r="C379" s="164"/>
      <c r="D379" s="85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6"/>
      <c r="B380" s="851"/>
      <c r="C380" s="164"/>
      <c r="D380" s="85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6"/>
      <c r="B381" s="851"/>
      <c r="C381" s="164"/>
      <c r="D381" s="85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6"/>
      <c r="B382" s="851"/>
      <c r="C382" s="164"/>
      <c r="D382" s="85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6"/>
      <c r="B383" s="851"/>
      <c r="C383" s="164"/>
      <c r="D383" s="85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6"/>
      <c r="B384" s="851"/>
      <c r="C384" s="164"/>
      <c r="D384" s="85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6"/>
      <c r="B385" s="851"/>
      <c r="C385" s="164"/>
      <c r="D385" s="85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6"/>
      <c r="B386" s="851"/>
      <c r="C386" s="164"/>
      <c r="D386" s="85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6"/>
      <c r="B387" s="851"/>
      <c r="C387" s="164"/>
      <c r="D387" s="85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6"/>
      <c r="B388" s="851"/>
      <c r="C388" s="164"/>
      <c r="D388" s="85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6"/>
      <c r="B389" s="851"/>
      <c r="C389" s="164"/>
      <c r="D389" s="85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6"/>
      <c r="B390" s="851"/>
      <c r="C390" s="164"/>
      <c r="D390" s="85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6"/>
      <c r="B391" s="851"/>
      <c r="C391" s="164"/>
      <c r="D391" s="85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6"/>
      <c r="B392" s="851"/>
      <c r="C392" s="164"/>
      <c r="D392" s="85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6"/>
      <c r="B393" s="851"/>
      <c r="C393" s="164"/>
      <c r="D393" s="85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6"/>
      <c r="B394" s="851"/>
      <c r="C394" s="164"/>
      <c r="D394" s="85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6"/>
      <c r="B395" s="851"/>
      <c r="C395" s="164"/>
      <c r="D395" s="85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6"/>
      <c r="B396" s="851"/>
      <c r="C396" s="164"/>
      <c r="D396" s="85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6"/>
      <c r="B397" s="851"/>
      <c r="C397" s="164"/>
      <c r="D397" s="85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6"/>
      <c r="B398" s="851"/>
      <c r="C398" s="164"/>
      <c r="D398" s="85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6"/>
      <c r="B399" s="851"/>
      <c r="C399" s="164"/>
      <c r="D399" s="85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6"/>
      <c r="B400" s="851"/>
      <c r="C400" s="164"/>
      <c r="D400" s="85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6"/>
      <c r="B401" s="851"/>
      <c r="C401" s="164"/>
      <c r="D401" s="85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6"/>
      <c r="B402" s="851"/>
      <c r="C402" s="164"/>
      <c r="D402" s="85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6"/>
      <c r="B403" s="851"/>
      <c r="C403" s="164"/>
      <c r="D403" s="85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6"/>
      <c r="B404" s="851"/>
      <c r="C404" s="164"/>
      <c r="D404" s="85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6"/>
      <c r="B405" s="851"/>
      <c r="C405" s="164"/>
      <c r="D405" s="85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6"/>
      <c r="B406" s="851"/>
      <c r="C406" s="164"/>
      <c r="D406" s="85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6"/>
      <c r="B407" s="851"/>
      <c r="C407" s="164"/>
      <c r="D407" s="85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6"/>
      <c r="B408" s="851"/>
      <c r="C408" s="164"/>
      <c r="D408" s="85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6"/>
      <c r="B409" s="851"/>
      <c r="C409" s="164"/>
      <c r="D409" s="85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6"/>
      <c r="B410" s="851"/>
      <c r="C410" s="166"/>
      <c r="D410" s="85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6"/>
      <c r="B411" s="851"/>
      <c r="C411" s="162" t="s">
        <v>390</v>
      </c>
      <c r="D411" s="850"/>
      <c r="E411" s="186" t="s">
        <v>413</v>
      </c>
      <c r="F411" s="191"/>
      <c r="G411" s="771" t="s">
        <v>409</v>
      </c>
      <c r="H411" s="160"/>
      <c r="I411" s="160"/>
      <c r="J411" s="772"/>
      <c r="K411" s="773"/>
      <c r="L411" s="773"/>
      <c r="M411" s="773"/>
      <c r="N411" s="773"/>
      <c r="O411" s="773"/>
      <c r="P411" s="773"/>
      <c r="Q411" s="773"/>
      <c r="R411" s="773"/>
      <c r="S411" s="773"/>
      <c r="T411" s="774"/>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5"/>
    </row>
    <row r="412" spans="1:50" ht="18.75" hidden="1" customHeight="1" x14ac:dyDescent="0.15">
      <c r="A412" s="856"/>
      <c r="B412" s="851"/>
      <c r="C412" s="164"/>
      <c r="D412" s="85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6"/>
      <c r="B413" s="851"/>
      <c r="C413" s="164"/>
      <c r="D413" s="85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6"/>
      <c r="B414" s="851"/>
      <c r="C414" s="164"/>
      <c r="D414" s="85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56"/>
      <c r="B415" s="851"/>
      <c r="C415" s="164"/>
      <c r="D415" s="85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56"/>
      <c r="B416" s="851"/>
      <c r="C416" s="164"/>
      <c r="D416" s="85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6"/>
      <c r="B417" s="851"/>
      <c r="C417" s="164"/>
      <c r="D417" s="85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6"/>
      <c r="B418" s="851"/>
      <c r="C418" s="164"/>
      <c r="D418" s="85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6"/>
      <c r="B419" s="851"/>
      <c r="C419" s="164"/>
      <c r="D419" s="85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6"/>
      <c r="B420" s="851"/>
      <c r="C420" s="164"/>
      <c r="D420" s="85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6"/>
      <c r="B421" s="851"/>
      <c r="C421" s="164"/>
      <c r="D421" s="85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6"/>
      <c r="B422" s="851"/>
      <c r="C422" s="164"/>
      <c r="D422" s="85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6"/>
      <c r="B423" s="851"/>
      <c r="C423" s="164"/>
      <c r="D423" s="85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6"/>
      <c r="B424" s="851"/>
      <c r="C424" s="164"/>
      <c r="D424" s="85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6"/>
      <c r="B425" s="851"/>
      <c r="C425" s="164"/>
      <c r="D425" s="85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6"/>
      <c r="B426" s="851"/>
      <c r="C426" s="164"/>
      <c r="D426" s="85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6"/>
      <c r="B427" s="851"/>
      <c r="C427" s="164"/>
      <c r="D427" s="85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6"/>
      <c r="B428" s="851"/>
      <c r="C428" s="164"/>
      <c r="D428" s="85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6"/>
      <c r="B429" s="851"/>
      <c r="C429" s="164"/>
      <c r="D429" s="85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6"/>
      <c r="B430" s="851"/>
      <c r="C430" s="164"/>
      <c r="D430" s="85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6"/>
      <c r="B431" s="851"/>
      <c r="C431" s="164"/>
      <c r="D431" s="85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6"/>
      <c r="B432" s="851"/>
      <c r="C432" s="164"/>
      <c r="D432" s="85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6"/>
      <c r="B433" s="851"/>
      <c r="C433" s="164"/>
      <c r="D433" s="85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6"/>
      <c r="B434" s="851"/>
      <c r="C434" s="164"/>
      <c r="D434" s="85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6"/>
      <c r="B435" s="851"/>
      <c r="C435" s="164"/>
      <c r="D435" s="85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6"/>
      <c r="B436" s="851"/>
      <c r="C436" s="164"/>
      <c r="D436" s="85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49" t="s">
        <v>16</v>
      </c>
      <c r="AC436" s="849"/>
      <c r="AD436" s="849"/>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56"/>
      <c r="B437" s="851"/>
      <c r="C437" s="164"/>
      <c r="D437" s="85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6"/>
      <c r="B438" s="851"/>
      <c r="C438" s="164"/>
      <c r="D438" s="85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6"/>
      <c r="B439" s="851"/>
      <c r="C439" s="164"/>
      <c r="D439" s="85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56"/>
      <c r="B440" s="851"/>
      <c r="C440" s="164"/>
      <c r="D440" s="85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56"/>
      <c r="B441" s="851"/>
      <c r="C441" s="164"/>
      <c r="D441" s="85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6"/>
      <c r="B442" s="851"/>
      <c r="C442" s="164"/>
      <c r="D442" s="85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6"/>
      <c r="B443" s="851"/>
      <c r="C443" s="164"/>
      <c r="D443" s="85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6"/>
      <c r="B444" s="851"/>
      <c r="C444" s="164"/>
      <c r="D444" s="85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6"/>
      <c r="B445" s="851"/>
      <c r="C445" s="164"/>
      <c r="D445" s="85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6"/>
      <c r="B446" s="851"/>
      <c r="C446" s="164"/>
      <c r="D446" s="85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6"/>
      <c r="B447" s="851"/>
      <c r="C447" s="164"/>
      <c r="D447" s="85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6"/>
      <c r="B448" s="851"/>
      <c r="C448" s="164"/>
      <c r="D448" s="85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6"/>
      <c r="B449" s="851"/>
      <c r="C449" s="164"/>
      <c r="D449" s="85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6"/>
      <c r="B450" s="851"/>
      <c r="C450" s="164"/>
      <c r="D450" s="85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6"/>
      <c r="B451" s="851"/>
      <c r="C451" s="164"/>
      <c r="D451" s="85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6"/>
      <c r="B452" s="851"/>
      <c r="C452" s="164"/>
      <c r="D452" s="85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6"/>
      <c r="B453" s="851"/>
      <c r="C453" s="164"/>
      <c r="D453" s="85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6"/>
      <c r="B454" s="851"/>
      <c r="C454" s="164"/>
      <c r="D454" s="85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6"/>
      <c r="B455" s="851"/>
      <c r="C455" s="164"/>
      <c r="D455" s="85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6"/>
      <c r="B456" s="851"/>
      <c r="C456" s="164"/>
      <c r="D456" s="85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6"/>
      <c r="B457" s="851"/>
      <c r="C457" s="164"/>
      <c r="D457" s="85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6"/>
      <c r="B458" s="851"/>
      <c r="C458" s="164"/>
      <c r="D458" s="85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6"/>
      <c r="B459" s="851"/>
      <c r="C459" s="164"/>
      <c r="D459" s="85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6"/>
      <c r="B460" s="851"/>
      <c r="C460" s="164"/>
      <c r="D460" s="85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6"/>
      <c r="B461" s="851"/>
      <c r="C461" s="164"/>
      <c r="D461" s="85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56"/>
      <c r="B462" s="851"/>
      <c r="C462" s="164"/>
      <c r="D462" s="85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6"/>
      <c r="B463" s="851"/>
      <c r="C463" s="164"/>
      <c r="D463" s="85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6"/>
      <c r="B464" s="851"/>
      <c r="C464" s="164"/>
      <c r="D464" s="85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56"/>
      <c r="B465" s="851"/>
      <c r="C465" s="164"/>
      <c r="D465" s="851"/>
      <c r="E465" s="186" t="s">
        <v>369</v>
      </c>
      <c r="F465" s="191"/>
      <c r="G465" s="771" t="s">
        <v>409</v>
      </c>
      <c r="H465" s="160"/>
      <c r="I465" s="160"/>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customHeight="1" x14ac:dyDescent="0.15">
      <c r="A466" s="856"/>
      <c r="B466" s="851"/>
      <c r="C466" s="164"/>
      <c r="D466" s="85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56"/>
      <c r="B467" s="851"/>
      <c r="C467" s="164"/>
      <c r="D467" s="85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t="s">
        <v>529</v>
      </c>
      <c r="AF467" s="151"/>
      <c r="AG467" s="152" t="s">
        <v>371</v>
      </c>
      <c r="AH467" s="153"/>
      <c r="AI467" s="147"/>
      <c r="AJ467" s="147"/>
      <c r="AK467" s="147"/>
      <c r="AL467" s="148"/>
      <c r="AM467" s="147"/>
      <c r="AN467" s="147"/>
      <c r="AO467" s="147"/>
      <c r="AP467" s="148"/>
      <c r="AQ467" s="202" t="s">
        <v>529</v>
      </c>
      <c r="AR467" s="151"/>
      <c r="AS467" s="152" t="s">
        <v>371</v>
      </c>
      <c r="AT467" s="153"/>
      <c r="AU467" s="151" t="s">
        <v>529</v>
      </c>
      <c r="AV467" s="151"/>
      <c r="AW467" s="152" t="s">
        <v>313</v>
      </c>
      <c r="AX467" s="203"/>
    </row>
    <row r="468" spans="1:50" ht="22.5" customHeight="1" x14ac:dyDescent="0.15">
      <c r="A468" s="856"/>
      <c r="B468" s="851"/>
      <c r="C468" s="164"/>
      <c r="D468" s="851"/>
      <c r="E468" s="154"/>
      <c r="F468" s="155"/>
      <c r="G468" s="130" t="s">
        <v>541</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t="s">
        <v>529</v>
      </c>
      <c r="AC468" s="213"/>
      <c r="AD468" s="213"/>
      <c r="AE468" s="270" t="s">
        <v>529</v>
      </c>
      <c r="AF468" s="208"/>
      <c r="AG468" s="208"/>
      <c r="AH468" s="208"/>
      <c r="AI468" s="270" t="s">
        <v>529</v>
      </c>
      <c r="AJ468" s="208"/>
      <c r="AK468" s="208"/>
      <c r="AL468" s="208"/>
      <c r="AM468" s="270" t="s">
        <v>529</v>
      </c>
      <c r="AN468" s="208"/>
      <c r="AO468" s="208"/>
      <c r="AP468" s="271"/>
      <c r="AQ468" s="270" t="s">
        <v>529</v>
      </c>
      <c r="AR468" s="208"/>
      <c r="AS468" s="208"/>
      <c r="AT468" s="271"/>
      <c r="AU468" s="208" t="s">
        <v>529</v>
      </c>
      <c r="AV468" s="208"/>
      <c r="AW468" s="208"/>
      <c r="AX468" s="209"/>
    </row>
    <row r="469" spans="1:50" ht="22.5" customHeight="1" x14ac:dyDescent="0.15">
      <c r="A469" s="856"/>
      <c r="B469" s="851"/>
      <c r="C469" s="164"/>
      <c r="D469" s="85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t="s">
        <v>529</v>
      </c>
      <c r="AC469" s="207"/>
      <c r="AD469" s="207"/>
      <c r="AE469" s="270" t="s">
        <v>529</v>
      </c>
      <c r="AF469" s="208"/>
      <c r="AG469" s="208"/>
      <c r="AH469" s="271"/>
      <c r="AI469" s="270" t="s">
        <v>529</v>
      </c>
      <c r="AJ469" s="208"/>
      <c r="AK469" s="208"/>
      <c r="AL469" s="208"/>
      <c r="AM469" s="270" t="s">
        <v>529</v>
      </c>
      <c r="AN469" s="208"/>
      <c r="AO469" s="208"/>
      <c r="AP469" s="271"/>
      <c r="AQ469" s="270" t="s">
        <v>529</v>
      </c>
      <c r="AR469" s="208"/>
      <c r="AS469" s="208"/>
      <c r="AT469" s="271"/>
      <c r="AU469" s="208" t="s">
        <v>529</v>
      </c>
      <c r="AV469" s="208"/>
      <c r="AW469" s="208"/>
      <c r="AX469" s="209"/>
    </row>
    <row r="470" spans="1:50" ht="22.5" customHeight="1" x14ac:dyDescent="0.15">
      <c r="A470" s="856"/>
      <c r="B470" s="851"/>
      <c r="C470" s="164"/>
      <c r="D470" s="85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t="s">
        <v>529</v>
      </c>
      <c r="AF470" s="208"/>
      <c r="AG470" s="208"/>
      <c r="AH470" s="271"/>
      <c r="AI470" s="270" t="s">
        <v>529</v>
      </c>
      <c r="AJ470" s="208"/>
      <c r="AK470" s="208"/>
      <c r="AL470" s="208"/>
      <c r="AM470" s="270" t="s">
        <v>529</v>
      </c>
      <c r="AN470" s="208"/>
      <c r="AO470" s="208"/>
      <c r="AP470" s="271"/>
      <c r="AQ470" s="270" t="s">
        <v>529</v>
      </c>
      <c r="AR470" s="208"/>
      <c r="AS470" s="208"/>
      <c r="AT470" s="271"/>
      <c r="AU470" s="208" t="s">
        <v>529</v>
      </c>
      <c r="AV470" s="208"/>
      <c r="AW470" s="208"/>
      <c r="AX470" s="209"/>
    </row>
    <row r="471" spans="1:50" ht="18.75" hidden="1" customHeight="1" x14ac:dyDescent="0.15">
      <c r="A471" s="856"/>
      <c r="B471" s="851"/>
      <c r="C471" s="164"/>
      <c r="D471" s="85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6"/>
      <c r="B472" s="851"/>
      <c r="C472" s="164"/>
      <c r="D472" s="85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6"/>
      <c r="B473" s="851"/>
      <c r="C473" s="164"/>
      <c r="D473" s="85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6"/>
      <c r="B474" s="851"/>
      <c r="C474" s="164"/>
      <c r="D474" s="85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6"/>
      <c r="B475" s="851"/>
      <c r="C475" s="164"/>
      <c r="D475" s="85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6"/>
      <c r="B476" s="851"/>
      <c r="C476" s="164"/>
      <c r="D476" s="85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6"/>
      <c r="B477" s="851"/>
      <c r="C477" s="164"/>
      <c r="D477" s="85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6"/>
      <c r="B478" s="851"/>
      <c r="C478" s="164"/>
      <c r="D478" s="85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6"/>
      <c r="B479" s="851"/>
      <c r="C479" s="164"/>
      <c r="D479" s="85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6"/>
      <c r="B480" s="851"/>
      <c r="C480" s="164"/>
      <c r="D480" s="85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49" t="s">
        <v>16</v>
      </c>
      <c r="AC480" s="849"/>
      <c r="AD480" s="849"/>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6"/>
      <c r="B481" s="851"/>
      <c r="C481" s="164"/>
      <c r="D481" s="85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6"/>
      <c r="B482" s="851"/>
      <c r="C482" s="164"/>
      <c r="D482" s="85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6"/>
      <c r="B483" s="851"/>
      <c r="C483" s="164"/>
      <c r="D483" s="85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6"/>
      <c r="B484" s="851"/>
      <c r="C484" s="164"/>
      <c r="D484" s="85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6"/>
      <c r="B485" s="851"/>
      <c r="C485" s="164"/>
      <c r="D485" s="85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6"/>
      <c r="B486" s="851"/>
      <c r="C486" s="164"/>
      <c r="D486" s="85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6"/>
      <c r="B487" s="851"/>
      <c r="C487" s="164"/>
      <c r="D487" s="85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6"/>
      <c r="B488" s="851"/>
      <c r="C488" s="164"/>
      <c r="D488" s="85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6"/>
      <c r="B489" s="851"/>
      <c r="C489" s="164"/>
      <c r="D489" s="85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6"/>
      <c r="B490" s="851"/>
      <c r="C490" s="164"/>
      <c r="D490" s="85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6"/>
      <c r="B491" s="851"/>
      <c r="C491" s="164"/>
      <c r="D491" s="85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6"/>
      <c r="B492" s="851"/>
      <c r="C492" s="164"/>
      <c r="D492" s="85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6"/>
      <c r="B493" s="851"/>
      <c r="C493" s="164"/>
      <c r="D493" s="85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6"/>
      <c r="B494" s="851"/>
      <c r="C494" s="164"/>
      <c r="D494" s="85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6"/>
      <c r="B495" s="851"/>
      <c r="C495" s="164"/>
      <c r="D495" s="85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6"/>
      <c r="B496" s="851"/>
      <c r="C496" s="164"/>
      <c r="D496" s="85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6"/>
      <c r="B497" s="851"/>
      <c r="C497" s="164"/>
      <c r="D497" s="85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6"/>
      <c r="B498" s="851"/>
      <c r="C498" s="164"/>
      <c r="D498" s="85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6"/>
      <c r="B499" s="851"/>
      <c r="C499" s="164"/>
      <c r="D499" s="85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6"/>
      <c r="B500" s="851"/>
      <c r="C500" s="164"/>
      <c r="D500" s="85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6"/>
      <c r="B501" s="851"/>
      <c r="C501" s="164"/>
      <c r="D501" s="85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6"/>
      <c r="B502" s="851"/>
      <c r="C502" s="164"/>
      <c r="D502" s="85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6"/>
      <c r="B503" s="851"/>
      <c r="C503" s="164"/>
      <c r="D503" s="85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6"/>
      <c r="B504" s="851"/>
      <c r="C504" s="164"/>
      <c r="D504" s="85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6"/>
      <c r="B505" s="851"/>
      <c r="C505" s="164"/>
      <c r="D505" s="85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6"/>
      <c r="B506" s="851"/>
      <c r="C506" s="164"/>
      <c r="D506" s="85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6"/>
      <c r="B507" s="851"/>
      <c r="C507" s="164"/>
      <c r="D507" s="85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6"/>
      <c r="B508" s="851"/>
      <c r="C508" s="164"/>
      <c r="D508" s="85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6"/>
      <c r="B509" s="851"/>
      <c r="C509" s="164"/>
      <c r="D509" s="85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6"/>
      <c r="B510" s="851"/>
      <c r="C510" s="164"/>
      <c r="D510" s="85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customHeight="1" x14ac:dyDescent="0.15">
      <c r="A511" s="856"/>
      <c r="B511" s="851"/>
      <c r="C511" s="164"/>
      <c r="D511" s="85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customHeight="1" x14ac:dyDescent="0.15">
      <c r="A512" s="856"/>
      <c r="B512" s="851"/>
      <c r="C512" s="164"/>
      <c r="D512" s="85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t="s">
        <v>529</v>
      </c>
      <c r="AF512" s="151"/>
      <c r="AG512" s="152" t="s">
        <v>371</v>
      </c>
      <c r="AH512" s="153"/>
      <c r="AI512" s="147"/>
      <c r="AJ512" s="147"/>
      <c r="AK512" s="147"/>
      <c r="AL512" s="148"/>
      <c r="AM512" s="147"/>
      <c r="AN512" s="147"/>
      <c r="AO512" s="147"/>
      <c r="AP512" s="148"/>
      <c r="AQ512" s="202" t="s">
        <v>529</v>
      </c>
      <c r="AR512" s="151"/>
      <c r="AS512" s="152" t="s">
        <v>371</v>
      </c>
      <c r="AT512" s="153"/>
      <c r="AU512" s="151" t="s">
        <v>529</v>
      </c>
      <c r="AV512" s="151"/>
      <c r="AW512" s="152" t="s">
        <v>313</v>
      </c>
      <c r="AX512" s="203"/>
    </row>
    <row r="513" spans="1:50" ht="22.5" customHeight="1" x14ac:dyDescent="0.15">
      <c r="A513" s="856"/>
      <c r="B513" s="851"/>
      <c r="C513" s="164"/>
      <c r="D513" s="851"/>
      <c r="E513" s="154"/>
      <c r="F513" s="155"/>
      <c r="G513" s="130" t="s">
        <v>529</v>
      </c>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t="s">
        <v>529</v>
      </c>
      <c r="AC513" s="213"/>
      <c r="AD513" s="213"/>
      <c r="AE513" s="270" t="s">
        <v>529</v>
      </c>
      <c r="AF513" s="208"/>
      <c r="AG513" s="208"/>
      <c r="AH513" s="208"/>
      <c r="AI513" s="270" t="s">
        <v>529</v>
      </c>
      <c r="AJ513" s="208"/>
      <c r="AK513" s="208"/>
      <c r="AL513" s="208"/>
      <c r="AM513" s="270" t="s">
        <v>529</v>
      </c>
      <c r="AN513" s="208"/>
      <c r="AO513" s="208"/>
      <c r="AP513" s="271"/>
      <c r="AQ513" s="270" t="s">
        <v>529</v>
      </c>
      <c r="AR513" s="208"/>
      <c r="AS513" s="208"/>
      <c r="AT513" s="271"/>
      <c r="AU513" s="208" t="s">
        <v>529</v>
      </c>
      <c r="AV513" s="208"/>
      <c r="AW513" s="208"/>
      <c r="AX513" s="209"/>
    </row>
    <row r="514" spans="1:50" ht="22.5" customHeight="1" x14ac:dyDescent="0.15">
      <c r="A514" s="856"/>
      <c r="B514" s="851"/>
      <c r="C514" s="164"/>
      <c r="D514" s="85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t="s">
        <v>529</v>
      </c>
      <c r="AC514" s="207"/>
      <c r="AD514" s="207"/>
      <c r="AE514" s="270" t="s">
        <v>529</v>
      </c>
      <c r="AF514" s="208"/>
      <c r="AG514" s="208"/>
      <c r="AH514" s="271"/>
      <c r="AI514" s="270" t="s">
        <v>529</v>
      </c>
      <c r="AJ514" s="208"/>
      <c r="AK514" s="208"/>
      <c r="AL514" s="208"/>
      <c r="AM514" s="270" t="s">
        <v>529</v>
      </c>
      <c r="AN514" s="208"/>
      <c r="AO514" s="208"/>
      <c r="AP514" s="271"/>
      <c r="AQ514" s="270" t="s">
        <v>529</v>
      </c>
      <c r="AR514" s="208"/>
      <c r="AS514" s="208"/>
      <c r="AT514" s="271"/>
      <c r="AU514" s="208" t="s">
        <v>529</v>
      </c>
      <c r="AV514" s="208"/>
      <c r="AW514" s="208"/>
      <c r="AX514" s="209"/>
    </row>
    <row r="515" spans="1:50" ht="22.5" customHeight="1" x14ac:dyDescent="0.15">
      <c r="A515" s="856"/>
      <c r="B515" s="851"/>
      <c r="C515" s="164"/>
      <c r="D515" s="85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t="s">
        <v>529</v>
      </c>
      <c r="AF515" s="208"/>
      <c r="AG515" s="208"/>
      <c r="AH515" s="271"/>
      <c r="AI515" s="270" t="s">
        <v>529</v>
      </c>
      <c r="AJ515" s="208"/>
      <c r="AK515" s="208"/>
      <c r="AL515" s="208"/>
      <c r="AM515" s="270" t="s">
        <v>529</v>
      </c>
      <c r="AN515" s="208"/>
      <c r="AO515" s="208"/>
      <c r="AP515" s="271"/>
      <c r="AQ515" s="270" t="s">
        <v>529</v>
      </c>
      <c r="AR515" s="208"/>
      <c r="AS515" s="208"/>
      <c r="AT515" s="271"/>
      <c r="AU515" s="208" t="s">
        <v>529</v>
      </c>
      <c r="AV515" s="208"/>
      <c r="AW515" s="208"/>
      <c r="AX515" s="209"/>
    </row>
    <row r="516" spans="1:50" ht="22.5" customHeight="1" x14ac:dyDescent="0.15">
      <c r="A516" s="856"/>
      <c r="B516" s="851"/>
      <c r="C516" s="164"/>
      <c r="D516" s="85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56"/>
      <c r="B517" s="851"/>
      <c r="C517" s="164"/>
      <c r="D517" s="851"/>
      <c r="E517" s="110" t="s">
        <v>529</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56"/>
      <c r="B518" s="851"/>
      <c r="C518" s="164"/>
      <c r="D518" s="85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6"/>
      <c r="B519" s="851"/>
      <c r="C519" s="164"/>
      <c r="D519" s="851"/>
      <c r="E519" s="186" t="s">
        <v>369</v>
      </c>
      <c r="F519" s="191"/>
      <c r="G519" s="771" t="s">
        <v>409</v>
      </c>
      <c r="H519" s="160"/>
      <c r="I519" s="160"/>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64"/>
      <c r="D520" s="85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6"/>
      <c r="B521" s="851"/>
      <c r="C521" s="164"/>
      <c r="D521" s="85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6"/>
      <c r="B522" s="851"/>
      <c r="C522" s="164"/>
      <c r="D522" s="85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6"/>
      <c r="B523" s="851"/>
      <c r="C523" s="164"/>
      <c r="D523" s="85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6"/>
      <c r="B524" s="851"/>
      <c r="C524" s="164"/>
      <c r="D524" s="85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6"/>
      <c r="B525" s="851"/>
      <c r="C525" s="164"/>
      <c r="D525" s="85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6"/>
      <c r="B526" s="851"/>
      <c r="C526" s="164"/>
      <c r="D526" s="85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6"/>
      <c r="B527" s="851"/>
      <c r="C527" s="164"/>
      <c r="D527" s="85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6"/>
      <c r="B528" s="851"/>
      <c r="C528" s="164"/>
      <c r="D528" s="85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6"/>
      <c r="B529" s="851"/>
      <c r="C529" s="164"/>
      <c r="D529" s="85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6"/>
      <c r="B530" s="851"/>
      <c r="C530" s="164"/>
      <c r="D530" s="85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6"/>
      <c r="B531" s="851"/>
      <c r="C531" s="164"/>
      <c r="D531" s="85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6"/>
      <c r="B532" s="851"/>
      <c r="C532" s="164"/>
      <c r="D532" s="85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6"/>
      <c r="B533" s="851"/>
      <c r="C533" s="164"/>
      <c r="D533" s="85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6"/>
      <c r="B534" s="851"/>
      <c r="C534" s="164"/>
      <c r="D534" s="85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6"/>
      <c r="B535" s="851"/>
      <c r="C535" s="164"/>
      <c r="D535" s="85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6"/>
      <c r="B536" s="851"/>
      <c r="C536" s="164"/>
      <c r="D536" s="85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6"/>
      <c r="B537" s="851"/>
      <c r="C537" s="164"/>
      <c r="D537" s="85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6"/>
      <c r="B538" s="851"/>
      <c r="C538" s="164"/>
      <c r="D538" s="85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6"/>
      <c r="B539" s="851"/>
      <c r="C539" s="164"/>
      <c r="D539" s="85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6"/>
      <c r="B540" s="851"/>
      <c r="C540" s="164"/>
      <c r="D540" s="85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6"/>
      <c r="B541" s="851"/>
      <c r="C541" s="164"/>
      <c r="D541" s="85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6"/>
      <c r="B542" s="851"/>
      <c r="C542" s="164"/>
      <c r="D542" s="85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6"/>
      <c r="B543" s="851"/>
      <c r="C543" s="164"/>
      <c r="D543" s="85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6"/>
      <c r="B544" s="851"/>
      <c r="C544" s="164"/>
      <c r="D544" s="85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6"/>
      <c r="B545" s="851"/>
      <c r="C545" s="164"/>
      <c r="D545" s="85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6"/>
      <c r="B546" s="851"/>
      <c r="C546" s="164"/>
      <c r="D546" s="85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6"/>
      <c r="B547" s="851"/>
      <c r="C547" s="164"/>
      <c r="D547" s="85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6"/>
      <c r="B548" s="851"/>
      <c r="C548" s="164"/>
      <c r="D548" s="85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6"/>
      <c r="B549" s="851"/>
      <c r="C549" s="164"/>
      <c r="D549" s="85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6"/>
      <c r="B550" s="851"/>
      <c r="C550" s="164"/>
      <c r="D550" s="85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6"/>
      <c r="B551" s="851"/>
      <c r="C551" s="164"/>
      <c r="D551" s="85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6"/>
      <c r="B552" s="851"/>
      <c r="C552" s="164"/>
      <c r="D552" s="85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6"/>
      <c r="B553" s="851"/>
      <c r="C553" s="164"/>
      <c r="D553" s="85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6"/>
      <c r="B554" s="851"/>
      <c r="C554" s="164"/>
      <c r="D554" s="85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6"/>
      <c r="B555" s="851"/>
      <c r="C555" s="164"/>
      <c r="D555" s="85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6"/>
      <c r="B556" s="851"/>
      <c r="C556" s="164"/>
      <c r="D556" s="85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6"/>
      <c r="B557" s="851"/>
      <c r="C557" s="164"/>
      <c r="D557" s="85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6"/>
      <c r="B558" s="851"/>
      <c r="C558" s="164"/>
      <c r="D558" s="85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6"/>
      <c r="B559" s="851"/>
      <c r="C559" s="164"/>
      <c r="D559" s="85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49" t="s">
        <v>16</v>
      </c>
      <c r="AC559" s="849"/>
      <c r="AD559" s="849"/>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6"/>
      <c r="B560" s="851"/>
      <c r="C560" s="164"/>
      <c r="D560" s="85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6"/>
      <c r="B561" s="851"/>
      <c r="C561" s="164"/>
      <c r="D561" s="85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6"/>
      <c r="B562" s="851"/>
      <c r="C562" s="164"/>
      <c r="D562" s="85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6"/>
      <c r="B563" s="851"/>
      <c r="C563" s="164"/>
      <c r="D563" s="85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6"/>
      <c r="B564" s="851"/>
      <c r="C564" s="164"/>
      <c r="D564" s="85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6"/>
      <c r="B565" s="851"/>
      <c r="C565" s="164"/>
      <c r="D565" s="85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6"/>
      <c r="B566" s="851"/>
      <c r="C566" s="164"/>
      <c r="D566" s="85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6"/>
      <c r="B567" s="851"/>
      <c r="C567" s="164"/>
      <c r="D567" s="85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6"/>
      <c r="B568" s="851"/>
      <c r="C568" s="164"/>
      <c r="D568" s="85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6"/>
      <c r="B569" s="851"/>
      <c r="C569" s="164"/>
      <c r="D569" s="85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6"/>
      <c r="B570" s="851"/>
      <c r="C570" s="164"/>
      <c r="D570" s="85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6"/>
      <c r="B571" s="851"/>
      <c r="C571" s="164"/>
      <c r="D571" s="85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6"/>
      <c r="B572" s="851"/>
      <c r="C572" s="164"/>
      <c r="D572" s="85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6"/>
      <c r="B573" s="851"/>
      <c r="C573" s="164"/>
      <c r="D573" s="851"/>
      <c r="E573" s="186" t="s">
        <v>369</v>
      </c>
      <c r="F573" s="191"/>
      <c r="G573" s="771" t="s">
        <v>409</v>
      </c>
      <c r="H573" s="160"/>
      <c r="I573" s="160"/>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64"/>
      <c r="D574" s="85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6"/>
      <c r="B575" s="851"/>
      <c r="C575" s="164"/>
      <c r="D575" s="85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6"/>
      <c r="B576" s="851"/>
      <c r="C576" s="164"/>
      <c r="D576" s="85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6"/>
      <c r="B577" s="851"/>
      <c r="C577" s="164"/>
      <c r="D577" s="85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6"/>
      <c r="B578" s="851"/>
      <c r="C578" s="164"/>
      <c r="D578" s="85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6"/>
      <c r="B579" s="851"/>
      <c r="C579" s="164"/>
      <c r="D579" s="85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6"/>
      <c r="B580" s="851"/>
      <c r="C580" s="164"/>
      <c r="D580" s="85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6"/>
      <c r="B581" s="851"/>
      <c r="C581" s="164"/>
      <c r="D581" s="85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6"/>
      <c r="B582" s="851"/>
      <c r="C582" s="164"/>
      <c r="D582" s="85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6"/>
      <c r="B583" s="851"/>
      <c r="C583" s="164"/>
      <c r="D583" s="85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6"/>
      <c r="B584" s="851"/>
      <c r="C584" s="164"/>
      <c r="D584" s="85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6"/>
      <c r="B585" s="851"/>
      <c r="C585" s="164"/>
      <c r="D585" s="85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6"/>
      <c r="B586" s="851"/>
      <c r="C586" s="164"/>
      <c r="D586" s="85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6"/>
      <c r="B587" s="851"/>
      <c r="C587" s="164"/>
      <c r="D587" s="85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6"/>
      <c r="B588" s="851"/>
      <c r="C588" s="164"/>
      <c r="D588" s="85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6"/>
      <c r="B589" s="851"/>
      <c r="C589" s="164"/>
      <c r="D589" s="85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6"/>
      <c r="B590" s="851"/>
      <c r="C590" s="164"/>
      <c r="D590" s="85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6"/>
      <c r="B591" s="851"/>
      <c r="C591" s="164"/>
      <c r="D591" s="85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6"/>
      <c r="B592" s="851"/>
      <c r="C592" s="164"/>
      <c r="D592" s="85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6"/>
      <c r="B593" s="851"/>
      <c r="C593" s="164"/>
      <c r="D593" s="85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6"/>
      <c r="B594" s="851"/>
      <c r="C594" s="164"/>
      <c r="D594" s="85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6"/>
      <c r="B595" s="851"/>
      <c r="C595" s="164"/>
      <c r="D595" s="85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6"/>
      <c r="B596" s="851"/>
      <c r="C596" s="164"/>
      <c r="D596" s="85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6"/>
      <c r="B597" s="851"/>
      <c r="C597" s="164"/>
      <c r="D597" s="85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6"/>
      <c r="B598" s="851"/>
      <c r="C598" s="164"/>
      <c r="D598" s="85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49" t="s">
        <v>16</v>
      </c>
      <c r="AC598" s="849"/>
      <c r="AD598" s="849"/>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6"/>
      <c r="B599" s="851"/>
      <c r="C599" s="164"/>
      <c r="D599" s="85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6"/>
      <c r="B600" s="851"/>
      <c r="C600" s="164"/>
      <c r="D600" s="85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6"/>
      <c r="B601" s="851"/>
      <c r="C601" s="164"/>
      <c r="D601" s="85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6"/>
      <c r="B602" s="851"/>
      <c r="C602" s="164"/>
      <c r="D602" s="85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6"/>
      <c r="B603" s="851"/>
      <c r="C603" s="164"/>
      <c r="D603" s="85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6"/>
      <c r="B604" s="851"/>
      <c r="C604" s="164"/>
      <c r="D604" s="85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6"/>
      <c r="B605" s="851"/>
      <c r="C605" s="164"/>
      <c r="D605" s="85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6"/>
      <c r="B606" s="851"/>
      <c r="C606" s="164"/>
      <c r="D606" s="85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6"/>
      <c r="B607" s="851"/>
      <c r="C607" s="164"/>
      <c r="D607" s="85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6"/>
      <c r="B608" s="851"/>
      <c r="C608" s="164"/>
      <c r="D608" s="85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6"/>
      <c r="B609" s="851"/>
      <c r="C609" s="164"/>
      <c r="D609" s="85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6"/>
      <c r="B610" s="851"/>
      <c r="C610" s="164"/>
      <c r="D610" s="85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6"/>
      <c r="B611" s="851"/>
      <c r="C611" s="164"/>
      <c r="D611" s="85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6"/>
      <c r="B612" s="851"/>
      <c r="C612" s="164"/>
      <c r="D612" s="85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6"/>
      <c r="B613" s="851"/>
      <c r="C613" s="164"/>
      <c r="D613" s="85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6"/>
      <c r="B614" s="851"/>
      <c r="C614" s="164"/>
      <c r="D614" s="85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6"/>
      <c r="B615" s="851"/>
      <c r="C615" s="164"/>
      <c r="D615" s="85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6"/>
      <c r="B616" s="851"/>
      <c r="C616" s="164"/>
      <c r="D616" s="85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6"/>
      <c r="B617" s="851"/>
      <c r="C617" s="164"/>
      <c r="D617" s="85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6"/>
      <c r="B618" s="851"/>
      <c r="C618" s="164"/>
      <c r="D618" s="85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6"/>
      <c r="B619" s="851"/>
      <c r="C619" s="164"/>
      <c r="D619" s="85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6"/>
      <c r="B620" s="851"/>
      <c r="C620" s="164"/>
      <c r="D620" s="85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6"/>
      <c r="B621" s="851"/>
      <c r="C621" s="164"/>
      <c r="D621" s="85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6"/>
      <c r="B622" s="851"/>
      <c r="C622" s="164"/>
      <c r="D622" s="85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6"/>
      <c r="B623" s="851"/>
      <c r="C623" s="164"/>
      <c r="D623" s="85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6"/>
      <c r="B624" s="851"/>
      <c r="C624" s="164"/>
      <c r="D624" s="85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6"/>
      <c r="B625" s="851"/>
      <c r="C625" s="164"/>
      <c r="D625" s="85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6"/>
      <c r="B626" s="851"/>
      <c r="C626" s="164"/>
      <c r="D626" s="85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6"/>
      <c r="B627" s="851"/>
      <c r="C627" s="164"/>
      <c r="D627" s="851"/>
      <c r="E627" s="186" t="s">
        <v>369</v>
      </c>
      <c r="F627" s="191"/>
      <c r="G627" s="771" t="s">
        <v>409</v>
      </c>
      <c r="H627" s="160"/>
      <c r="I627" s="160"/>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64"/>
      <c r="D628" s="85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6"/>
      <c r="B629" s="851"/>
      <c r="C629" s="164"/>
      <c r="D629" s="85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6"/>
      <c r="B630" s="851"/>
      <c r="C630" s="164"/>
      <c r="D630" s="85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6"/>
      <c r="B631" s="851"/>
      <c r="C631" s="164"/>
      <c r="D631" s="85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6"/>
      <c r="B632" s="851"/>
      <c r="C632" s="164"/>
      <c r="D632" s="85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6"/>
      <c r="B633" s="851"/>
      <c r="C633" s="164"/>
      <c r="D633" s="85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6"/>
      <c r="B634" s="851"/>
      <c r="C634" s="164"/>
      <c r="D634" s="85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6"/>
      <c r="B635" s="851"/>
      <c r="C635" s="164"/>
      <c r="D635" s="85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6"/>
      <c r="B636" s="851"/>
      <c r="C636" s="164"/>
      <c r="D636" s="85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6"/>
      <c r="B637" s="851"/>
      <c r="C637" s="164"/>
      <c r="D637" s="85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49" t="s">
        <v>16</v>
      </c>
      <c r="AC637" s="849"/>
      <c r="AD637" s="849"/>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6"/>
      <c r="B638" s="851"/>
      <c r="C638" s="164"/>
      <c r="D638" s="85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6"/>
      <c r="B639" s="851"/>
      <c r="C639" s="164"/>
      <c r="D639" s="85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6"/>
      <c r="B640" s="851"/>
      <c r="C640" s="164"/>
      <c r="D640" s="85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6"/>
      <c r="B641" s="851"/>
      <c r="C641" s="164"/>
      <c r="D641" s="85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6"/>
      <c r="B642" s="851"/>
      <c r="C642" s="164"/>
      <c r="D642" s="85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6"/>
      <c r="B643" s="851"/>
      <c r="C643" s="164"/>
      <c r="D643" s="85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6"/>
      <c r="B644" s="851"/>
      <c r="C644" s="164"/>
      <c r="D644" s="85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6"/>
      <c r="B645" s="851"/>
      <c r="C645" s="164"/>
      <c r="D645" s="85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6"/>
      <c r="B646" s="851"/>
      <c r="C646" s="164"/>
      <c r="D646" s="85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6"/>
      <c r="B647" s="851"/>
      <c r="C647" s="164"/>
      <c r="D647" s="85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6"/>
      <c r="B648" s="851"/>
      <c r="C648" s="164"/>
      <c r="D648" s="85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6"/>
      <c r="B649" s="851"/>
      <c r="C649" s="164"/>
      <c r="D649" s="85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6"/>
      <c r="B650" s="851"/>
      <c r="C650" s="164"/>
      <c r="D650" s="85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6"/>
      <c r="B651" s="851"/>
      <c r="C651" s="164"/>
      <c r="D651" s="85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6"/>
      <c r="B652" s="851"/>
      <c r="C652" s="164"/>
      <c r="D652" s="85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6"/>
      <c r="B653" s="851"/>
      <c r="C653" s="164"/>
      <c r="D653" s="85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6"/>
      <c r="B654" s="851"/>
      <c r="C654" s="164"/>
      <c r="D654" s="85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6"/>
      <c r="B655" s="851"/>
      <c r="C655" s="164"/>
      <c r="D655" s="85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6"/>
      <c r="B656" s="851"/>
      <c r="C656" s="164"/>
      <c r="D656" s="85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6"/>
      <c r="B657" s="851"/>
      <c r="C657" s="164"/>
      <c r="D657" s="85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6"/>
      <c r="B658" s="851"/>
      <c r="C658" s="164"/>
      <c r="D658" s="85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6"/>
      <c r="B659" s="851"/>
      <c r="C659" s="164"/>
      <c r="D659" s="85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6"/>
      <c r="B660" s="851"/>
      <c r="C660" s="164"/>
      <c r="D660" s="85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6"/>
      <c r="B661" s="851"/>
      <c r="C661" s="164"/>
      <c r="D661" s="85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6"/>
      <c r="B662" s="851"/>
      <c r="C662" s="164"/>
      <c r="D662" s="85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6"/>
      <c r="B663" s="851"/>
      <c r="C663" s="164"/>
      <c r="D663" s="85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6"/>
      <c r="B664" s="851"/>
      <c r="C664" s="164"/>
      <c r="D664" s="85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6"/>
      <c r="B665" s="851"/>
      <c r="C665" s="164"/>
      <c r="D665" s="85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6"/>
      <c r="B666" s="851"/>
      <c r="C666" s="164"/>
      <c r="D666" s="85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6"/>
      <c r="B667" s="851"/>
      <c r="C667" s="164"/>
      <c r="D667" s="85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6"/>
      <c r="B668" s="851"/>
      <c r="C668" s="164"/>
      <c r="D668" s="85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6"/>
      <c r="B669" s="851"/>
      <c r="C669" s="164"/>
      <c r="D669" s="85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6"/>
      <c r="B670" s="851"/>
      <c r="C670" s="164"/>
      <c r="D670" s="85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6"/>
      <c r="B671" s="851"/>
      <c r="C671" s="164"/>
      <c r="D671" s="85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6"/>
      <c r="B672" s="851"/>
      <c r="C672" s="164"/>
      <c r="D672" s="85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6"/>
      <c r="B673" s="851"/>
      <c r="C673" s="164"/>
      <c r="D673" s="85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6"/>
      <c r="B674" s="851"/>
      <c r="C674" s="164"/>
      <c r="D674" s="85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6"/>
      <c r="B675" s="851"/>
      <c r="C675" s="164"/>
      <c r="D675" s="85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6"/>
      <c r="B676" s="851"/>
      <c r="C676" s="164"/>
      <c r="D676" s="85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6"/>
      <c r="B677" s="851"/>
      <c r="C677" s="164"/>
      <c r="D677" s="85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6"/>
      <c r="B678" s="851"/>
      <c r="C678" s="164"/>
      <c r="D678" s="85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6"/>
      <c r="B679" s="851"/>
      <c r="C679" s="164"/>
      <c r="D679" s="85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69" t="s">
        <v>36</v>
      </c>
      <c r="AH682" s="243"/>
      <c r="AI682" s="243"/>
      <c r="AJ682" s="243"/>
      <c r="AK682" s="243"/>
      <c r="AL682" s="243"/>
      <c r="AM682" s="243"/>
      <c r="AN682" s="243"/>
      <c r="AO682" s="243"/>
      <c r="AP682" s="243"/>
      <c r="AQ682" s="243"/>
      <c r="AR682" s="243"/>
      <c r="AS682" s="243"/>
      <c r="AT682" s="243"/>
      <c r="AU682" s="243"/>
      <c r="AV682" s="243"/>
      <c r="AW682" s="243"/>
      <c r="AX682" s="770"/>
    </row>
    <row r="683" spans="1:50" ht="26.25" customHeight="1" x14ac:dyDescent="0.15">
      <c r="A683" s="721" t="s">
        <v>269</v>
      </c>
      <c r="B683" s="722"/>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523</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65"/>
      <c r="AD684" s="143" t="s">
        <v>523</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5"/>
      <c r="B685" s="726"/>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2" t="s">
        <v>523</v>
      </c>
      <c r="AE685" s="633"/>
      <c r="AF685" s="633"/>
      <c r="AG685" s="447" t="s">
        <v>544</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6" t="s">
        <v>46</v>
      </c>
      <c r="D686" s="767"/>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68"/>
      <c r="AD686" s="445" t="s">
        <v>545</v>
      </c>
      <c r="AE686" s="446"/>
      <c r="AF686" s="446"/>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548</v>
      </c>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1" t="s">
        <v>548</v>
      </c>
      <c r="AE688" s="652"/>
      <c r="AF688" s="653"/>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18" t="s">
        <v>545</v>
      </c>
      <c r="AE689" s="419"/>
      <c r="AF689" s="419"/>
      <c r="AG689" s="622" t="s">
        <v>467</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545</v>
      </c>
      <c r="AE690" s="144"/>
      <c r="AF690" s="144"/>
      <c r="AG690" s="140" t="s">
        <v>467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545</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545</v>
      </c>
      <c r="AE692" s="144"/>
      <c r="AF692" s="144"/>
      <c r="AG692" s="140" t="s">
        <v>467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545</v>
      </c>
      <c r="AE693" s="633"/>
      <c r="AF693" s="633"/>
      <c r="AG693" s="685" t="s">
        <v>467</v>
      </c>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32.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51" t="s">
        <v>545</v>
      </c>
      <c r="AE694" s="652"/>
      <c r="AF694" s="653"/>
      <c r="AG694" s="680" t="s">
        <v>467</v>
      </c>
      <c r="AH694" s="416"/>
      <c r="AI694" s="416"/>
      <c r="AJ694" s="416"/>
      <c r="AK694" s="416"/>
      <c r="AL694" s="416"/>
      <c r="AM694" s="416"/>
      <c r="AN694" s="416"/>
      <c r="AO694" s="416"/>
      <c r="AP694" s="416"/>
      <c r="AQ694" s="416"/>
      <c r="AR694" s="416"/>
      <c r="AS694" s="416"/>
      <c r="AT694" s="416"/>
      <c r="AU694" s="416"/>
      <c r="AV694" s="416"/>
      <c r="AW694" s="416"/>
      <c r="AX694" s="681"/>
      <c r="BG694" s="10"/>
      <c r="BH694" s="10"/>
      <c r="BI694" s="10"/>
      <c r="BJ694" s="10"/>
    </row>
    <row r="695" spans="1:64" ht="21" customHeight="1" x14ac:dyDescent="0.15">
      <c r="A695" s="498"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545</v>
      </c>
      <c r="AE695" s="419"/>
      <c r="AF695" s="650"/>
      <c r="AG695" s="622" t="s">
        <v>467</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545</v>
      </c>
      <c r="AE696" s="484"/>
      <c r="AF696" s="484"/>
      <c r="AG696" s="140" t="s">
        <v>467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545</v>
      </c>
      <c r="AE697" s="144"/>
      <c r="AF697" s="144"/>
      <c r="AG697" s="140" t="s">
        <v>467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545</v>
      </c>
      <c r="AE698" s="144"/>
      <c r="AF698" s="144"/>
      <c r="AG698" s="113" t="s">
        <v>467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8"/>
      <c r="AE699" s="419"/>
      <c r="AF699" s="419"/>
      <c r="AG699" s="110" t="s">
        <v>529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3" t="s">
        <v>70</v>
      </c>
      <c r="D700" s="664"/>
      <c r="E700" s="664"/>
      <c r="F700" s="664"/>
      <c r="G700" s="664"/>
      <c r="H700" s="664"/>
      <c r="I700" s="664"/>
      <c r="J700" s="664"/>
      <c r="K700" s="664"/>
      <c r="L700" s="664"/>
      <c r="M700" s="664"/>
      <c r="N700" s="664"/>
      <c r="O700" s="665"/>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t="s">
        <v>529</v>
      </c>
      <c r="D701" s="251"/>
      <c r="E701" s="251"/>
      <c r="F701" s="251"/>
      <c r="G701" s="251"/>
      <c r="H701" s="251"/>
      <c r="I701" s="251"/>
      <c r="J701" s="251"/>
      <c r="K701" s="251"/>
      <c r="L701" s="251"/>
      <c r="M701" s="251"/>
      <c r="N701" s="251"/>
      <c r="O701" s="252"/>
      <c r="P701" s="449" t="s">
        <v>529</v>
      </c>
      <c r="Q701" s="449"/>
      <c r="R701" s="449"/>
      <c r="S701" s="450"/>
      <c r="T701" s="451" t="s">
        <v>529</v>
      </c>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hidden="1" customHeight="1" x14ac:dyDescent="0.15">
      <c r="A702" s="628"/>
      <c r="B702" s="629"/>
      <c r="C702" s="250" t="s">
        <v>529</v>
      </c>
      <c r="D702" s="251"/>
      <c r="E702" s="251"/>
      <c r="F702" s="251"/>
      <c r="G702" s="251"/>
      <c r="H702" s="251"/>
      <c r="I702" s="251"/>
      <c r="J702" s="251"/>
      <c r="K702" s="251"/>
      <c r="L702" s="251"/>
      <c r="M702" s="251"/>
      <c r="N702" s="251"/>
      <c r="O702" s="252"/>
      <c r="P702" s="449" t="s">
        <v>529</v>
      </c>
      <c r="Q702" s="449"/>
      <c r="R702" s="449"/>
      <c r="S702" s="450"/>
      <c r="T702" s="451" t="s">
        <v>529</v>
      </c>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hidden="1" customHeight="1" x14ac:dyDescent="0.15">
      <c r="A703" s="628"/>
      <c r="B703" s="629"/>
      <c r="C703" s="250" t="s">
        <v>529</v>
      </c>
      <c r="D703" s="251"/>
      <c r="E703" s="251"/>
      <c r="F703" s="251"/>
      <c r="G703" s="251"/>
      <c r="H703" s="251"/>
      <c r="I703" s="251"/>
      <c r="J703" s="251"/>
      <c r="K703" s="251"/>
      <c r="L703" s="251"/>
      <c r="M703" s="251"/>
      <c r="N703" s="251"/>
      <c r="O703" s="252"/>
      <c r="P703" s="449" t="s">
        <v>529</v>
      </c>
      <c r="Q703" s="449"/>
      <c r="R703" s="449"/>
      <c r="S703" s="450"/>
      <c r="T703" s="451" t="s">
        <v>529</v>
      </c>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hidden="1" customHeight="1" x14ac:dyDescent="0.15">
      <c r="A704" s="628"/>
      <c r="B704" s="629"/>
      <c r="C704" s="250" t="s">
        <v>529</v>
      </c>
      <c r="D704" s="251"/>
      <c r="E704" s="251"/>
      <c r="F704" s="251"/>
      <c r="G704" s="251"/>
      <c r="H704" s="251"/>
      <c r="I704" s="251"/>
      <c r="J704" s="251"/>
      <c r="K704" s="251"/>
      <c r="L704" s="251"/>
      <c r="M704" s="251"/>
      <c r="N704" s="251"/>
      <c r="O704" s="252"/>
      <c r="P704" s="449" t="s">
        <v>529</v>
      </c>
      <c r="Q704" s="449"/>
      <c r="R704" s="449"/>
      <c r="S704" s="450"/>
      <c r="T704" s="451" t="s">
        <v>529</v>
      </c>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t="s">
        <v>529</v>
      </c>
      <c r="D705" s="458"/>
      <c r="E705" s="458"/>
      <c r="F705" s="458"/>
      <c r="G705" s="458"/>
      <c r="H705" s="458"/>
      <c r="I705" s="458"/>
      <c r="J705" s="458"/>
      <c r="K705" s="458"/>
      <c r="L705" s="458"/>
      <c r="M705" s="458"/>
      <c r="N705" s="458"/>
      <c r="O705" s="459"/>
      <c r="P705" s="473" t="s">
        <v>529</v>
      </c>
      <c r="Q705" s="473"/>
      <c r="R705" s="473"/>
      <c r="S705" s="474"/>
      <c r="T705" s="415" t="s">
        <v>529</v>
      </c>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48" customHeight="1" x14ac:dyDescent="0.15">
      <c r="A706" s="498" t="s">
        <v>54</v>
      </c>
      <c r="B706" s="675"/>
      <c r="C706" s="453" t="s">
        <v>60</v>
      </c>
      <c r="D706" s="454"/>
      <c r="E706" s="454"/>
      <c r="F706" s="455"/>
      <c r="G706" s="468" t="s">
        <v>550</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48" customHeight="1" thickBot="1" x14ac:dyDescent="0.2">
      <c r="A707" s="676"/>
      <c r="B707" s="677"/>
      <c r="C707" s="463" t="s">
        <v>64</v>
      </c>
      <c r="D707" s="464"/>
      <c r="E707" s="464"/>
      <c r="F707" s="465"/>
      <c r="G707" s="466" t="s">
        <v>549</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57"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57" customHeight="1" thickBot="1" x14ac:dyDescent="0.2">
      <c r="A711" s="672"/>
      <c r="B711" s="673"/>
      <c r="C711" s="673"/>
      <c r="D711" s="673"/>
      <c r="E711" s="674"/>
      <c r="F711" s="615" t="s">
        <v>552</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57"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57"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9"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5" t="s">
        <v>32</v>
      </c>
      <c r="B758" s="486"/>
      <c r="C758" s="486"/>
      <c r="D758" s="486"/>
      <c r="E758" s="486"/>
      <c r="F758" s="487"/>
      <c r="G758" s="475" t="s">
        <v>492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493</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6"/>
    </row>
    <row r="759" spans="1:50" ht="24.75" hidden="1"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1"/>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hidden="1"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8"/>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4.75" hidden="1"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88"/>
      <c r="B770" s="489"/>
      <c r="C770" s="489"/>
      <c r="D770" s="489"/>
      <c r="E770" s="489"/>
      <c r="F770" s="490"/>
      <c r="G770" s="693" t="s">
        <v>22</v>
      </c>
      <c r="H770" s="694"/>
      <c r="I770" s="694"/>
      <c r="J770" s="694"/>
      <c r="K770" s="694"/>
      <c r="L770" s="695"/>
      <c r="M770" s="696"/>
      <c r="N770" s="696"/>
      <c r="O770" s="696"/>
      <c r="P770" s="696"/>
      <c r="Q770" s="696"/>
      <c r="R770" s="696"/>
      <c r="S770" s="696"/>
      <c r="T770" s="696"/>
      <c r="U770" s="696"/>
      <c r="V770" s="696"/>
      <c r="W770" s="696"/>
      <c r="X770" s="697"/>
      <c r="Y770" s="698">
        <f>SUM(Y760:AB769)</f>
        <v>0</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0</v>
      </c>
      <c r="AV770" s="699"/>
      <c r="AW770" s="699"/>
      <c r="AX770" s="701"/>
    </row>
    <row r="771" spans="1:50" ht="30"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6"/>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1"/>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8"/>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3" t="s">
        <v>22</v>
      </c>
      <c r="H783" s="694"/>
      <c r="I783" s="694"/>
      <c r="J783" s="694"/>
      <c r="K783" s="694"/>
      <c r="L783" s="695"/>
      <c r="M783" s="696"/>
      <c r="N783" s="696"/>
      <c r="O783" s="696"/>
      <c r="P783" s="696"/>
      <c r="Q783" s="696"/>
      <c r="R783" s="696"/>
      <c r="S783" s="696"/>
      <c r="T783" s="696"/>
      <c r="U783" s="696"/>
      <c r="V783" s="696"/>
      <c r="W783" s="696"/>
      <c r="X783" s="697"/>
      <c r="Y783" s="698">
        <f>SUM(Y773:AB782)</f>
        <v>0</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6"/>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1"/>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8"/>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6"/>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1"/>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8"/>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hidden="1"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1"/>
      <c r="B815" s="751"/>
      <c r="C815" s="751" t="s">
        <v>30</v>
      </c>
      <c r="D815" s="751"/>
      <c r="E815" s="751"/>
      <c r="F815" s="751"/>
      <c r="G815" s="751"/>
      <c r="H815" s="751"/>
      <c r="I815" s="75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1"/>
      <c r="AJ815" s="751"/>
      <c r="AK815" s="751"/>
      <c r="AL815" s="751" t="s">
        <v>23</v>
      </c>
      <c r="AM815" s="751"/>
      <c r="AN815" s="751"/>
      <c r="AO815" s="833"/>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4">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115:AE116 AI115:AI116 AM115:AM116 AU115:AU116 AQ115:AQ116">
    <cfRule type="expression" dxfId="2369" priority="10245">
      <formula>IF(RIGHT(TEXT(AE115,"0.#"),1)=".",FALSE,TRUE)</formula>
    </cfRule>
    <cfRule type="expression" dxfId="2368" priority="10246">
      <formula>IF(RIGHT(TEXT(AE115,"0.#"),1)=".",TRUE,FALSE)</formula>
    </cfRule>
  </conditionalFormatting>
  <conditionalFormatting sqref="AE414">
    <cfRule type="expression" dxfId="2367" priority="10215">
      <formula>IF(RIGHT(TEXT(AE414,"0.#"),1)=".",FALSE,TRUE)</formula>
    </cfRule>
    <cfRule type="expression" dxfId="2366" priority="10216">
      <formula>IF(RIGHT(TEXT(AE414,"0.#"),1)=".",TRUE,FALSE)</formula>
    </cfRule>
  </conditionalFormatting>
  <conditionalFormatting sqref="AM416">
    <cfRule type="expression" dxfId="2365" priority="10199">
      <formula>IF(RIGHT(TEXT(AM416,"0.#"),1)=".",FALSE,TRUE)</formula>
    </cfRule>
    <cfRule type="expression" dxfId="2364" priority="10200">
      <formula>IF(RIGHT(TEXT(AM416,"0.#"),1)=".",TRUE,FALSE)</formula>
    </cfRule>
  </conditionalFormatting>
  <conditionalFormatting sqref="AE415">
    <cfRule type="expression" dxfId="2363" priority="10213">
      <formula>IF(RIGHT(TEXT(AE415,"0.#"),1)=".",FALSE,TRUE)</formula>
    </cfRule>
    <cfRule type="expression" dxfId="2362" priority="10214">
      <formula>IF(RIGHT(TEXT(AE415,"0.#"),1)=".",TRUE,FALSE)</formula>
    </cfRule>
  </conditionalFormatting>
  <conditionalFormatting sqref="AE416">
    <cfRule type="expression" dxfId="2361" priority="10211">
      <formula>IF(RIGHT(TEXT(AE416,"0.#"),1)=".",FALSE,TRUE)</formula>
    </cfRule>
    <cfRule type="expression" dxfId="2360" priority="10212">
      <formula>IF(RIGHT(TEXT(AE416,"0.#"),1)=".",TRUE,FALSE)</formula>
    </cfRule>
  </conditionalFormatting>
  <conditionalFormatting sqref="AM414">
    <cfRule type="expression" dxfId="2359" priority="10203">
      <formula>IF(RIGHT(TEXT(AM414,"0.#"),1)=".",FALSE,TRUE)</formula>
    </cfRule>
    <cfRule type="expression" dxfId="2358" priority="10204">
      <formula>IF(RIGHT(TEXT(AM414,"0.#"),1)=".",TRUE,FALSE)</formula>
    </cfRule>
  </conditionalFormatting>
  <conditionalFormatting sqref="AM415">
    <cfRule type="expression" dxfId="2357" priority="10201">
      <formula>IF(RIGHT(TEXT(AM415,"0.#"),1)=".",FALSE,TRUE)</formula>
    </cfRule>
    <cfRule type="expression" dxfId="2356" priority="10202">
      <formula>IF(RIGHT(TEXT(AM415,"0.#"),1)=".",TRUE,FALSE)</formula>
    </cfRule>
  </conditionalFormatting>
  <conditionalFormatting sqref="AU414">
    <cfRule type="expression" dxfId="2355" priority="10191">
      <formula>IF(RIGHT(TEXT(AU414,"0.#"),1)=".",FALSE,TRUE)</formula>
    </cfRule>
    <cfRule type="expression" dxfId="2354" priority="10192">
      <formula>IF(RIGHT(TEXT(AU414,"0.#"),1)=".",TRUE,FALSE)</formula>
    </cfRule>
  </conditionalFormatting>
  <conditionalFormatting sqref="AU415">
    <cfRule type="expression" dxfId="2353" priority="10189">
      <formula>IF(RIGHT(TEXT(AU415,"0.#"),1)=".",FALSE,TRUE)</formula>
    </cfRule>
    <cfRule type="expression" dxfId="2352" priority="10190">
      <formula>IF(RIGHT(TEXT(AU415,"0.#"),1)=".",TRUE,FALSE)</formula>
    </cfRule>
  </conditionalFormatting>
  <conditionalFormatting sqref="AU416">
    <cfRule type="expression" dxfId="2351" priority="10187">
      <formula>IF(RIGHT(TEXT(AU416,"0.#"),1)=".",FALSE,TRUE)</formula>
    </cfRule>
    <cfRule type="expression" dxfId="2350" priority="10188">
      <formula>IF(RIGHT(TEXT(AU416,"0.#"),1)=".",TRUE,FALSE)</formula>
    </cfRule>
  </conditionalFormatting>
  <conditionalFormatting sqref="AI416">
    <cfRule type="expression" dxfId="2349" priority="10121">
      <formula>IF(RIGHT(TEXT(AI416,"0.#"),1)=".",FALSE,TRUE)</formula>
    </cfRule>
    <cfRule type="expression" dxfId="2348" priority="10122">
      <formula>IF(RIGHT(TEXT(AI416,"0.#"),1)=".",TRUE,FALSE)</formula>
    </cfRule>
  </conditionalFormatting>
  <conditionalFormatting sqref="AI414">
    <cfRule type="expression" dxfId="2347" priority="10125">
      <formula>IF(RIGHT(TEXT(AI414,"0.#"),1)=".",FALSE,TRUE)</formula>
    </cfRule>
    <cfRule type="expression" dxfId="2346" priority="10126">
      <formula>IF(RIGHT(TEXT(AI414,"0.#"),1)=".",TRUE,FALSE)</formula>
    </cfRule>
  </conditionalFormatting>
  <conditionalFormatting sqref="AI415">
    <cfRule type="expression" dxfId="2345" priority="10123">
      <formula>IF(RIGHT(TEXT(AI415,"0.#"),1)=".",FALSE,TRUE)</formula>
    </cfRule>
    <cfRule type="expression" dxfId="2344" priority="10124">
      <formula>IF(RIGHT(TEXT(AI415,"0.#"),1)=".",TRUE,FALSE)</formula>
    </cfRule>
  </conditionalFormatting>
  <conditionalFormatting sqref="AQ415">
    <cfRule type="expression" dxfId="2343" priority="10107">
      <formula>IF(RIGHT(TEXT(AQ415,"0.#"),1)=".",FALSE,TRUE)</formula>
    </cfRule>
    <cfRule type="expression" dxfId="2342" priority="10108">
      <formula>IF(RIGHT(TEXT(AQ415,"0.#"),1)=".",TRUE,FALSE)</formula>
    </cfRule>
  </conditionalFormatting>
  <conditionalFormatting sqref="AQ416">
    <cfRule type="expression" dxfId="2341" priority="10093">
      <formula>IF(RIGHT(TEXT(AQ416,"0.#"),1)=".",FALSE,TRUE)</formula>
    </cfRule>
    <cfRule type="expression" dxfId="2340" priority="10094">
      <formula>IF(RIGHT(TEXT(AQ416,"0.#"),1)=".",TRUE,FALSE)</formula>
    </cfRule>
  </conditionalFormatting>
  <conditionalFormatting sqref="AQ414">
    <cfRule type="expression" dxfId="2339" priority="10091">
      <formula>IF(RIGHT(TEXT(AQ414,"0.#"),1)=".",FALSE,TRUE)</formula>
    </cfRule>
    <cfRule type="expression" dxfId="2338" priority="10092">
      <formula>IF(RIGHT(TEXT(AQ414,"0.#"),1)=".",TRUE,FALSE)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M99">
    <cfRule type="expression" dxfId="807" priority="151">
      <formula>IF(RIGHT(TEXT(AE99,"0.#"),1)=".",FALSE,TRUE)</formula>
    </cfRule>
    <cfRule type="expression" dxfId="806" priority="152">
      <formula>IF(RIGHT(TEXT(AE99,"0.#"),1)=".",TRUE,FALSE)</formula>
    </cfRule>
  </conditionalFormatting>
  <conditionalFormatting sqref="AI99">
    <cfRule type="expression" dxfId="805" priority="149">
      <formula>IF(RIGHT(TEXT(AI99,"0.#"),1)=".",FALSE,TRUE)</formula>
    </cfRule>
    <cfRule type="expression" dxfId="804" priority="150">
      <formula>IF(RIGHT(TEXT(AI99,"0.#"),1)=".",TRUE,FALSE)</formula>
    </cfRule>
  </conditionalFormatting>
  <conditionalFormatting sqref="AE102 AM102">
    <cfRule type="expression" dxfId="803" priority="147">
      <formula>IF(RIGHT(TEXT(AE102,"0.#"),1)=".",FALSE,TRUE)</formula>
    </cfRule>
    <cfRule type="expression" dxfId="802" priority="148">
      <formula>IF(RIGHT(TEXT(AE102,"0.#"),1)=".",TRUE,FALSE)</formula>
    </cfRule>
  </conditionalFormatting>
  <conditionalFormatting sqref="AI102">
    <cfRule type="expression" dxfId="801" priority="145">
      <formula>IF(RIGHT(TEXT(AI102,"0.#"),1)=".",FALSE,TRUE)</formula>
    </cfRule>
    <cfRule type="expression" dxfId="800" priority="146">
      <formula>IF(RIGHT(TEXT(AI102,"0.#"),1)=".",TRUE,FALSE)</formula>
    </cfRule>
  </conditionalFormatting>
  <conditionalFormatting sqref="Y816:Y845">
    <cfRule type="expression" dxfId="799" priority="143">
      <formula>IF(RIGHT(TEXT(Y816,"0.#"),1)=".",FALSE,TRUE)</formula>
    </cfRule>
    <cfRule type="expression" dxfId="798" priority="144">
      <formula>IF(RIGHT(TEXT(Y816,"0.#"),1)=".",TRUE,FALSE)</formula>
    </cfRule>
  </conditionalFormatting>
  <conditionalFormatting sqref="AE119:AE120 AI119:AI120 AM119:AM120 AQ119:AQ120 AU119:AU120">
    <cfRule type="expression" dxfId="797" priority="141">
      <formula>IF(RIGHT(TEXT(AE119,"0.#"),1)=".",FALSE,TRUE)</formula>
    </cfRule>
    <cfRule type="expression" dxfId="796" priority="142">
      <formula>IF(RIGHT(TEXT(AE119,"0.#"),1)=".",TRUE,FALSE)</formula>
    </cfRule>
  </conditionalFormatting>
  <conditionalFormatting sqref="AE123:AE124 AI123:AI124 AM123:AM124 AQ123:AQ124 AU123:AU124">
    <cfRule type="expression" dxfId="795" priority="139">
      <formula>IF(RIGHT(TEXT(AE123,"0.#"),1)=".",FALSE,TRUE)</formula>
    </cfRule>
    <cfRule type="expression" dxfId="794" priority="140">
      <formula>IF(RIGHT(TEXT(AE123,"0.#"),1)=".",TRUE,FALSE)</formula>
    </cfRule>
  </conditionalFormatting>
  <conditionalFormatting sqref="AE127:AE128 AI127:AI128 AM127:AM128 AQ127:AQ128 AU127:AU128">
    <cfRule type="expression" dxfId="793" priority="137">
      <formula>IF(RIGHT(TEXT(AE127,"0.#"),1)=".",FALSE,TRUE)</formula>
    </cfRule>
    <cfRule type="expression" dxfId="792" priority="138">
      <formula>IF(RIGHT(TEXT(AE127,"0.#"),1)=".",TRUE,FALSE)</formula>
    </cfRule>
  </conditionalFormatting>
  <conditionalFormatting sqref="AE131:AE132 AI131:AI132 AM131:AM132 AQ131:AQ132 AU131:AU132">
    <cfRule type="expression" dxfId="791" priority="135">
      <formula>IF(RIGHT(TEXT(AE131,"0.#"),1)=".",FALSE,TRUE)</formula>
    </cfRule>
    <cfRule type="expression" dxfId="790" priority="136">
      <formula>IF(RIGHT(TEXT(AE131,"0.#"),1)=".",TRUE,FALSE)</formula>
    </cfRule>
  </conditionalFormatting>
  <conditionalFormatting sqref="AE175:AE176 AI175:AI176 AM175:AM176 AQ175:AQ176 AU175:AU176">
    <cfRule type="expression" dxfId="789" priority="133">
      <formula>IF(RIGHT(TEXT(AE175,"0.#"),1)=".",FALSE,TRUE)</formula>
    </cfRule>
    <cfRule type="expression" dxfId="788" priority="134">
      <formula>IF(RIGHT(TEXT(AE175,"0.#"),1)=".",TRUE,FALSE)</formula>
    </cfRule>
  </conditionalFormatting>
  <conditionalFormatting sqref="AE179:AE180 AI179:AI180 AM179:AM180 AQ179:AQ180 AU179:AU180">
    <cfRule type="expression" dxfId="787" priority="131">
      <formula>IF(RIGHT(TEXT(AE179,"0.#"),1)=".",FALSE,TRUE)</formula>
    </cfRule>
    <cfRule type="expression" dxfId="786" priority="132">
      <formula>IF(RIGHT(TEXT(AE179,"0.#"),1)=".",TRUE,FALSE)</formula>
    </cfRule>
  </conditionalFormatting>
  <conditionalFormatting sqref="AE183:AE184 AI183:AI184 AM183:AM184 AQ183:AQ184 AU183:AU184">
    <cfRule type="expression" dxfId="785" priority="129">
      <formula>IF(RIGHT(TEXT(AE183,"0.#"),1)=".",FALSE,TRUE)</formula>
    </cfRule>
    <cfRule type="expression" dxfId="784" priority="130">
      <formula>IF(RIGHT(TEXT(AE183,"0.#"),1)=".",TRUE,FALSE)</formula>
    </cfRule>
  </conditionalFormatting>
  <conditionalFormatting sqref="AE187:AE188 AI187:AI188 AM187:AM188 AQ187:AQ188 AU187:AU188">
    <cfRule type="expression" dxfId="783" priority="127">
      <formula>IF(RIGHT(TEXT(AE187,"0.#"),1)=".",FALSE,TRUE)</formula>
    </cfRule>
    <cfRule type="expression" dxfId="782" priority="128">
      <formula>IF(RIGHT(TEXT(AE187,"0.#"),1)=".",TRUE,FALSE)</formula>
    </cfRule>
  </conditionalFormatting>
  <conditionalFormatting sqref="AE191:AE192 AI191:AI192 AM191:AM192 AQ191:AQ192 AU191:AU192">
    <cfRule type="expression" dxfId="781" priority="125">
      <formula>IF(RIGHT(TEXT(AE191,"0.#"),1)=".",FALSE,TRUE)</formula>
    </cfRule>
    <cfRule type="expression" dxfId="780" priority="126">
      <formula>IF(RIGHT(TEXT(AE191,"0.#"),1)=".",TRUE,FALSE)</formula>
    </cfRule>
  </conditionalFormatting>
  <conditionalFormatting sqref="AE235:AE236 AI235:AI236 AM235:AM236 AQ235:AQ236 AU235:AU236">
    <cfRule type="expression" dxfId="779" priority="123">
      <formula>IF(RIGHT(TEXT(AE235,"0.#"),1)=".",FALSE,TRUE)</formula>
    </cfRule>
    <cfRule type="expression" dxfId="778" priority="124">
      <formula>IF(RIGHT(TEXT(AE235,"0.#"),1)=".",TRUE,FALSE)</formula>
    </cfRule>
  </conditionalFormatting>
  <conditionalFormatting sqref="AE239:AE240 AI239:AI240 AM239:AM240 AQ239:AQ240 AU239:AU240">
    <cfRule type="expression" dxfId="777" priority="121">
      <formula>IF(RIGHT(TEXT(AE239,"0.#"),1)=".",FALSE,TRUE)</formula>
    </cfRule>
    <cfRule type="expression" dxfId="776" priority="122">
      <formula>IF(RIGHT(TEXT(AE239,"0.#"),1)=".",TRUE,FALSE)</formula>
    </cfRule>
  </conditionalFormatting>
  <conditionalFormatting sqref="AE243:AE244 AI243:AI244 AM243:AM244 AQ243:AQ244 AU243:AU244">
    <cfRule type="expression" dxfId="775" priority="119">
      <formula>IF(RIGHT(TEXT(AE243,"0.#"),1)=".",FALSE,TRUE)</formula>
    </cfRule>
    <cfRule type="expression" dxfId="774" priority="120">
      <formula>IF(RIGHT(TEXT(AE243,"0.#"),1)=".",TRUE,FALSE)</formula>
    </cfRule>
  </conditionalFormatting>
  <conditionalFormatting sqref="AE247:AE248 AI247:AI248 AM247:AM248 AQ247:AQ248 AU247:AU248">
    <cfRule type="expression" dxfId="773" priority="117">
      <formula>IF(RIGHT(TEXT(AE247,"0.#"),1)=".",FALSE,TRUE)</formula>
    </cfRule>
    <cfRule type="expression" dxfId="772" priority="118">
      <formula>IF(RIGHT(TEXT(AE247,"0.#"),1)=".",TRUE,FALSE)</formula>
    </cfRule>
  </conditionalFormatting>
  <conditionalFormatting sqref="AE251:AE252 AI251:AI252 AM251:AM252 AQ251:AQ252 AU251:AU252">
    <cfRule type="expression" dxfId="771" priority="115">
      <formula>IF(RIGHT(TEXT(AE251,"0.#"),1)=".",FALSE,TRUE)</formula>
    </cfRule>
    <cfRule type="expression" dxfId="770" priority="116">
      <formula>IF(RIGHT(TEXT(AE251,"0.#"),1)=".",TRUE,FALSE)</formula>
    </cfRule>
  </conditionalFormatting>
  <conditionalFormatting sqref="AE295:AE296 AI295:AI296 AM295:AM296 AQ295:AQ296 AU295:AU296">
    <cfRule type="expression" dxfId="769" priority="113">
      <formula>IF(RIGHT(TEXT(AE295,"0.#"),1)=".",FALSE,TRUE)</formula>
    </cfRule>
    <cfRule type="expression" dxfId="768" priority="114">
      <formula>IF(RIGHT(TEXT(AE295,"0.#"),1)=".",TRUE,FALSE)</formula>
    </cfRule>
  </conditionalFormatting>
  <conditionalFormatting sqref="AE299:AE300 AI299:AI300 AM299:AM300 AQ299:AQ300 AU299:AU300">
    <cfRule type="expression" dxfId="767" priority="111">
      <formula>IF(RIGHT(TEXT(AE299,"0.#"),1)=".",FALSE,TRUE)</formula>
    </cfRule>
    <cfRule type="expression" dxfId="766" priority="112">
      <formula>IF(RIGHT(TEXT(AE299,"0.#"),1)=".",TRUE,FALSE)</formula>
    </cfRule>
  </conditionalFormatting>
  <conditionalFormatting sqref="AE303:AE304 AI303:AI304 AM303:AM304 AQ303:AQ304 AU303:AU304">
    <cfRule type="expression" dxfId="765" priority="109">
      <formula>IF(RIGHT(TEXT(AE303,"0.#"),1)=".",FALSE,TRUE)</formula>
    </cfRule>
    <cfRule type="expression" dxfId="764" priority="110">
      <formula>IF(RIGHT(TEXT(AE303,"0.#"),1)=".",TRUE,FALSE)</formula>
    </cfRule>
  </conditionalFormatting>
  <conditionalFormatting sqref="AE307:AE308 AI307:AI308 AM307:AM308 AQ307:AQ308 AU307:AU308">
    <cfRule type="expression" dxfId="763" priority="107">
      <formula>IF(RIGHT(TEXT(AE307,"0.#"),1)=".",FALSE,TRUE)</formula>
    </cfRule>
    <cfRule type="expression" dxfId="762" priority="108">
      <formula>IF(RIGHT(TEXT(AE307,"0.#"),1)=".",TRUE,FALSE)</formula>
    </cfRule>
  </conditionalFormatting>
  <conditionalFormatting sqref="AE311:AE312 AI311:AI312 AM311:AM312 AQ311:AQ312 AU311:AU312">
    <cfRule type="expression" dxfId="761" priority="105">
      <formula>IF(RIGHT(TEXT(AE311,"0.#"),1)=".",FALSE,TRUE)</formula>
    </cfRule>
    <cfRule type="expression" dxfId="760" priority="106">
      <formula>IF(RIGHT(TEXT(AE311,"0.#"),1)=".",TRUE,FALSE)</formula>
    </cfRule>
  </conditionalFormatting>
  <conditionalFormatting sqref="AE355:AE356 AI355:AI356 AM355:AM356 AQ355:AQ356 AU355:AU356">
    <cfRule type="expression" dxfId="759" priority="103">
      <formula>IF(RIGHT(TEXT(AE355,"0.#"),1)=".",FALSE,TRUE)</formula>
    </cfRule>
    <cfRule type="expression" dxfId="758" priority="104">
      <formula>IF(RIGHT(TEXT(AE355,"0.#"),1)=".",TRUE,FALSE)</formula>
    </cfRule>
  </conditionalFormatting>
  <conditionalFormatting sqref="AE359:AE360 AI359:AI360 AM359:AM360 AQ359:AQ360 AU359:AU360">
    <cfRule type="expression" dxfId="757" priority="101">
      <formula>IF(RIGHT(TEXT(AE359,"0.#"),1)=".",FALSE,TRUE)</formula>
    </cfRule>
    <cfRule type="expression" dxfId="756" priority="102">
      <formula>IF(RIGHT(TEXT(AE359,"0.#"),1)=".",TRUE,FALSE)</formula>
    </cfRule>
  </conditionalFormatting>
  <conditionalFormatting sqref="AE363:AE364 AI363:AI364 AM363:AM364 AQ363:AQ364 AU363:AU364">
    <cfRule type="expression" dxfId="755" priority="99">
      <formula>IF(RIGHT(TEXT(AE363,"0.#"),1)=".",FALSE,TRUE)</formula>
    </cfRule>
    <cfRule type="expression" dxfId="754" priority="100">
      <formula>IF(RIGHT(TEXT(AE363,"0.#"),1)=".",TRUE,FALSE)</formula>
    </cfRule>
  </conditionalFormatting>
  <conditionalFormatting sqref="AE367:AE368 AI367:AI368 AM367:AM368 AQ367:AQ368 AU367:AU368">
    <cfRule type="expression" dxfId="753" priority="97">
      <formula>IF(RIGHT(TEXT(AE367,"0.#"),1)=".",FALSE,TRUE)</formula>
    </cfRule>
    <cfRule type="expression" dxfId="752" priority="98">
      <formula>IF(RIGHT(TEXT(AE367,"0.#"),1)=".",TRUE,FALSE)</formula>
    </cfRule>
  </conditionalFormatting>
  <conditionalFormatting sqref="AE371:AE372 AI371:AI372 AM371:AM372 AQ371:AQ372 AU371:AU372">
    <cfRule type="expression" dxfId="751" priority="95">
      <formula>IF(RIGHT(TEXT(AE371,"0.#"),1)=".",FALSE,TRUE)</formula>
    </cfRule>
    <cfRule type="expression" dxfId="750" priority="96">
      <formula>IF(RIGHT(TEXT(AE371,"0.#"),1)=".",TRUE,FALSE)</formula>
    </cfRule>
  </conditionalFormatting>
  <conditionalFormatting sqref="AL1081:AO1110">
    <cfRule type="expression" dxfId="749" priority="49">
      <formula>IF(AND(AL1081&gt;=0, RIGHT(TEXT(AL1081,"0.#"),1)&lt;&gt;"."),TRUE,FALSE)</formula>
    </cfRule>
    <cfRule type="expression" dxfId="748" priority="50">
      <formula>IF(AND(AL1081&gt;=0, RIGHT(TEXT(AL1081,"0.#"),1)="."),TRUE,FALSE)</formula>
    </cfRule>
    <cfRule type="expression" dxfId="747" priority="51">
      <formula>IF(AND(AL1081&lt;0, RIGHT(TEXT(AL1081,"0.#"),1)&lt;&gt;"."),TRUE,FALSE)</formula>
    </cfRule>
    <cfRule type="expression" dxfId="746" priority="52">
      <formula>IF(AND(AL1081&lt;0, RIGHT(TEXT(AL1081,"0.#"),1)="."),TRUE,FALSE)</formula>
    </cfRule>
  </conditionalFormatting>
  <conditionalFormatting sqref="Y1081:Y1110">
    <cfRule type="expression" dxfId="745" priority="47">
      <formula>IF(RIGHT(TEXT(Y1081,"0.#"),1)=".",FALSE,TRUE)</formula>
    </cfRule>
    <cfRule type="expression" dxfId="744" priority="48">
      <formula>IF(RIGHT(TEXT(Y1081,"0.#"),1)=".",TRUE,FALSE)</formula>
    </cfRule>
  </conditionalFormatting>
  <conditionalFormatting sqref="AL849:AO878">
    <cfRule type="expression" dxfId="743" priority="43">
      <formula>IF(AND(AL849&gt;=0, RIGHT(TEXT(AL849,"0.#"),1)&lt;&gt;"."),TRUE,FALSE)</formula>
    </cfRule>
    <cfRule type="expression" dxfId="742" priority="44">
      <formula>IF(AND(AL849&gt;=0, RIGHT(TEXT(AL849,"0.#"),1)="."),TRUE,FALSE)</formula>
    </cfRule>
    <cfRule type="expression" dxfId="741" priority="45">
      <formula>IF(AND(AL849&lt;0, RIGHT(TEXT(AL849,"0.#"),1)&lt;&gt;"."),TRUE,FALSE)</formula>
    </cfRule>
    <cfRule type="expression" dxfId="740" priority="46">
      <formula>IF(AND(AL849&lt;0, RIGHT(TEXT(AL849,"0.#"),1)="."),TRUE,FALSE)</formula>
    </cfRule>
  </conditionalFormatting>
  <conditionalFormatting sqref="Y849:Y878">
    <cfRule type="expression" dxfId="739" priority="41">
      <formula>IF(RIGHT(TEXT(Y849,"0.#"),1)=".",FALSE,TRUE)</formula>
    </cfRule>
    <cfRule type="expression" dxfId="738" priority="42">
      <formula>IF(RIGHT(TEXT(Y849,"0.#"),1)=".",TRUE,FALSE)</formula>
    </cfRule>
  </conditionalFormatting>
  <conditionalFormatting sqref="AL882:AO911">
    <cfRule type="expression" dxfId="737" priority="37">
      <formula>IF(AND(AL882&gt;=0, RIGHT(TEXT(AL882,"0.#"),1)&lt;&gt;"."),TRUE,FALSE)</formula>
    </cfRule>
    <cfRule type="expression" dxfId="736" priority="38">
      <formula>IF(AND(AL882&gt;=0, RIGHT(TEXT(AL882,"0.#"),1)="."),TRUE,FALSE)</formula>
    </cfRule>
    <cfRule type="expression" dxfId="735" priority="39">
      <formula>IF(AND(AL882&lt;0, RIGHT(TEXT(AL882,"0.#"),1)&lt;&gt;"."),TRUE,FALSE)</formula>
    </cfRule>
    <cfRule type="expression" dxfId="734" priority="40">
      <formula>IF(AND(AL882&lt;0, RIGHT(TEXT(AL882,"0.#"),1)="."),TRUE,FALSE)</formula>
    </cfRule>
  </conditionalFormatting>
  <conditionalFormatting sqref="Y882:Y911">
    <cfRule type="expression" dxfId="733" priority="35">
      <formula>IF(RIGHT(TEXT(Y882,"0.#"),1)=".",FALSE,TRUE)</formula>
    </cfRule>
    <cfRule type="expression" dxfId="732" priority="36">
      <formula>IF(RIGHT(TEXT(Y882,"0.#"),1)=".",TRUE,FALSE)</formula>
    </cfRule>
  </conditionalFormatting>
  <conditionalFormatting sqref="AL915:AO944">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5:Y944">
    <cfRule type="expression" dxfId="727" priority="29">
      <formula>IF(RIGHT(TEXT(Y915,"0.#"),1)=".",FALSE,TRUE)</formula>
    </cfRule>
    <cfRule type="expression" dxfId="726" priority="30">
      <formula>IF(RIGHT(TEXT(Y915,"0.#"),1)=".",TRUE,FALSE)</formula>
    </cfRule>
  </conditionalFormatting>
  <conditionalFormatting sqref="AL948:AO977">
    <cfRule type="expression" dxfId="725" priority="25">
      <formula>IF(AND(AL948&gt;=0, RIGHT(TEXT(AL948,"0.#"),1)&lt;&gt;"."),TRUE,FALSE)</formula>
    </cfRule>
    <cfRule type="expression" dxfId="724" priority="26">
      <formula>IF(AND(AL948&gt;=0, RIGHT(TEXT(AL948,"0.#"),1)="."),TRUE,FALSE)</formula>
    </cfRule>
    <cfRule type="expression" dxfId="723" priority="27">
      <formula>IF(AND(AL948&lt;0, RIGHT(TEXT(AL948,"0.#"),1)&lt;&gt;"."),TRUE,FALSE)</formula>
    </cfRule>
    <cfRule type="expression" dxfId="722" priority="28">
      <formula>IF(AND(AL948&lt;0, RIGHT(TEXT(AL948,"0.#"),1)="."),TRUE,FALSE)</formula>
    </cfRule>
  </conditionalFormatting>
  <conditionalFormatting sqref="Y948:Y977">
    <cfRule type="expression" dxfId="721" priority="23">
      <formula>IF(RIGHT(TEXT(Y948,"0.#"),1)=".",FALSE,TRUE)</formula>
    </cfRule>
    <cfRule type="expression" dxfId="720" priority="24">
      <formula>IF(RIGHT(TEXT(Y948,"0.#"),1)=".",TRUE,FALSE)</formula>
    </cfRule>
  </conditionalFormatting>
  <conditionalFormatting sqref="AL981:AO1010">
    <cfRule type="expression" dxfId="719" priority="19">
      <formula>IF(AND(AL981&gt;=0, RIGHT(TEXT(AL981,"0.#"),1)&lt;&gt;"."),TRUE,FALSE)</formula>
    </cfRule>
    <cfRule type="expression" dxfId="718" priority="20">
      <formula>IF(AND(AL981&gt;=0, RIGHT(TEXT(AL981,"0.#"),1)="."),TRUE,FALSE)</formula>
    </cfRule>
    <cfRule type="expression" dxfId="717" priority="21">
      <formula>IF(AND(AL981&lt;0, RIGHT(TEXT(AL981,"0.#"),1)&lt;&gt;"."),TRUE,FALSE)</formula>
    </cfRule>
    <cfRule type="expression" dxfId="716" priority="22">
      <formula>IF(AND(AL981&lt;0, RIGHT(TEXT(AL981,"0.#"),1)="."),TRUE,FALSE)</formula>
    </cfRule>
  </conditionalFormatting>
  <conditionalFormatting sqref="Y981:Y1010">
    <cfRule type="expression" dxfId="715" priority="17">
      <formula>IF(RIGHT(TEXT(Y981,"0.#"),1)=".",FALSE,TRUE)</formula>
    </cfRule>
    <cfRule type="expression" dxfId="714" priority="18">
      <formula>IF(RIGHT(TEXT(Y981,"0.#"),1)=".",TRUE,FALSE)</formula>
    </cfRule>
  </conditionalFormatting>
  <conditionalFormatting sqref="AL1014:AO1043">
    <cfRule type="expression" dxfId="713" priority="13">
      <formula>IF(AND(AL1014&gt;=0, RIGHT(TEXT(AL1014,"0.#"),1)&lt;&gt;"."),TRUE,FALSE)</formula>
    </cfRule>
    <cfRule type="expression" dxfId="712" priority="14">
      <formula>IF(AND(AL1014&gt;=0, RIGHT(TEXT(AL1014,"0.#"),1)="."),TRUE,FALSE)</formula>
    </cfRule>
    <cfRule type="expression" dxfId="711" priority="15">
      <formula>IF(AND(AL1014&lt;0, RIGHT(TEXT(AL1014,"0.#"),1)&lt;&gt;"."),TRUE,FALSE)</formula>
    </cfRule>
    <cfRule type="expression" dxfId="710" priority="16">
      <formula>IF(AND(AL1014&lt;0, RIGHT(TEXT(AL1014,"0.#"),1)="."),TRUE,FALSE)</formula>
    </cfRule>
  </conditionalFormatting>
  <conditionalFormatting sqref="Y1014:Y1043">
    <cfRule type="expression" dxfId="709" priority="11">
      <formula>IF(RIGHT(TEXT(Y1014,"0.#"),1)=".",FALSE,TRUE)</formula>
    </cfRule>
    <cfRule type="expression" dxfId="708" priority="12">
      <formula>IF(RIGHT(TEXT(Y1014,"0.#"),1)=".",TRUE,FALSE)</formula>
    </cfRule>
  </conditionalFormatting>
  <conditionalFormatting sqref="AL1047:AO1076">
    <cfRule type="expression" dxfId="707" priority="7">
      <formula>IF(AND(AL1047&gt;=0, RIGHT(TEXT(AL1047,"0.#"),1)&lt;&gt;"."),TRUE,FALSE)</formula>
    </cfRule>
    <cfRule type="expression" dxfId="706" priority="8">
      <formula>IF(AND(AL1047&gt;=0, RIGHT(TEXT(AL1047,"0.#"),1)="."),TRUE,FALSE)</formula>
    </cfRule>
    <cfRule type="expression" dxfId="705" priority="9">
      <formula>IF(AND(AL1047&lt;0, RIGHT(TEXT(AL1047,"0.#"),1)&lt;&gt;"."),TRUE,FALSE)</formula>
    </cfRule>
    <cfRule type="expression" dxfId="704" priority="10">
      <formula>IF(AND(AL1047&lt;0, RIGHT(TEXT(AL1047,"0.#"),1)="."),TRUE,FALSE)</formula>
    </cfRule>
  </conditionalFormatting>
  <conditionalFormatting sqref="Y1047:Y1076">
    <cfRule type="expression" dxfId="703" priority="5">
      <formula>IF(RIGHT(TEXT(Y1047,"0.#"),1)=".",FALSE,TRUE)</formula>
    </cfRule>
    <cfRule type="expression" dxfId="702" priority="6">
      <formula>IF(RIGHT(TEXT(Y1047,"0.#"),1)=".",TRUE,FALSE)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533"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104775</xdr:colOff>
                    <xdr:row>23</xdr:row>
                    <xdr:rowOff>180975</xdr:rowOff>
                  </from>
                  <to>
                    <xdr:col>58</xdr:col>
                    <xdr:colOff>342900</xdr:colOff>
                    <xdr:row>24</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5"/>
      <c r="Z2" s="696"/>
      <c r="AA2" s="697"/>
      <c r="AB2" s="869" t="s">
        <v>12</v>
      </c>
      <c r="AC2" s="870"/>
      <c r="AD2" s="871"/>
      <c r="AE2" s="611" t="s">
        <v>372</v>
      </c>
      <c r="AF2" s="611"/>
      <c r="AG2" s="611"/>
      <c r="AH2" s="611"/>
      <c r="AI2" s="611" t="s">
        <v>373</v>
      </c>
      <c r="AJ2" s="611"/>
      <c r="AK2" s="611"/>
      <c r="AL2" s="611"/>
      <c r="AM2" s="611" t="s">
        <v>374</v>
      </c>
      <c r="AN2" s="611"/>
      <c r="AO2" s="611"/>
      <c r="AP2" s="285"/>
      <c r="AQ2" s="146" t="s">
        <v>370</v>
      </c>
      <c r="AR2" s="149"/>
      <c r="AS2" s="149"/>
      <c r="AT2" s="150"/>
      <c r="AU2" s="797" t="s">
        <v>262</v>
      </c>
      <c r="AV2" s="797"/>
      <c r="AW2" s="797"/>
      <c r="AX2" s="79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6"/>
      <c r="Z3" s="867"/>
      <c r="AA3" s="868"/>
      <c r="AB3" s="872"/>
      <c r="AC3" s="873"/>
      <c r="AD3" s="874"/>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5"/>
      <c r="I4" s="875"/>
      <c r="J4" s="875"/>
      <c r="K4" s="875"/>
      <c r="L4" s="875"/>
      <c r="M4" s="875"/>
      <c r="N4" s="875"/>
      <c r="O4" s="876"/>
      <c r="P4" s="111"/>
      <c r="Q4" s="883"/>
      <c r="R4" s="883"/>
      <c r="S4" s="883"/>
      <c r="T4" s="883"/>
      <c r="U4" s="883"/>
      <c r="V4" s="883"/>
      <c r="W4" s="883"/>
      <c r="X4" s="884"/>
      <c r="Y4" s="893" t="s">
        <v>14</v>
      </c>
      <c r="Z4" s="894"/>
      <c r="AA4" s="895"/>
      <c r="AB4" s="324"/>
      <c r="AC4" s="897"/>
      <c r="AD4" s="897"/>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77"/>
      <c r="H5" s="878"/>
      <c r="I5" s="878"/>
      <c r="J5" s="878"/>
      <c r="K5" s="878"/>
      <c r="L5" s="878"/>
      <c r="M5" s="878"/>
      <c r="N5" s="878"/>
      <c r="O5" s="879"/>
      <c r="P5" s="885"/>
      <c r="Q5" s="885"/>
      <c r="R5" s="885"/>
      <c r="S5" s="885"/>
      <c r="T5" s="885"/>
      <c r="U5" s="885"/>
      <c r="V5" s="885"/>
      <c r="W5" s="885"/>
      <c r="X5" s="886"/>
      <c r="Y5" s="261" t="s">
        <v>61</v>
      </c>
      <c r="Z5" s="890"/>
      <c r="AA5" s="891"/>
      <c r="AB5" s="369"/>
      <c r="AC5" s="896"/>
      <c r="AD5" s="896"/>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0"/>
      <c r="H6" s="881"/>
      <c r="I6" s="881"/>
      <c r="J6" s="881"/>
      <c r="K6" s="881"/>
      <c r="L6" s="881"/>
      <c r="M6" s="881"/>
      <c r="N6" s="881"/>
      <c r="O6" s="882"/>
      <c r="P6" s="887"/>
      <c r="Q6" s="887"/>
      <c r="R6" s="887"/>
      <c r="S6" s="887"/>
      <c r="T6" s="887"/>
      <c r="U6" s="887"/>
      <c r="V6" s="887"/>
      <c r="W6" s="887"/>
      <c r="X6" s="888"/>
      <c r="Y6" s="889" t="s">
        <v>15</v>
      </c>
      <c r="Z6" s="890"/>
      <c r="AA6" s="891"/>
      <c r="AB6" s="378" t="s">
        <v>315</v>
      </c>
      <c r="AC6" s="892"/>
      <c r="AD6" s="892"/>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5"/>
      <c r="Z7" s="696"/>
      <c r="AA7" s="697"/>
      <c r="AB7" s="869" t="s">
        <v>12</v>
      </c>
      <c r="AC7" s="870"/>
      <c r="AD7" s="871"/>
      <c r="AE7" s="611" t="s">
        <v>372</v>
      </c>
      <c r="AF7" s="611"/>
      <c r="AG7" s="611"/>
      <c r="AH7" s="611"/>
      <c r="AI7" s="611" t="s">
        <v>373</v>
      </c>
      <c r="AJ7" s="611"/>
      <c r="AK7" s="611"/>
      <c r="AL7" s="611"/>
      <c r="AM7" s="611" t="s">
        <v>374</v>
      </c>
      <c r="AN7" s="611"/>
      <c r="AO7" s="611"/>
      <c r="AP7" s="285"/>
      <c r="AQ7" s="146" t="s">
        <v>370</v>
      </c>
      <c r="AR7" s="149"/>
      <c r="AS7" s="149"/>
      <c r="AT7" s="150"/>
      <c r="AU7" s="797" t="s">
        <v>262</v>
      </c>
      <c r="AV7" s="797"/>
      <c r="AW7" s="797"/>
      <c r="AX7" s="79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6"/>
      <c r="Z8" s="867"/>
      <c r="AA8" s="868"/>
      <c r="AB8" s="872"/>
      <c r="AC8" s="873"/>
      <c r="AD8" s="874"/>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5"/>
      <c r="I9" s="875"/>
      <c r="J9" s="875"/>
      <c r="K9" s="875"/>
      <c r="L9" s="875"/>
      <c r="M9" s="875"/>
      <c r="N9" s="875"/>
      <c r="O9" s="876"/>
      <c r="P9" s="111"/>
      <c r="Q9" s="883"/>
      <c r="R9" s="883"/>
      <c r="S9" s="883"/>
      <c r="T9" s="883"/>
      <c r="U9" s="883"/>
      <c r="V9" s="883"/>
      <c r="W9" s="883"/>
      <c r="X9" s="884"/>
      <c r="Y9" s="893" t="s">
        <v>14</v>
      </c>
      <c r="Z9" s="894"/>
      <c r="AA9" s="895"/>
      <c r="AB9" s="324"/>
      <c r="AC9" s="897"/>
      <c r="AD9" s="897"/>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77"/>
      <c r="H10" s="878"/>
      <c r="I10" s="878"/>
      <c r="J10" s="878"/>
      <c r="K10" s="878"/>
      <c r="L10" s="878"/>
      <c r="M10" s="878"/>
      <c r="N10" s="878"/>
      <c r="O10" s="879"/>
      <c r="P10" s="885"/>
      <c r="Q10" s="885"/>
      <c r="R10" s="885"/>
      <c r="S10" s="885"/>
      <c r="T10" s="885"/>
      <c r="U10" s="885"/>
      <c r="V10" s="885"/>
      <c r="W10" s="885"/>
      <c r="X10" s="886"/>
      <c r="Y10" s="261" t="s">
        <v>61</v>
      </c>
      <c r="Z10" s="890"/>
      <c r="AA10" s="891"/>
      <c r="AB10" s="369"/>
      <c r="AC10" s="896"/>
      <c r="AD10" s="896"/>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0"/>
      <c r="H11" s="881"/>
      <c r="I11" s="881"/>
      <c r="J11" s="881"/>
      <c r="K11" s="881"/>
      <c r="L11" s="881"/>
      <c r="M11" s="881"/>
      <c r="N11" s="881"/>
      <c r="O11" s="882"/>
      <c r="P11" s="887"/>
      <c r="Q11" s="887"/>
      <c r="R11" s="887"/>
      <c r="S11" s="887"/>
      <c r="T11" s="887"/>
      <c r="U11" s="887"/>
      <c r="V11" s="887"/>
      <c r="W11" s="887"/>
      <c r="X11" s="888"/>
      <c r="Y11" s="889" t="s">
        <v>15</v>
      </c>
      <c r="Z11" s="890"/>
      <c r="AA11" s="891"/>
      <c r="AB11" s="378" t="s">
        <v>315</v>
      </c>
      <c r="AC11" s="892"/>
      <c r="AD11" s="892"/>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5"/>
      <c r="Z12" s="696"/>
      <c r="AA12" s="697"/>
      <c r="AB12" s="869" t="s">
        <v>12</v>
      </c>
      <c r="AC12" s="870"/>
      <c r="AD12" s="871"/>
      <c r="AE12" s="611" t="s">
        <v>372</v>
      </c>
      <c r="AF12" s="611"/>
      <c r="AG12" s="611"/>
      <c r="AH12" s="611"/>
      <c r="AI12" s="611" t="s">
        <v>373</v>
      </c>
      <c r="AJ12" s="611"/>
      <c r="AK12" s="611"/>
      <c r="AL12" s="611"/>
      <c r="AM12" s="611" t="s">
        <v>374</v>
      </c>
      <c r="AN12" s="611"/>
      <c r="AO12" s="611"/>
      <c r="AP12" s="285"/>
      <c r="AQ12" s="146" t="s">
        <v>370</v>
      </c>
      <c r="AR12" s="149"/>
      <c r="AS12" s="149"/>
      <c r="AT12" s="150"/>
      <c r="AU12" s="797" t="s">
        <v>262</v>
      </c>
      <c r="AV12" s="797"/>
      <c r="AW12" s="797"/>
      <c r="AX12" s="79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6"/>
      <c r="Z13" s="867"/>
      <c r="AA13" s="868"/>
      <c r="AB13" s="872"/>
      <c r="AC13" s="873"/>
      <c r="AD13" s="874"/>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5"/>
      <c r="I14" s="875"/>
      <c r="J14" s="875"/>
      <c r="K14" s="875"/>
      <c r="L14" s="875"/>
      <c r="M14" s="875"/>
      <c r="N14" s="875"/>
      <c r="O14" s="876"/>
      <c r="P14" s="111"/>
      <c r="Q14" s="883"/>
      <c r="R14" s="883"/>
      <c r="S14" s="883"/>
      <c r="T14" s="883"/>
      <c r="U14" s="883"/>
      <c r="V14" s="883"/>
      <c r="W14" s="883"/>
      <c r="X14" s="884"/>
      <c r="Y14" s="893" t="s">
        <v>14</v>
      </c>
      <c r="Z14" s="894"/>
      <c r="AA14" s="895"/>
      <c r="AB14" s="324"/>
      <c r="AC14" s="897"/>
      <c r="AD14" s="897"/>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77"/>
      <c r="H15" s="878"/>
      <c r="I15" s="878"/>
      <c r="J15" s="878"/>
      <c r="K15" s="878"/>
      <c r="L15" s="878"/>
      <c r="M15" s="878"/>
      <c r="N15" s="878"/>
      <c r="O15" s="879"/>
      <c r="P15" s="885"/>
      <c r="Q15" s="885"/>
      <c r="R15" s="885"/>
      <c r="S15" s="885"/>
      <c r="T15" s="885"/>
      <c r="U15" s="885"/>
      <c r="V15" s="885"/>
      <c r="W15" s="885"/>
      <c r="X15" s="886"/>
      <c r="Y15" s="261" t="s">
        <v>61</v>
      </c>
      <c r="Z15" s="890"/>
      <c r="AA15" s="891"/>
      <c r="AB15" s="369"/>
      <c r="AC15" s="896"/>
      <c r="AD15" s="896"/>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0"/>
      <c r="H16" s="881"/>
      <c r="I16" s="881"/>
      <c r="J16" s="881"/>
      <c r="K16" s="881"/>
      <c r="L16" s="881"/>
      <c r="M16" s="881"/>
      <c r="N16" s="881"/>
      <c r="O16" s="882"/>
      <c r="P16" s="887"/>
      <c r="Q16" s="887"/>
      <c r="R16" s="887"/>
      <c r="S16" s="887"/>
      <c r="T16" s="887"/>
      <c r="U16" s="887"/>
      <c r="V16" s="887"/>
      <c r="W16" s="887"/>
      <c r="X16" s="888"/>
      <c r="Y16" s="889" t="s">
        <v>15</v>
      </c>
      <c r="Z16" s="890"/>
      <c r="AA16" s="891"/>
      <c r="AB16" s="378" t="s">
        <v>315</v>
      </c>
      <c r="AC16" s="892"/>
      <c r="AD16" s="892"/>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5"/>
      <c r="Z17" s="696"/>
      <c r="AA17" s="697"/>
      <c r="AB17" s="869" t="s">
        <v>12</v>
      </c>
      <c r="AC17" s="870"/>
      <c r="AD17" s="871"/>
      <c r="AE17" s="611" t="s">
        <v>372</v>
      </c>
      <c r="AF17" s="611"/>
      <c r="AG17" s="611"/>
      <c r="AH17" s="611"/>
      <c r="AI17" s="611" t="s">
        <v>373</v>
      </c>
      <c r="AJ17" s="611"/>
      <c r="AK17" s="611"/>
      <c r="AL17" s="611"/>
      <c r="AM17" s="611" t="s">
        <v>374</v>
      </c>
      <c r="AN17" s="611"/>
      <c r="AO17" s="611"/>
      <c r="AP17" s="285"/>
      <c r="AQ17" s="146" t="s">
        <v>370</v>
      </c>
      <c r="AR17" s="149"/>
      <c r="AS17" s="149"/>
      <c r="AT17" s="150"/>
      <c r="AU17" s="797" t="s">
        <v>262</v>
      </c>
      <c r="AV17" s="797"/>
      <c r="AW17" s="797"/>
      <c r="AX17" s="79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6"/>
      <c r="Z18" s="867"/>
      <c r="AA18" s="868"/>
      <c r="AB18" s="872"/>
      <c r="AC18" s="873"/>
      <c r="AD18" s="874"/>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5"/>
      <c r="I19" s="875"/>
      <c r="J19" s="875"/>
      <c r="K19" s="875"/>
      <c r="L19" s="875"/>
      <c r="M19" s="875"/>
      <c r="N19" s="875"/>
      <c r="O19" s="876"/>
      <c r="P19" s="111"/>
      <c r="Q19" s="883"/>
      <c r="R19" s="883"/>
      <c r="S19" s="883"/>
      <c r="T19" s="883"/>
      <c r="U19" s="883"/>
      <c r="V19" s="883"/>
      <c r="W19" s="883"/>
      <c r="X19" s="884"/>
      <c r="Y19" s="893" t="s">
        <v>14</v>
      </c>
      <c r="Z19" s="894"/>
      <c r="AA19" s="895"/>
      <c r="AB19" s="324"/>
      <c r="AC19" s="897"/>
      <c r="AD19" s="897"/>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7"/>
      <c r="H20" s="878"/>
      <c r="I20" s="878"/>
      <c r="J20" s="878"/>
      <c r="K20" s="878"/>
      <c r="L20" s="878"/>
      <c r="M20" s="878"/>
      <c r="N20" s="878"/>
      <c r="O20" s="879"/>
      <c r="P20" s="885"/>
      <c r="Q20" s="885"/>
      <c r="R20" s="885"/>
      <c r="S20" s="885"/>
      <c r="T20" s="885"/>
      <c r="U20" s="885"/>
      <c r="V20" s="885"/>
      <c r="W20" s="885"/>
      <c r="X20" s="886"/>
      <c r="Y20" s="261" t="s">
        <v>61</v>
      </c>
      <c r="Z20" s="890"/>
      <c r="AA20" s="891"/>
      <c r="AB20" s="369"/>
      <c r="AC20" s="896"/>
      <c r="AD20" s="896"/>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0"/>
      <c r="H21" s="881"/>
      <c r="I21" s="881"/>
      <c r="J21" s="881"/>
      <c r="K21" s="881"/>
      <c r="L21" s="881"/>
      <c r="M21" s="881"/>
      <c r="N21" s="881"/>
      <c r="O21" s="882"/>
      <c r="P21" s="887"/>
      <c r="Q21" s="887"/>
      <c r="R21" s="887"/>
      <c r="S21" s="887"/>
      <c r="T21" s="887"/>
      <c r="U21" s="887"/>
      <c r="V21" s="887"/>
      <c r="W21" s="887"/>
      <c r="X21" s="888"/>
      <c r="Y21" s="889" t="s">
        <v>15</v>
      </c>
      <c r="Z21" s="890"/>
      <c r="AA21" s="891"/>
      <c r="AB21" s="378" t="s">
        <v>315</v>
      </c>
      <c r="AC21" s="892"/>
      <c r="AD21" s="892"/>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5"/>
      <c r="Z22" s="696"/>
      <c r="AA22" s="697"/>
      <c r="AB22" s="869" t="s">
        <v>12</v>
      </c>
      <c r="AC22" s="870"/>
      <c r="AD22" s="871"/>
      <c r="AE22" s="611" t="s">
        <v>372</v>
      </c>
      <c r="AF22" s="611"/>
      <c r="AG22" s="611"/>
      <c r="AH22" s="611"/>
      <c r="AI22" s="611" t="s">
        <v>373</v>
      </c>
      <c r="AJ22" s="611"/>
      <c r="AK22" s="611"/>
      <c r="AL22" s="611"/>
      <c r="AM22" s="611" t="s">
        <v>374</v>
      </c>
      <c r="AN22" s="611"/>
      <c r="AO22" s="611"/>
      <c r="AP22" s="285"/>
      <c r="AQ22" s="146" t="s">
        <v>370</v>
      </c>
      <c r="AR22" s="149"/>
      <c r="AS22" s="149"/>
      <c r="AT22" s="150"/>
      <c r="AU22" s="797" t="s">
        <v>262</v>
      </c>
      <c r="AV22" s="797"/>
      <c r="AW22" s="797"/>
      <c r="AX22" s="79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6"/>
      <c r="Z23" s="867"/>
      <c r="AA23" s="868"/>
      <c r="AB23" s="872"/>
      <c r="AC23" s="873"/>
      <c r="AD23" s="874"/>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5"/>
      <c r="I24" s="875"/>
      <c r="J24" s="875"/>
      <c r="K24" s="875"/>
      <c r="L24" s="875"/>
      <c r="M24" s="875"/>
      <c r="N24" s="875"/>
      <c r="O24" s="876"/>
      <c r="P24" s="111"/>
      <c r="Q24" s="883"/>
      <c r="R24" s="883"/>
      <c r="S24" s="883"/>
      <c r="T24" s="883"/>
      <c r="U24" s="883"/>
      <c r="V24" s="883"/>
      <c r="W24" s="883"/>
      <c r="X24" s="884"/>
      <c r="Y24" s="893" t="s">
        <v>14</v>
      </c>
      <c r="Z24" s="894"/>
      <c r="AA24" s="895"/>
      <c r="AB24" s="324"/>
      <c r="AC24" s="897"/>
      <c r="AD24" s="897"/>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7"/>
      <c r="H25" s="878"/>
      <c r="I25" s="878"/>
      <c r="J25" s="878"/>
      <c r="K25" s="878"/>
      <c r="L25" s="878"/>
      <c r="M25" s="878"/>
      <c r="N25" s="878"/>
      <c r="O25" s="879"/>
      <c r="P25" s="885"/>
      <c r="Q25" s="885"/>
      <c r="R25" s="885"/>
      <c r="S25" s="885"/>
      <c r="T25" s="885"/>
      <c r="U25" s="885"/>
      <c r="V25" s="885"/>
      <c r="W25" s="885"/>
      <c r="X25" s="886"/>
      <c r="Y25" s="261" t="s">
        <v>61</v>
      </c>
      <c r="Z25" s="890"/>
      <c r="AA25" s="891"/>
      <c r="AB25" s="369"/>
      <c r="AC25" s="896"/>
      <c r="AD25" s="896"/>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0"/>
      <c r="H26" s="881"/>
      <c r="I26" s="881"/>
      <c r="J26" s="881"/>
      <c r="K26" s="881"/>
      <c r="L26" s="881"/>
      <c r="M26" s="881"/>
      <c r="N26" s="881"/>
      <c r="O26" s="882"/>
      <c r="P26" s="887"/>
      <c r="Q26" s="887"/>
      <c r="R26" s="887"/>
      <c r="S26" s="887"/>
      <c r="T26" s="887"/>
      <c r="U26" s="887"/>
      <c r="V26" s="887"/>
      <c r="W26" s="887"/>
      <c r="X26" s="888"/>
      <c r="Y26" s="889" t="s">
        <v>15</v>
      </c>
      <c r="Z26" s="890"/>
      <c r="AA26" s="891"/>
      <c r="AB26" s="378" t="s">
        <v>315</v>
      </c>
      <c r="AC26" s="892"/>
      <c r="AD26" s="892"/>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5"/>
      <c r="Z27" s="696"/>
      <c r="AA27" s="697"/>
      <c r="AB27" s="869" t="s">
        <v>12</v>
      </c>
      <c r="AC27" s="870"/>
      <c r="AD27" s="871"/>
      <c r="AE27" s="611" t="s">
        <v>372</v>
      </c>
      <c r="AF27" s="611"/>
      <c r="AG27" s="611"/>
      <c r="AH27" s="611"/>
      <c r="AI27" s="611" t="s">
        <v>373</v>
      </c>
      <c r="AJ27" s="611"/>
      <c r="AK27" s="611"/>
      <c r="AL27" s="611"/>
      <c r="AM27" s="611" t="s">
        <v>374</v>
      </c>
      <c r="AN27" s="611"/>
      <c r="AO27" s="611"/>
      <c r="AP27" s="285"/>
      <c r="AQ27" s="146" t="s">
        <v>370</v>
      </c>
      <c r="AR27" s="149"/>
      <c r="AS27" s="149"/>
      <c r="AT27" s="150"/>
      <c r="AU27" s="797" t="s">
        <v>262</v>
      </c>
      <c r="AV27" s="797"/>
      <c r="AW27" s="797"/>
      <c r="AX27" s="79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6"/>
      <c r="Z28" s="867"/>
      <c r="AA28" s="868"/>
      <c r="AB28" s="872"/>
      <c r="AC28" s="873"/>
      <c r="AD28" s="874"/>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5"/>
      <c r="I29" s="875"/>
      <c r="J29" s="875"/>
      <c r="K29" s="875"/>
      <c r="L29" s="875"/>
      <c r="M29" s="875"/>
      <c r="N29" s="875"/>
      <c r="O29" s="876"/>
      <c r="P29" s="111"/>
      <c r="Q29" s="883"/>
      <c r="R29" s="883"/>
      <c r="S29" s="883"/>
      <c r="T29" s="883"/>
      <c r="U29" s="883"/>
      <c r="V29" s="883"/>
      <c r="W29" s="883"/>
      <c r="X29" s="884"/>
      <c r="Y29" s="893" t="s">
        <v>14</v>
      </c>
      <c r="Z29" s="894"/>
      <c r="AA29" s="895"/>
      <c r="AB29" s="324"/>
      <c r="AC29" s="897"/>
      <c r="AD29" s="897"/>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7"/>
      <c r="H30" s="878"/>
      <c r="I30" s="878"/>
      <c r="J30" s="878"/>
      <c r="K30" s="878"/>
      <c r="L30" s="878"/>
      <c r="M30" s="878"/>
      <c r="N30" s="878"/>
      <c r="O30" s="879"/>
      <c r="P30" s="885"/>
      <c r="Q30" s="885"/>
      <c r="R30" s="885"/>
      <c r="S30" s="885"/>
      <c r="T30" s="885"/>
      <c r="U30" s="885"/>
      <c r="V30" s="885"/>
      <c r="W30" s="885"/>
      <c r="X30" s="886"/>
      <c r="Y30" s="261" t="s">
        <v>61</v>
      </c>
      <c r="Z30" s="890"/>
      <c r="AA30" s="891"/>
      <c r="AB30" s="369"/>
      <c r="AC30" s="896"/>
      <c r="AD30" s="896"/>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0"/>
      <c r="H31" s="881"/>
      <c r="I31" s="881"/>
      <c r="J31" s="881"/>
      <c r="K31" s="881"/>
      <c r="L31" s="881"/>
      <c r="M31" s="881"/>
      <c r="N31" s="881"/>
      <c r="O31" s="882"/>
      <c r="P31" s="887"/>
      <c r="Q31" s="887"/>
      <c r="R31" s="887"/>
      <c r="S31" s="887"/>
      <c r="T31" s="887"/>
      <c r="U31" s="887"/>
      <c r="V31" s="887"/>
      <c r="W31" s="887"/>
      <c r="X31" s="888"/>
      <c r="Y31" s="889" t="s">
        <v>15</v>
      </c>
      <c r="Z31" s="890"/>
      <c r="AA31" s="891"/>
      <c r="AB31" s="378" t="s">
        <v>315</v>
      </c>
      <c r="AC31" s="892"/>
      <c r="AD31" s="892"/>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5"/>
      <c r="Z32" s="696"/>
      <c r="AA32" s="697"/>
      <c r="AB32" s="869" t="s">
        <v>12</v>
      </c>
      <c r="AC32" s="870"/>
      <c r="AD32" s="871"/>
      <c r="AE32" s="611" t="s">
        <v>372</v>
      </c>
      <c r="AF32" s="611"/>
      <c r="AG32" s="611"/>
      <c r="AH32" s="611"/>
      <c r="AI32" s="611" t="s">
        <v>373</v>
      </c>
      <c r="AJ32" s="611"/>
      <c r="AK32" s="611"/>
      <c r="AL32" s="611"/>
      <c r="AM32" s="611" t="s">
        <v>374</v>
      </c>
      <c r="AN32" s="611"/>
      <c r="AO32" s="611"/>
      <c r="AP32" s="285"/>
      <c r="AQ32" s="146" t="s">
        <v>370</v>
      </c>
      <c r="AR32" s="149"/>
      <c r="AS32" s="149"/>
      <c r="AT32" s="150"/>
      <c r="AU32" s="797" t="s">
        <v>262</v>
      </c>
      <c r="AV32" s="797"/>
      <c r="AW32" s="797"/>
      <c r="AX32" s="79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6"/>
      <c r="Z33" s="867"/>
      <c r="AA33" s="868"/>
      <c r="AB33" s="872"/>
      <c r="AC33" s="873"/>
      <c r="AD33" s="874"/>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5"/>
      <c r="I34" s="875"/>
      <c r="J34" s="875"/>
      <c r="K34" s="875"/>
      <c r="L34" s="875"/>
      <c r="M34" s="875"/>
      <c r="N34" s="875"/>
      <c r="O34" s="876"/>
      <c r="P34" s="111"/>
      <c r="Q34" s="883"/>
      <c r="R34" s="883"/>
      <c r="S34" s="883"/>
      <c r="T34" s="883"/>
      <c r="U34" s="883"/>
      <c r="V34" s="883"/>
      <c r="W34" s="883"/>
      <c r="X34" s="884"/>
      <c r="Y34" s="893" t="s">
        <v>14</v>
      </c>
      <c r="Z34" s="894"/>
      <c r="AA34" s="895"/>
      <c r="AB34" s="324"/>
      <c r="AC34" s="897"/>
      <c r="AD34" s="897"/>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7"/>
      <c r="H35" s="878"/>
      <c r="I35" s="878"/>
      <c r="J35" s="878"/>
      <c r="K35" s="878"/>
      <c r="L35" s="878"/>
      <c r="M35" s="878"/>
      <c r="N35" s="878"/>
      <c r="O35" s="879"/>
      <c r="P35" s="885"/>
      <c r="Q35" s="885"/>
      <c r="R35" s="885"/>
      <c r="S35" s="885"/>
      <c r="T35" s="885"/>
      <c r="U35" s="885"/>
      <c r="V35" s="885"/>
      <c r="W35" s="885"/>
      <c r="X35" s="886"/>
      <c r="Y35" s="261" t="s">
        <v>61</v>
      </c>
      <c r="Z35" s="890"/>
      <c r="AA35" s="891"/>
      <c r="AB35" s="369"/>
      <c r="AC35" s="896"/>
      <c r="AD35" s="896"/>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0"/>
      <c r="H36" s="881"/>
      <c r="I36" s="881"/>
      <c r="J36" s="881"/>
      <c r="K36" s="881"/>
      <c r="L36" s="881"/>
      <c r="M36" s="881"/>
      <c r="N36" s="881"/>
      <c r="O36" s="882"/>
      <c r="P36" s="887"/>
      <c r="Q36" s="887"/>
      <c r="R36" s="887"/>
      <c r="S36" s="887"/>
      <c r="T36" s="887"/>
      <c r="U36" s="887"/>
      <c r="V36" s="887"/>
      <c r="W36" s="887"/>
      <c r="X36" s="888"/>
      <c r="Y36" s="889" t="s">
        <v>15</v>
      </c>
      <c r="Z36" s="890"/>
      <c r="AA36" s="891"/>
      <c r="AB36" s="378" t="s">
        <v>315</v>
      </c>
      <c r="AC36" s="892"/>
      <c r="AD36" s="892"/>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5"/>
      <c r="Z37" s="696"/>
      <c r="AA37" s="697"/>
      <c r="AB37" s="869" t="s">
        <v>12</v>
      </c>
      <c r="AC37" s="870"/>
      <c r="AD37" s="871"/>
      <c r="AE37" s="611" t="s">
        <v>372</v>
      </c>
      <c r="AF37" s="611"/>
      <c r="AG37" s="611"/>
      <c r="AH37" s="611"/>
      <c r="AI37" s="611" t="s">
        <v>373</v>
      </c>
      <c r="AJ37" s="611"/>
      <c r="AK37" s="611"/>
      <c r="AL37" s="611"/>
      <c r="AM37" s="611" t="s">
        <v>374</v>
      </c>
      <c r="AN37" s="611"/>
      <c r="AO37" s="611"/>
      <c r="AP37" s="285"/>
      <c r="AQ37" s="146" t="s">
        <v>370</v>
      </c>
      <c r="AR37" s="149"/>
      <c r="AS37" s="149"/>
      <c r="AT37" s="150"/>
      <c r="AU37" s="797" t="s">
        <v>262</v>
      </c>
      <c r="AV37" s="797"/>
      <c r="AW37" s="797"/>
      <c r="AX37" s="79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6"/>
      <c r="Z38" s="867"/>
      <c r="AA38" s="868"/>
      <c r="AB38" s="872"/>
      <c r="AC38" s="873"/>
      <c r="AD38" s="874"/>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5"/>
      <c r="I39" s="875"/>
      <c r="J39" s="875"/>
      <c r="K39" s="875"/>
      <c r="L39" s="875"/>
      <c r="M39" s="875"/>
      <c r="N39" s="875"/>
      <c r="O39" s="876"/>
      <c r="P39" s="111"/>
      <c r="Q39" s="883"/>
      <c r="R39" s="883"/>
      <c r="S39" s="883"/>
      <c r="T39" s="883"/>
      <c r="U39" s="883"/>
      <c r="V39" s="883"/>
      <c r="W39" s="883"/>
      <c r="X39" s="884"/>
      <c r="Y39" s="893" t="s">
        <v>14</v>
      </c>
      <c r="Z39" s="894"/>
      <c r="AA39" s="895"/>
      <c r="AB39" s="324"/>
      <c r="AC39" s="897"/>
      <c r="AD39" s="897"/>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7"/>
      <c r="H40" s="878"/>
      <c r="I40" s="878"/>
      <c r="J40" s="878"/>
      <c r="K40" s="878"/>
      <c r="L40" s="878"/>
      <c r="M40" s="878"/>
      <c r="N40" s="878"/>
      <c r="O40" s="879"/>
      <c r="P40" s="885"/>
      <c r="Q40" s="885"/>
      <c r="R40" s="885"/>
      <c r="S40" s="885"/>
      <c r="T40" s="885"/>
      <c r="U40" s="885"/>
      <c r="V40" s="885"/>
      <c r="W40" s="885"/>
      <c r="X40" s="886"/>
      <c r="Y40" s="261" t="s">
        <v>61</v>
      </c>
      <c r="Z40" s="890"/>
      <c r="AA40" s="891"/>
      <c r="AB40" s="369"/>
      <c r="AC40" s="896"/>
      <c r="AD40" s="896"/>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0"/>
      <c r="H41" s="881"/>
      <c r="I41" s="881"/>
      <c r="J41" s="881"/>
      <c r="K41" s="881"/>
      <c r="L41" s="881"/>
      <c r="M41" s="881"/>
      <c r="N41" s="881"/>
      <c r="O41" s="882"/>
      <c r="P41" s="887"/>
      <c r="Q41" s="887"/>
      <c r="R41" s="887"/>
      <c r="S41" s="887"/>
      <c r="T41" s="887"/>
      <c r="U41" s="887"/>
      <c r="V41" s="887"/>
      <c r="W41" s="887"/>
      <c r="X41" s="888"/>
      <c r="Y41" s="889" t="s">
        <v>15</v>
      </c>
      <c r="Z41" s="890"/>
      <c r="AA41" s="891"/>
      <c r="AB41" s="378" t="s">
        <v>315</v>
      </c>
      <c r="AC41" s="892"/>
      <c r="AD41" s="892"/>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5"/>
      <c r="Z42" s="696"/>
      <c r="AA42" s="697"/>
      <c r="AB42" s="869" t="s">
        <v>12</v>
      </c>
      <c r="AC42" s="870"/>
      <c r="AD42" s="871"/>
      <c r="AE42" s="611" t="s">
        <v>372</v>
      </c>
      <c r="AF42" s="611"/>
      <c r="AG42" s="611"/>
      <c r="AH42" s="611"/>
      <c r="AI42" s="611" t="s">
        <v>373</v>
      </c>
      <c r="AJ42" s="611"/>
      <c r="AK42" s="611"/>
      <c r="AL42" s="611"/>
      <c r="AM42" s="611" t="s">
        <v>374</v>
      </c>
      <c r="AN42" s="611"/>
      <c r="AO42" s="611"/>
      <c r="AP42" s="285"/>
      <c r="AQ42" s="146" t="s">
        <v>370</v>
      </c>
      <c r="AR42" s="149"/>
      <c r="AS42" s="149"/>
      <c r="AT42" s="150"/>
      <c r="AU42" s="797" t="s">
        <v>262</v>
      </c>
      <c r="AV42" s="797"/>
      <c r="AW42" s="797"/>
      <c r="AX42" s="79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6"/>
      <c r="Z43" s="867"/>
      <c r="AA43" s="868"/>
      <c r="AB43" s="872"/>
      <c r="AC43" s="873"/>
      <c r="AD43" s="874"/>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5"/>
      <c r="I44" s="875"/>
      <c r="J44" s="875"/>
      <c r="K44" s="875"/>
      <c r="L44" s="875"/>
      <c r="M44" s="875"/>
      <c r="N44" s="875"/>
      <c r="O44" s="876"/>
      <c r="P44" s="111"/>
      <c r="Q44" s="883"/>
      <c r="R44" s="883"/>
      <c r="S44" s="883"/>
      <c r="T44" s="883"/>
      <c r="U44" s="883"/>
      <c r="V44" s="883"/>
      <c r="W44" s="883"/>
      <c r="X44" s="884"/>
      <c r="Y44" s="893" t="s">
        <v>14</v>
      </c>
      <c r="Z44" s="894"/>
      <c r="AA44" s="895"/>
      <c r="AB44" s="324"/>
      <c r="AC44" s="897"/>
      <c r="AD44" s="897"/>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7"/>
      <c r="H45" s="878"/>
      <c r="I45" s="878"/>
      <c r="J45" s="878"/>
      <c r="K45" s="878"/>
      <c r="L45" s="878"/>
      <c r="M45" s="878"/>
      <c r="N45" s="878"/>
      <c r="O45" s="879"/>
      <c r="P45" s="885"/>
      <c r="Q45" s="885"/>
      <c r="R45" s="885"/>
      <c r="S45" s="885"/>
      <c r="T45" s="885"/>
      <c r="U45" s="885"/>
      <c r="V45" s="885"/>
      <c r="W45" s="885"/>
      <c r="X45" s="886"/>
      <c r="Y45" s="261" t="s">
        <v>61</v>
      </c>
      <c r="Z45" s="890"/>
      <c r="AA45" s="891"/>
      <c r="AB45" s="369"/>
      <c r="AC45" s="896"/>
      <c r="AD45" s="896"/>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0"/>
      <c r="H46" s="881"/>
      <c r="I46" s="881"/>
      <c r="J46" s="881"/>
      <c r="K46" s="881"/>
      <c r="L46" s="881"/>
      <c r="M46" s="881"/>
      <c r="N46" s="881"/>
      <c r="O46" s="882"/>
      <c r="P46" s="887"/>
      <c r="Q46" s="887"/>
      <c r="R46" s="887"/>
      <c r="S46" s="887"/>
      <c r="T46" s="887"/>
      <c r="U46" s="887"/>
      <c r="V46" s="887"/>
      <c r="W46" s="887"/>
      <c r="X46" s="888"/>
      <c r="Y46" s="889" t="s">
        <v>15</v>
      </c>
      <c r="Z46" s="890"/>
      <c r="AA46" s="891"/>
      <c r="AB46" s="378" t="s">
        <v>315</v>
      </c>
      <c r="AC46" s="892"/>
      <c r="AD46" s="892"/>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5"/>
      <c r="Z47" s="696"/>
      <c r="AA47" s="697"/>
      <c r="AB47" s="869" t="s">
        <v>12</v>
      </c>
      <c r="AC47" s="870"/>
      <c r="AD47" s="871"/>
      <c r="AE47" s="611" t="s">
        <v>372</v>
      </c>
      <c r="AF47" s="611"/>
      <c r="AG47" s="611"/>
      <c r="AH47" s="611"/>
      <c r="AI47" s="611" t="s">
        <v>373</v>
      </c>
      <c r="AJ47" s="611"/>
      <c r="AK47" s="611"/>
      <c r="AL47" s="611"/>
      <c r="AM47" s="611" t="s">
        <v>374</v>
      </c>
      <c r="AN47" s="611"/>
      <c r="AO47" s="611"/>
      <c r="AP47" s="285"/>
      <c r="AQ47" s="146" t="s">
        <v>370</v>
      </c>
      <c r="AR47" s="149"/>
      <c r="AS47" s="149"/>
      <c r="AT47" s="150"/>
      <c r="AU47" s="797" t="s">
        <v>262</v>
      </c>
      <c r="AV47" s="797"/>
      <c r="AW47" s="797"/>
      <c r="AX47" s="79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6"/>
      <c r="Z48" s="867"/>
      <c r="AA48" s="868"/>
      <c r="AB48" s="872"/>
      <c r="AC48" s="873"/>
      <c r="AD48" s="874"/>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5"/>
      <c r="I49" s="875"/>
      <c r="J49" s="875"/>
      <c r="K49" s="875"/>
      <c r="L49" s="875"/>
      <c r="M49" s="875"/>
      <c r="N49" s="875"/>
      <c r="O49" s="876"/>
      <c r="P49" s="111"/>
      <c r="Q49" s="883"/>
      <c r="R49" s="883"/>
      <c r="S49" s="883"/>
      <c r="T49" s="883"/>
      <c r="U49" s="883"/>
      <c r="V49" s="883"/>
      <c r="W49" s="883"/>
      <c r="X49" s="884"/>
      <c r="Y49" s="893" t="s">
        <v>14</v>
      </c>
      <c r="Z49" s="894"/>
      <c r="AA49" s="895"/>
      <c r="AB49" s="324"/>
      <c r="AC49" s="897"/>
      <c r="AD49" s="897"/>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7"/>
      <c r="H50" s="878"/>
      <c r="I50" s="878"/>
      <c r="J50" s="878"/>
      <c r="K50" s="878"/>
      <c r="L50" s="878"/>
      <c r="M50" s="878"/>
      <c r="N50" s="878"/>
      <c r="O50" s="879"/>
      <c r="P50" s="885"/>
      <c r="Q50" s="885"/>
      <c r="R50" s="885"/>
      <c r="S50" s="885"/>
      <c r="T50" s="885"/>
      <c r="U50" s="885"/>
      <c r="V50" s="885"/>
      <c r="W50" s="885"/>
      <c r="X50" s="886"/>
      <c r="Y50" s="261" t="s">
        <v>61</v>
      </c>
      <c r="Z50" s="890"/>
      <c r="AA50" s="891"/>
      <c r="AB50" s="369"/>
      <c r="AC50" s="896"/>
      <c r="AD50" s="896"/>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0"/>
      <c r="H51" s="881"/>
      <c r="I51" s="881"/>
      <c r="J51" s="881"/>
      <c r="K51" s="881"/>
      <c r="L51" s="881"/>
      <c r="M51" s="881"/>
      <c r="N51" s="881"/>
      <c r="O51" s="882"/>
      <c r="P51" s="887"/>
      <c r="Q51" s="887"/>
      <c r="R51" s="887"/>
      <c r="S51" s="887"/>
      <c r="T51" s="887"/>
      <c r="U51" s="887"/>
      <c r="V51" s="887"/>
      <c r="W51" s="887"/>
      <c r="X51" s="888"/>
      <c r="Y51" s="889" t="s">
        <v>15</v>
      </c>
      <c r="Z51" s="890"/>
      <c r="AA51" s="891"/>
      <c r="AB51" s="735" t="s">
        <v>315</v>
      </c>
      <c r="AC51" s="833"/>
      <c r="AD51" s="833"/>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453" t="s">
        <v>19</v>
      </c>
      <c r="H3" s="520"/>
      <c r="I3" s="520"/>
      <c r="J3" s="520"/>
      <c r="K3" s="520"/>
      <c r="L3" s="519" t="s">
        <v>20</v>
      </c>
      <c r="M3" s="520"/>
      <c r="N3" s="520"/>
      <c r="O3" s="520"/>
      <c r="P3" s="520"/>
      <c r="Q3" s="520"/>
      <c r="R3" s="520"/>
      <c r="S3" s="520"/>
      <c r="T3" s="520"/>
      <c r="U3" s="520"/>
      <c r="V3" s="520"/>
      <c r="W3" s="520"/>
      <c r="X3" s="521"/>
      <c r="Y3" s="470" t="s">
        <v>21</v>
      </c>
      <c r="Z3" s="471"/>
      <c r="AA3" s="471"/>
      <c r="AB3" s="671"/>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0"/>
      <c r="B4" s="911"/>
      <c r="C4" s="911"/>
      <c r="D4" s="911"/>
      <c r="E4" s="911"/>
      <c r="F4" s="912"/>
      <c r="G4" s="522"/>
      <c r="H4" s="523"/>
      <c r="I4" s="523"/>
      <c r="J4" s="523"/>
      <c r="K4" s="524"/>
      <c r="L4" s="516"/>
      <c r="M4" s="517"/>
      <c r="N4" s="517"/>
      <c r="O4" s="517"/>
      <c r="P4" s="517"/>
      <c r="Q4" s="517"/>
      <c r="R4" s="517"/>
      <c r="S4" s="517"/>
      <c r="T4" s="517"/>
      <c r="U4" s="517"/>
      <c r="V4" s="517"/>
      <c r="W4" s="517"/>
      <c r="X4" s="518"/>
      <c r="Y4" s="478"/>
      <c r="Z4" s="479"/>
      <c r="AA4" s="479"/>
      <c r="AB4" s="678"/>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0"/>
      <c r="B5" s="911"/>
      <c r="C5" s="911"/>
      <c r="D5" s="911"/>
      <c r="E5" s="911"/>
      <c r="F5" s="91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0"/>
      <c r="B6" s="911"/>
      <c r="C6" s="911"/>
      <c r="D6" s="911"/>
      <c r="E6" s="911"/>
      <c r="F6" s="91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0"/>
      <c r="B7" s="911"/>
      <c r="C7" s="911"/>
      <c r="D7" s="911"/>
      <c r="E7" s="911"/>
      <c r="F7" s="91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0"/>
      <c r="B8" s="911"/>
      <c r="C8" s="911"/>
      <c r="D8" s="911"/>
      <c r="E8" s="911"/>
      <c r="F8" s="91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0"/>
      <c r="B9" s="911"/>
      <c r="C9" s="911"/>
      <c r="D9" s="911"/>
      <c r="E9" s="911"/>
      <c r="F9" s="91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0"/>
      <c r="B10" s="911"/>
      <c r="C10" s="911"/>
      <c r="D10" s="911"/>
      <c r="E10" s="911"/>
      <c r="F10" s="91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0"/>
      <c r="B11" s="911"/>
      <c r="C11" s="911"/>
      <c r="D11" s="911"/>
      <c r="E11" s="911"/>
      <c r="F11" s="91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0"/>
      <c r="B12" s="911"/>
      <c r="C12" s="911"/>
      <c r="D12" s="911"/>
      <c r="E12" s="911"/>
      <c r="F12" s="91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0"/>
      <c r="B13" s="911"/>
      <c r="C13" s="911"/>
      <c r="D13" s="911"/>
      <c r="E13" s="911"/>
      <c r="F13" s="91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0"/>
      <c r="B14" s="911"/>
      <c r="C14" s="911"/>
      <c r="D14" s="911"/>
      <c r="E14" s="911"/>
      <c r="F14" s="912"/>
      <c r="G14" s="693" t="s">
        <v>22</v>
      </c>
      <c r="H14" s="694"/>
      <c r="I14" s="694"/>
      <c r="J14" s="694"/>
      <c r="K14" s="694"/>
      <c r="L14" s="695"/>
      <c r="M14" s="696"/>
      <c r="N14" s="696"/>
      <c r="O14" s="696"/>
      <c r="P14" s="696"/>
      <c r="Q14" s="696"/>
      <c r="R14" s="696"/>
      <c r="S14" s="696"/>
      <c r="T14" s="696"/>
      <c r="U14" s="696"/>
      <c r="V14" s="696"/>
      <c r="W14" s="696"/>
      <c r="X14" s="697"/>
      <c r="Y14" s="698">
        <f>SUM(Y4:AB13)</f>
        <v>0</v>
      </c>
      <c r="Z14" s="699"/>
      <c r="AA14" s="699"/>
      <c r="AB14" s="700"/>
      <c r="AC14" s="693" t="s">
        <v>22</v>
      </c>
      <c r="AD14" s="694"/>
      <c r="AE14" s="694"/>
      <c r="AF14" s="694"/>
      <c r="AG14" s="694"/>
      <c r="AH14" s="695"/>
      <c r="AI14" s="696"/>
      <c r="AJ14" s="696"/>
      <c r="AK14" s="696"/>
      <c r="AL14" s="696"/>
      <c r="AM14" s="696"/>
      <c r="AN14" s="696"/>
      <c r="AO14" s="696"/>
      <c r="AP14" s="696"/>
      <c r="AQ14" s="696"/>
      <c r="AR14" s="696"/>
      <c r="AS14" s="696"/>
      <c r="AT14" s="697"/>
      <c r="AU14" s="698">
        <f>SUM(AU4:AX13)</f>
        <v>0</v>
      </c>
      <c r="AV14" s="699"/>
      <c r="AW14" s="699"/>
      <c r="AX14" s="701"/>
    </row>
    <row r="15" spans="1:50" ht="30" customHeight="1" x14ac:dyDescent="0.15">
      <c r="A15" s="910"/>
      <c r="B15" s="911"/>
      <c r="C15" s="911"/>
      <c r="D15" s="911"/>
      <c r="E15" s="911"/>
      <c r="F15" s="912"/>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6"/>
    </row>
    <row r="16" spans="1:50" ht="25.5" customHeight="1" x14ac:dyDescent="0.15">
      <c r="A16" s="910"/>
      <c r="B16" s="911"/>
      <c r="C16" s="911"/>
      <c r="D16" s="911"/>
      <c r="E16" s="911"/>
      <c r="F16" s="912"/>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1"/>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0"/>
      <c r="B17" s="911"/>
      <c r="C17" s="911"/>
      <c r="D17" s="911"/>
      <c r="E17" s="911"/>
      <c r="F17" s="912"/>
      <c r="G17" s="522"/>
      <c r="H17" s="523"/>
      <c r="I17" s="523"/>
      <c r="J17" s="523"/>
      <c r="K17" s="524"/>
      <c r="L17" s="516"/>
      <c r="M17" s="517"/>
      <c r="N17" s="517"/>
      <c r="O17" s="517"/>
      <c r="P17" s="517"/>
      <c r="Q17" s="517"/>
      <c r="R17" s="517"/>
      <c r="S17" s="517"/>
      <c r="T17" s="517"/>
      <c r="U17" s="517"/>
      <c r="V17" s="517"/>
      <c r="W17" s="517"/>
      <c r="X17" s="518"/>
      <c r="Y17" s="478"/>
      <c r="Z17" s="479"/>
      <c r="AA17" s="479"/>
      <c r="AB17" s="678"/>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0"/>
      <c r="B18" s="911"/>
      <c r="C18" s="911"/>
      <c r="D18" s="911"/>
      <c r="E18" s="911"/>
      <c r="F18" s="91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0"/>
      <c r="B19" s="911"/>
      <c r="C19" s="911"/>
      <c r="D19" s="911"/>
      <c r="E19" s="911"/>
      <c r="F19" s="91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0"/>
      <c r="B20" s="911"/>
      <c r="C20" s="911"/>
      <c r="D20" s="911"/>
      <c r="E20" s="911"/>
      <c r="F20" s="91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0"/>
      <c r="B21" s="911"/>
      <c r="C21" s="911"/>
      <c r="D21" s="911"/>
      <c r="E21" s="911"/>
      <c r="F21" s="91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0"/>
      <c r="B22" s="911"/>
      <c r="C22" s="911"/>
      <c r="D22" s="911"/>
      <c r="E22" s="911"/>
      <c r="F22" s="91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0"/>
      <c r="B23" s="911"/>
      <c r="C23" s="911"/>
      <c r="D23" s="911"/>
      <c r="E23" s="911"/>
      <c r="F23" s="91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0"/>
      <c r="B24" s="911"/>
      <c r="C24" s="911"/>
      <c r="D24" s="911"/>
      <c r="E24" s="911"/>
      <c r="F24" s="91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0"/>
      <c r="B25" s="911"/>
      <c r="C25" s="911"/>
      <c r="D25" s="911"/>
      <c r="E25" s="911"/>
      <c r="F25" s="91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0"/>
      <c r="B26" s="911"/>
      <c r="C26" s="911"/>
      <c r="D26" s="911"/>
      <c r="E26" s="911"/>
      <c r="F26" s="91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0"/>
      <c r="B27" s="911"/>
      <c r="C27" s="911"/>
      <c r="D27" s="911"/>
      <c r="E27" s="911"/>
      <c r="F27" s="912"/>
      <c r="G27" s="693" t="s">
        <v>22</v>
      </c>
      <c r="H27" s="694"/>
      <c r="I27" s="694"/>
      <c r="J27" s="694"/>
      <c r="K27" s="694"/>
      <c r="L27" s="695"/>
      <c r="M27" s="696"/>
      <c r="N27" s="696"/>
      <c r="O27" s="696"/>
      <c r="P27" s="696"/>
      <c r="Q27" s="696"/>
      <c r="R27" s="696"/>
      <c r="S27" s="696"/>
      <c r="T27" s="696"/>
      <c r="U27" s="696"/>
      <c r="V27" s="696"/>
      <c r="W27" s="696"/>
      <c r="X27" s="697"/>
      <c r="Y27" s="698">
        <f>SUM(Y17:AB26)</f>
        <v>0</v>
      </c>
      <c r="Z27" s="699"/>
      <c r="AA27" s="699"/>
      <c r="AB27" s="700"/>
      <c r="AC27" s="693" t="s">
        <v>22</v>
      </c>
      <c r="AD27" s="694"/>
      <c r="AE27" s="694"/>
      <c r="AF27" s="694"/>
      <c r="AG27" s="694"/>
      <c r="AH27" s="695"/>
      <c r="AI27" s="696"/>
      <c r="AJ27" s="696"/>
      <c r="AK27" s="696"/>
      <c r="AL27" s="696"/>
      <c r="AM27" s="696"/>
      <c r="AN27" s="696"/>
      <c r="AO27" s="696"/>
      <c r="AP27" s="696"/>
      <c r="AQ27" s="696"/>
      <c r="AR27" s="696"/>
      <c r="AS27" s="696"/>
      <c r="AT27" s="697"/>
      <c r="AU27" s="698">
        <f>SUM(AU17:AX26)</f>
        <v>0</v>
      </c>
      <c r="AV27" s="699"/>
      <c r="AW27" s="699"/>
      <c r="AX27" s="701"/>
    </row>
    <row r="28" spans="1:50" ht="30" customHeight="1" x14ac:dyDescent="0.15">
      <c r="A28" s="910"/>
      <c r="B28" s="911"/>
      <c r="C28" s="911"/>
      <c r="D28" s="911"/>
      <c r="E28" s="911"/>
      <c r="F28" s="912"/>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6"/>
    </row>
    <row r="29" spans="1:50" ht="24.75" customHeight="1" x14ac:dyDescent="0.15">
      <c r="A29" s="910"/>
      <c r="B29" s="911"/>
      <c r="C29" s="911"/>
      <c r="D29" s="911"/>
      <c r="E29" s="911"/>
      <c r="F29" s="912"/>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1"/>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0"/>
      <c r="B30" s="911"/>
      <c r="C30" s="911"/>
      <c r="D30" s="911"/>
      <c r="E30" s="911"/>
      <c r="F30" s="912"/>
      <c r="G30" s="522"/>
      <c r="H30" s="523"/>
      <c r="I30" s="523"/>
      <c r="J30" s="523"/>
      <c r="K30" s="524"/>
      <c r="L30" s="516"/>
      <c r="M30" s="517"/>
      <c r="N30" s="517"/>
      <c r="O30" s="517"/>
      <c r="P30" s="517"/>
      <c r="Q30" s="517"/>
      <c r="R30" s="517"/>
      <c r="S30" s="517"/>
      <c r="T30" s="517"/>
      <c r="U30" s="517"/>
      <c r="V30" s="517"/>
      <c r="W30" s="517"/>
      <c r="X30" s="518"/>
      <c r="Y30" s="478"/>
      <c r="Z30" s="479"/>
      <c r="AA30" s="479"/>
      <c r="AB30" s="678"/>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0"/>
      <c r="B31" s="911"/>
      <c r="C31" s="911"/>
      <c r="D31" s="911"/>
      <c r="E31" s="911"/>
      <c r="F31" s="91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0"/>
      <c r="B32" s="911"/>
      <c r="C32" s="911"/>
      <c r="D32" s="911"/>
      <c r="E32" s="911"/>
      <c r="F32" s="91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0"/>
      <c r="B33" s="911"/>
      <c r="C33" s="911"/>
      <c r="D33" s="911"/>
      <c r="E33" s="911"/>
      <c r="F33" s="91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0"/>
      <c r="B34" s="911"/>
      <c r="C34" s="911"/>
      <c r="D34" s="911"/>
      <c r="E34" s="911"/>
      <c r="F34" s="91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0"/>
      <c r="B35" s="911"/>
      <c r="C35" s="911"/>
      <c r="D35" s="911"/>
      <c r="E35" s="911"/>
      <c r="F35" s="91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0"/>
      <c r="B36" s="911"/>
      <c r="C36" s="911"/>
      <c r="D36" s="911"/>
      <c r="E36" s="911"/>
      <c r="F36" s="91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0"/>
      <c r="B37" s="911"/>
      <c r="C37" s="911"/>
      <c r="D37" s="911"/>
      <c r="E37" s="911"/>
      <c r="F37" s="91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0"/>
      <c r="B38" s="911"/>
      <c r="C38" s="911"/>
      <c r="D38" s="911"/>
      <c r="E38" s="911"/>
      <c r="F38" s="91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0"/>
      <c r="B39" s="911"/>
      <c r="C39" s="911"/>
      <c r="D39" s="911"/>
      <c r="E39" s="911"/>
      <c r="F39" s="91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0"/>
      <c r="B40" s="911"/>
      <c r="C40" s="911"/>
      <c r="D40" s="911"/>
      <c r="E40" s="911"/>
      <c r="F40" s="912"/>
      <c r="G40" s="693" t="s">
        <v>22</v>
      </c>
      <c r="H40" s="694"/>
      <c r="I40" s="694"/>
      <c r="J40" s="694"/>
      <c r="K40" s="694"/>
      <c r="L40" s="695"/>
      <c r="M40" s="696"/>
      <c r="N40" s="696"/>
      <c r="O40" s="696"/>
      <c r="P40" s="696"/>
      <c r="Q40" s="696"/>
      <c r="R40" s="696"/>
      <c r="S40" s="696"/>
      <c r="T40" s="696"/>
      <c r="U40" s="696"/>
      <c r="V40" s="696"/>
      <c r="W40" s="696"/>
      <c r="X40" s="697"/>
      <c r="Y40" s="698">
        <f>SUM(Y30:AB39)</f>
        <v>0</v>
      </c>
      <c r="Z40" s="699"/>
      <c r="AA40" s="699"/>
      <c r="AB40" s="700"/>
      <c r="AC40" s="693" t="s">
        <v>22</v>
      </c>
      <c r="AD40" s="694"/>
      <c r="AE40" s="694"/>
      <c r="AF40" s="694"/>
      <c r="AG40" s="694"/>
      <c r="AH40" s="695"/>
      <c r="AI40" s="696"/>
      <c r="AJ40" s="696"/>
      <c r="AK40" s="696"/>
      <c r="AL40" s="696"/>
      <c r="AM40" s="696"/>
      <c r="AN40" s="696"/>
      <c r="AO40" s="696"/>
      <c r="AP40" s="696"/>
      <c r="AQ40" s="696"/>
      <c r="AR40" s="696"/>
      <c r="AS40" s="696"/>
      <c r="AT40" s="697"/>
      <c r="AU40" s="698">
        <f>SUM(AU30:AX39)</f>
        <v>0</v>
      </c>
      <c r="AV40" s="699"/>
      <c r="AW40" s="699"/>
      <c r="AX40" s="701"/>
    </row>
    <row r="41" spans="1:50" ht="30" customHeight="1" x14ac:dyDescent="0.15">
      <c r="A41" s="910"/>
      <c r="B41" s="911"/>
      <c r="C41" s="911"/>
      <c r="D41" s="911"/>
      <c r="E41" s="911"/>
      <c r="F41" s="912"/>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6"/>
    </row>
    <row r="42" spans="1:50" ht="24.75" customHeight="1" x14ac:dyDescent="0.15">
      <c r="A42" s="910"/>
      <c r="B42" s="911"/>
      <c r="C42" s="911"/>
      <c r="D42" s="911"/>
      <c r="E42" s="911"/>
      <c r="F42" s="912"/>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1"/>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0"/>
      <c r="B43" s="911"/>
      <c r="C43" s="911"/>
      <c r="D43" s="911"/>
      <c r="E43" s="911"/>
      <c r="F43" s="912"/>
      <c r="G43" s="522"/>
      <c r="H43" s="523"/>
      <c r="I43" s="523"/>
      <c r="J43" s="523"/>
      <c r="K43" s="524"/>
      <c r="L43" s="516"/>
      <c r="M43" s="517"/>
      <c r="N43" s="517"/>
      <c r="O43" s="517"/>
      <c r="P43" s="517"/>
      <c r="Q43" s="517"/>
      <c r="R43" s="517"/>
      <c r="S43" s="517"/>
      <c r="T43" s="517"/>
      <c r="U43" s="517"/>
      <c r="V43" s="517"/>
      <c r="W43" s="517"/>
      <c r="X43" s="518"/>
      <c r="Y43" s="478"/>
      <c r="Z43" s="479"/>
      <c r="AA43" s="479"/>
      <c r="AB43" s="678"/>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0"/>
      <c r="B44" s="911"/>
      <c r="C44" s="911"/>
      <c r="D44" s="911"/>
      <c r="E44" s="911"/>
      <c r="F44" s="91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0"/>
      <c r="B45" s="911"/>
      <c r="C45" s="911"/>
      <c r="D45" s="911"/>
      <c r="E45" s="911"/>
      <c r="F45" s="91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0"/>
      <c r="B46" s="911"/>
      <c r="C46" s="911"/>
      <c r="D46" s="911"/>
      <c r="E46" s="911"/>
      <c r="F46" s="91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0"/>
      <c r="B47" s="911"/>
      <c r="C47" s="911"/>
      <c r="D47" s="911"/>
      <c r="E47" s="911"/>
      <c r="F47" s="91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0"/>
      <c r="B48" s="911"/>
      <c r="C48" s="911"/>
      <c r="D48" s="911"/>
      <c r="E48" s="911"/>
      <c r="F48" s="91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0"/>
      <c r="B49" s="911"/>
      <c r="C49" s="911"/>
      <c r="D49" s="911"/>
      <c r="E49" s="911"/>
      <c r="F49" s="91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0"/>
      <c r="B50" s="911"/>
      <c r="C50" s="911"/>
      <c r="D50" s="911"/>
      <c r="E50" s="911"/>
      <c r="F50" s="91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0"/>
      <c r="B51" s="911"/>
      <c r="C51" s="911"/>
      <c r="D51" s="911"/>
      <c r="E51" s="911"/>
      <c r="F51" s="91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0"/>
      <c r="B52" s="911"/>
      <c r="C52" s="911"/>
      <c r="D52" s="911"/>
      <c r="E52" s="911"/>
      <c r="F52" s="91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3"/>
      <c r="B53" s="914"/>
      <c r="C53" s="914"/>
      <c r="D53" s="914"/>
      <c r="E53" s="914"/>
      <c r="F53" s="915"/>
      <c r="G53" s="898" t="s">
        <v>22</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22</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9" customFormat="1" ht="24.75" customHeight="1" thickBot="1" x14ac:dyDescent="0.2"/>
    <row r="55" spans="1:50" ht="30" customHeight="1" x14ac:dyDescent="0.15">
      <c r="A55" s="916" t="s">
        <v>32</v>
      </c>
      <c r="B55" s="917"/>
      <c r="C55" s="917"/>
      <c r="D55" s="917"/>
      <c r="E55" s="917"/>
      <c r="F55" s="918"/>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6"/>
    </row>
    <row r="56" spans="1:50" ht="24.75" customHeight="1" x14ac:dyDescent="0.15">
      <c r="A56" s="910"/>
      <c r="B56" s="911"/>
      <c r="C56" s="911"/>
      <c r="D56" s="911"/>
      <c r="E56" s="911"/>
      <c r="F56" s="912"/>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1"/>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0"/>
      <c r="B57" s="911"/>
      <c r="C57" s="911"/>
      <c r="D57" s="911"/>
      <c r="E57" s="911"/>
      <c r="F57" s="912"/>
      <c r="G57" s="522"/>
      <c r="H57" s="523"/>
      <c r="I57" s="523"/>
      <c r="J57" s="523"/>
      <c r="K57" s="524"/>
      <c r="L57" s="516"/>
      <c r="M57" s="517"/>
      <c r="N57" s="517"/>
      <c r="O57" s="517"/>
      <c r="P57" s="517"/>
      <c r="Q57" s="517"/>
      <c r="R57" s="517"/>
      <c r="S57" s="517"/>
      <c r="T57" s="517"/>
      <c r="U57" s="517"/>
      <c r="V57" s="517"/>
      <c r="W57" s="517"/>
      <c r="X57" s="518"/>
      <c r="Y57" s="478"/>
      <c r="Z57" s="479"/>
      <c r="AA57" s="479"/>
      <c r="AB57" s="678"/>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0"/>
      <c r="B58" s="911"/>
      <c r="C58" s="911"/>
      <c r="D58" s="911"/>
      <c r="E58" s="911"/>
      <c r="F58" s="91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0"/>
      <c r="B59" s="911"/>
      <c r="C59" s="911"/>
      <c r="D59" s="911"/>
      <c r="E59" s="911"/>
      <c r="F59" s="91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0"/>
      <c r="B60" s="911"/>
      <c r="C60" s="911"/>
      <c r="D60" s="911"/>
      <c r="E60" s="911"/>
      <c r="F60" s="91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0"/>
      <c r="B61" s="911"/>
      <c r="C61" s="911"/>
      <c r="D61" s="911"/>
      <c r="E61" s="911"/>
      <c r="F61" s="91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0"/>
      <c r="B62" s="911"/>
      <c r="C62" s="911"/>
      <c r="D62" s="911"/>
      <c r="E62" s="911"/>
      <c r="F62" s="91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0"/>
      <c r="B63" s="911"/>
      <c r="C63" s="911"/>
      <c r="D63" s="911"/>
      <c r="E63" s="911"/>
      <c r="F63" s="91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0"/>
      <c r="B64" s="911"/>
      <c r="C64" s="911"/>
      <c r="D64" s="911"/>
      <c r="E64" s="911"/>
      <c r="F64" s="91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0"/>
      <c r="B65" s="911"/>
      <c r="C65" s="911"/>
      <c r="D65" s="911"/>
      <c r="E65" s="911"/>
      <c r="F65" s="91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0"/>
      <c r="B66" s="911"/>
      <c r="C66" s="911"/>
      <c r="D66" s="911"/>
      <c r="E66" s="911"/>
      <c r="F66" s="91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0"/>
      <c r="B67" s="911"/>
      <c r="C67" s="911"/>
      <c r="D67" s="911"/>
      <c r="E67" s="911"/>
      <c r="F67" s="912"/>
      <c r="G67" s="693" t="s">
        <v>22</v>
      </c>
      <c r="H67" s="694"/>
      <c r="I67" s="694"/>
      <c r="J67" s="694"/>
      <c r="K67" s="694"/>
      <c r="L67" s="695"/>
      <c r="M67" s="696"/>
      <c r="N67" s="696"/>
      <c r="O67" s="696"/>
      <c r="P67" s="696"/>
      <c r="Q67" s="696"/>
      <c r="R67" s="696"/>
      <c r="S67" s="696"/>
      <c r="T67" s="696"/>
      <c r="U67" s="696"/>
      <c r="V67" s="696"/>
      <c r="W67" s="696"/>
      <c r="X67" s="697"/>
      <c r="Y67" s="698">
        <f>SUM(Y57:AB66)</f>
        <v>0</v>
      </c>
      <c r="Z67" s="699"/>
      <c r="AA67" s="699"/>
      <c r="AB67" s="700"/>
      <c r="AC67" s="693" t="s">
        <v>22</v>
      </c>
      <c r="AD67" s="694"/>
      <c r="AE67" s="694"/>
      <c r="AF67" s="694"/>
      <c r="AG67" s="694"/>
      <c r="AH67" s="695"/>
      <c r="AI67" s="696"/>
      <c r="AJ67" s="696"/>
      <c r="AK67" s="696"/>
      <c r="AL67" s="696"/>
      <c r="AM67" s="696"/>
      <c r="AN67" s="696"/>
      <c r="AO67" s="696"/>
      <c r="AP67" s="696"/>
      <c r="AQ67" s="696"/>
      <c r="AR67" s="696"/>
      <c r="AS67" s="696"/>
      <c r="AT67" s="697"/>
      <c r="AU67" s="698">
        <f>SUM(AU57:AX66)</f>
        <v>0</v>
      </c>
      <c r="AV67" s="699"/>
      <c r="AW67" s="699"/>
      <c r="AX67" s="701"/>
    </row>
    <row r="68" spans="1:50" ht="30" customHeight="1" x14ac:dyDescent="0.15">
      <c r="A68" s="910"/>
      <c r="B68" s="911"/>
      <c r="C68" s="911"/>
      <c r="D68" s="911"/>
      <c r="E68" s="911"/>
      <c r="F68" s="912"/>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6"/>
    </row>
    <row r="69" spans="1:50" ht="25.5" customHeight="1" x14ac:dyDescent="0.15">
      <c r="A69" s="910"/>
      <c r="B69" s="911"/>
      <c r="C69" s="911"/>
      <c r="D69" s="911"/>
      <c r="E69" s="911"/>
      <c r="F69" s="912"/>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1"/>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0"/>
      <c r="B70" s="911"/>
      <c r="C70" s="911"/>
      <c r="D70" s="911"/>
      <c r="E70" s="911"/>
      <c r="F70" s="912"/>
      <c r="G70" s="522"/>
      <c r="H70" s="523"/>
      <c r="I70" s="523"/>
      <c r="J70" s="523"/>
      <c r="K70" s="524"/>
      <c r="L70" s="516"/>
      <c r="M70" s="517"/>
      <c r="N70" s="517"/>
      <c r="O70" s="517"/>
      <c r="P70" s="517"/>
      <c r="Q70" s="517"/>
      <c r="R70" s="517"/>
      <c r="S70" s="517"/>
      <c r="T70" s="517"/>
      <c r="U70" s="517"/>
      <c r="V70" s="517"/>
      <c r="W70" s="517"/>
      <c r="X70" s="518"/>
      <c r="Y70" s="478"/>
      <c r="Z70" s="479"/>
      <c r="AA70" s="479"/>
      <c r="AB70" s="678"/>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0"/>
      <c r="B71" s="911"/>
      <c r="C71" s="911"/>
      <c r="D71" s="911"/>
      <c r="E71" s="911"/>
      <c r="F71" s="91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0"/>
      <c r="B72" s="911"/>
      <c r="C72" s="911"/>
      <c r="D72" s="911"/>
      <c r="E72" s="911"/>
      <c r="F72" s="91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0"/>
      <c r="B73" s="911"/>
      <c r="C73" s="911"/>
      <c r="D73" s="911"/>
      <c r="E73" s="911"/>
      <c r="F73" s="91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0"/>
      <c r="B74" s="911"/>
      <c r="C74" s="911"/>
      <c r="D74" s="911"/>
      <c r="E74" s="911"/>
      <c r="F74" s="91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0"/>
      <c r="B75" s="911"/>
      <c r="C75" s="911"/>
      <c r="D75" s="911"/>
      <c r="E75" s="911"/>
      <c r="F75" s="91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0"/>
      <c r="B76" s="911"/>
      <c r="C76" s="911"/>
      <c r="D76" s="911"/>
      <c r="E76" s="911"/>
      <c r="F76" s="91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0"/>
      <c r="B77" s="911"/>
      <c r="C77" s="911"/>
      <c r="D77" s="911"/>
      <c r="E77" s="911"/>
      <c r="F77" s="91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0"/>
      <c r="B78" s="911"/>
      <c r="C78" s="911"/>
      <c r="D78" s="911"/>
      <c r="E78" s="911"/>
      <c r="F78" s="91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0"/>
      <c r="B79" s="911"/>
      <c r="C79" s="911"/>
      <c r="D79" s="911"/>
      <c r="E79" s="911"/>
      <c r="F79" s="91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0"/>
      <c r="B80" s="911"/>
      <c r="C80" s="911"/>
      <c r="D80" s="911"/>
      <c r="E80" s="911"/>
      <c r="F80" s="912"/>
      <c r="G80" s="693" t="s">
        <v>22</v>
      </c>
      <c r="H80" s="694"/>
      <c r="I80" s="694"/>
      <c r="J80" s="694"/>
      <c r="K80" s="694"/>
      <c r="L80" s="695"/>
      <c r="M80" s="696"/>
      <c r="N80" s="696"/>
      <c r="O80" s="696"/>
      <c r="P80" s="696"/>
      <c r="Q80" s="696"/>
      <c r="R80" s="696"/>
      <c r="S80" s="696"/>
      <c r="T80" s="696"/>
      <c r="U80" s="696"/>
      <c r="V80" s="696"/>
      <c r="W80" s="696"/>
      <c r="X80" s="697"/>
      <c r="Y80" s="698">
        <f>SUM(Y70:AB79)</f>
        <v>0</v>
      </c>
      <c r="Z80" s="699"/>
      <c r="AA80" s="699"/>
      <c r="AB80" s="700"/>
      <c r="AC80" s="693" t="s">
        <v>22</v>
      </c>
      <c r="AD80" s="694"/>
      <c r="AE80" s="694"/>
      <c r="AF80" s="694"/>
      <c r="AG80" s="694"/>
      <c r="AH80" s="695"/>
      <c r="AI80" s="696"/>
      <c r="AJ80" s="696"/>
      <c r="AK80" s="696"/>
      <c r="AL80" s="696"/>
      <c r="AM80" s="696"/>
      <c r="AN80" s="696"/>
      <c r="AO80" s="696"/>
      <c r="AP80" s="696"/>
      <c r="AQ80" s="696"/>
      <c r="AR80" s="696"/>
      <c r="AS80" s="696"/>
      <c r="AT80" s="697"/>
      <c r="AU80" s="698">
        <f>SUM(AU70:AX79)</f>
        <v>0</v>
      </c>
      <c r="AV80" s="699"/>
      <c r="AW80" s="699"/>
      <c r="AX80" s="701"/>
    </row>
    <row r="81" spans="1:50" ht="30" customHeight="1" x14ac:dyDescent="0.15">
      <c r="A81" s="910"/>
      <c r="B81" s="911"/>
      <c r="C81" s="911"/>
      <c r="D81" s="911"/>
      <c r="E81" s="911"/>
      <c r="F81" s="912"/>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6"/>
    </row>
    <row r="82" spans="1:50" ht="24.75" customHeight="1" x14ac:dyDescent="0.15">
      <c r="A82" s="910"/>
      <c r="B82" s="911"/>
      <c r="C82" s="911"/>
      <c r="D82" s="911"/>
      <c r="E82" s="911"/>
      <c r="F82" s="912"/>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1"/>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0"/>
      <c r="B83" s="911"/>
      <c r="C83" s="911"/>
      <c r="D83" s="911"/>
      <c r="E83" s="911"/>
      <c r="F83" s="912"/>
      <c r="G83" s="522"/>
      <c r="H83" s="523"/>
      <c r="I83" s="523"/>
      <c r="J83" s="523"/>
      <c r="K83" s="524"/>
      <c r="L83" s="516"/>
      <c r="M83" s="517"/>
      <c r="N83" s="517"/>
      <c r="O83" s="517"/>
      <c r="P83" s="517"/>
      <c r="Q83" s="517"/>
      <c r="R83" s="517"/>
      <c r="S83" s="517"/>
      <c r="T83" s="517"/>
      <c r="U83" s="517"/>
      <c r="V83" s="517"/>
      <c r="W83" s="517"/>
      <c r="X83" s="518"/>
      <c r="Y83" s="478"/>
      <c r="Z83" s="479"/>
      <c r="AA83" s="479"/>
      <c r="AB83" s="678"/>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0"/>
      <c r="B84" s="911"/>
      <c r="C84" s="911"/>
      <c r="D84" s="911"/>
      <c r="E84" s="911"/>
      <c r="F84" s="91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0"/>
      <c r="B85" s="911"/>
      <c r="C85" s="911"/>
      <c r="D85" s="911"/>
      <c r="E85" s="911"/>
      <c r="F85" s="91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0"/>
      <c r="B86" s="911"/>
      <c r="C86" s="911"/>
      <c r="D86" s="911"/>
      <c r="E86" s="911"/>
      <c r="F86" s="91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0"/>
      <c r="B87" s="911"/>
      <c r="C87" s="911"/>
      <c r="D87" s="911"/>
      <c r="E87" s="911"/>
      <c r="F87" s="91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0"/>
      <c r="B88" s="911"/>
      <c r="C88" s="911"/>
      <c r="D88" s="911"/>
      <c r="E88" s="911"/>
      <c r="F88" s="91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0"/>
      <c r="B89" s="911"/>
      <c r="C89" s="911"/>
      <c r="D89" s="911"/>
      <c r="E89" s="911"/>
      <c r="F89" s="91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0"/>
      <c r="B90" s="911"/>
      <c r="C90" s="911"/>
      <c r="D90" s="911"/>
      <c r="E90" s="911"/>
      <c r="F90" s="91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0"/>
      <c r="B91" s="911"/>
      <c r="C91" s="911"/>
      <c r="D91" s="911"/>
      <c r="E91" s="911"/>
      <c r="F91" s="91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0"/>
      <c r="B92" s="911"/>
      <c r="C92" s="911"/>
      <c r="D92" s="911"/>
      <c r="E92" s="911"/>
      <c r="F92" s="91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0"/>
      <c r="B93" s="911"/>
      <c r="C93" s="911"/>
      <c r="D93" s="911"/>
      <c r="E93" s="911"/>
      <c r="F93" s="912"/>
      <c r="G93" s="693" t="s">
        <v>22</v>
      </c>
      <c r="H93" s="694"/>
      <c r="I93" s="694"/>
      <c r="J93" s="694"/>
      <c r="K93" s="694"/>
      <c r="L93" s="695"/>
      <c r="M93" s="696"/>
      <c r="N93" s="696"/>
      <c r="O93" s="696"/>
      <c r="P93" s="696"/>
      <c r="Q93" s="696"/>
      <c r="R93" s="696"/>
      <c r="S93" s="696"/>
      <c r="T93" s="696"/>
      <c r="U93" s="696"/>
      <c r="V93" s="696"/>
      <c r="W93" s="696"/>
      <c r="X93" s="697"/>
      <c r="Y93" s="698">
        <f>SUM(Y83:AB92)</f>
        <v>0</v>
      </c>
      <c r="Z93" s="699"/>
      <c r="AA93" s="699"/>
      <c r="AB93" s="700"/>
      <c r="AC93" s="693" t="s">
        <v>22</v>
      </c>
      <c r="AD93" s="694"/>
      <c r="AE93" s="694"/>
      <c r="AF93" s="694"/>
      <c r="AG93" s="694"/>
      <c r="AH93" s="695"/>
      <c r="AI93" s="696"/>
      <c r="AJ93" s="696"/>
      <c r="AK93" s="696"/>
      <c r="AL93" s="696"/>
      <c r="AM93" s="696"/>
      <c r="AN93" s="696"/>
      <c r="AO93" s="696"/>
      <c r="AP93" s="696"/>
      <c r="AQ93" s="696"/>
      <c r="AR93" s="696"/>
      <c r="AS93" s="696"/>
      <c r="AT93" s="697"/>
      <c r="AU93" s="698">
        <f>SUM(AU83:AX92)</f>
        <v>0</v>
      </c>
      <c r="AV93" s="699"/>
      <c r="AW93" s="699"/>
      <c r="AX93" s="701"/>
    </row>
    <row r="94" spans="1:50" ht="30" customHeight="1" x14ac:dyDescent="0.15">
      <c r="A94" s="910"/>
      <c r="B94" s="911"/>
      <c r="C94" s="911"/>
      <c r="D94" s="911"/>
      <c r="E94" s="911"/>
      <c r="F94" s="912"/>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6"/>
    </row>
    <row r="95" spans="1:50" ht="24.75" customHeight="1" x14ac:dyDescent="0.15">
      <c r="A95" s="910"/>
      <c r="B95" s="911"/>
      <c r="C95" s="911"/>
      <c r="D95" s="911"/>
      <c r="E95" s="911"/>
      <c r="F95" s="912"/>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1"/>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0"/>
      <c r="B96" s="911"/>
      <c r="C96" s="911"/>
      <c r="D96" s="911"/>
      <c r="E96" s="911"/>
      <c r="F96" s="912"/>
      <c r="G96" s="522"/>
      <c r="H96" s="523"/>
      <c r="I96" s="523"/>
      <c r="J96" s="523"/>
      <c r="K96" s="524"/>
      <c r="L96" s="516"/>
      <c r="M96" s="517"/>
      <c r="N96" s="517"/>
      <c r="O96" s="517"/>
      <c r="P96" s="517"/>
      <c r="Q96" s="517"/>
      <c r="R96" s="517"/>
      <c r="S96" s="517"/>
      <c r="T96" s="517"/>
      <c r="U96" s="517"/>
      <c r="V96" s="517"/>
      <c r="W96" s="517"/>
      <c r="X96" s="518"/>
      <c r="Y96" s="478"/>
      <c r="Z96" s="479"/>
      <c r="AA96" s="479"/>
      <c r="AB96" s="678"/>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0"/>
      <c r="B97" s="911"/>
      <c r="C97" s="911"/>
      <c r="D97" s="911"/>
      <c r="E97" s="911"/>
      <c r="F97" s="91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0"/>
      <c r="B98" s="911"/>
      <c r="C98" s="911"/>
      <c r="D98" s="911"/>
      <c r="E98" s="911"/>
      <c r="F98" s="91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0"/>
      <c r="B99" s="911"/>
      <c r="C99" s="911"/>
      <c r="D99" s="911"/>
      <c r="E99" s="911"/>
      <c r="F99" s="91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0"/>
      <c r="B100" s="911"/>
      <c r="C100" s="911"/>
      <c r="D100" s="911"/>
      <c r="E100" s="911"/>
      <c r="F100" s="91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0"/>
      <c r="B101" s="911"/>
      <c r="C101" s="911"/>
      <c r="D101" s="911"/>
      <c r="E101" s="911"/>
      <c r="F101" s="91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0"/>
      <c r="B102" s="911"/>
      <c r="C102" s="911"/>
      <c r="D102" s="911"/>
      <c r="E102" s="911"/>
      <c r="F102" s="91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0"/>
      <c r="B103" s="911"/>
      <c r="C103" s="911"/>
      <c r="D103" s="911"/>
      <c r="E103" s="911"/>
      <c r="F103" s="91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0"/>
      <c r="B104" s="911"/>
      <c r="C104" s="911"/>
      <c r="D104" s="911"/>
      <c r="E104" s="911"/>
      <c r="F104" s="91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0"/>
      <c r="B105" s="911"/>
      <c r="C105" s="911"/>
      <c r="D105" s="911"/>
      <c r="E105" s="911"/>
      <c r="F105" s="91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3"/>
      <c r="B106" s="914"/>
      <c r="C106" s="914"/>
      <c r="D106" s="914"/>
      <c r="E106" s="914"/>
      <c r="F106" s="915"/>
      <c r="G106" s="898" t="s">
        <v>22</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22</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9" customFormat="1" ht="24.75" customHeight="1" thickBot="1" x14ac:dyDescent="0.2"/>
    <row r="108" spans="1:50" ht="30" customHeight="1" x14ac:dyDescent="0.15">
      <c r="A108" s="916" t="s">
        <v>32</v>
      </c>
      <c r="B108" s="917"/>
      <c r="C108" s="917"/>
      <c r="D108" s="917"/>
      <c r="E108" s="917"/>
      <c r="F108" s="918"/>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6"/>
    </row>
    <row r="109" spans="1:50" ht="24.75" customHeight="1" x14ac:dyDescent="0.15">
      <c r="A109" s="910"/>
      <c r="B109" s="911"/>
      <c r="C109" s="911"/>
      <c r="D109" s="911"/>
      <c r="E109" s="911"/>
      <c r="F109" s="912"/>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1"/>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0"/>
      <c r="B110" s="911"/>
      <c r="C110" s="911"/>
      <c r="D110" s="911"/>
      <c r="E110" s="911"/>
      <c r="F110" s="912"/>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8"/>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0"/>
      <c r="B111" s="911"/>
      <c r="C111" s="911"/>
      <c r="D111" s="911"/>
      <c r="E111" s="911"/>
      <c r="F111" s="91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0"/>
      <c r="B112" s="911"/>
      <c r="C112" s="911"/>
      <c r="D112" s="911"/>
      <c r="E112" s="911"/>
      <c r="F112" s="91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0"/>
      <c r="B113" s="911"/>
      <c r="C113" s="911"/>
      <c r="D113" s="911"/>
      <c r="E113" s="911"/>
      <c r="F113" s="91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0"/>
      <c r="B114" s="911"/>
      <c r="C114" s="911"/>
      <c r="D114" s="911"/>
      <c r="E114" s="911"/>
      <c r="F114" s="91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0"/>
      <c r="B115" s="911"/>
      <c r="C115" s="911"/>
      <c r="D115" s="911"/>
      <c r="E115" s="911"/>
      <c r="F115" s="91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0"/>
      <c r="B116" s="911"/>
      <c r="C116" s="911"/>
      <c r="D116" s="911"/>
      <c r="E116" s="911"/>
      <c r="F116" s="91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0"/>
      <c r="B117" s="911"/>
      <c r="C117" s="911"/>
      <c r="D117" s="911"/>
      <c r="E117" s="911"/>
      <c r="F117" s="91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0"/>
      <c r="B118" s="911"/>
      <c r="C118" s="911"/>
      <c r="D118" s="911"/>
      <c r="E118" s="911"/>
      <c r="F118" s="91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0"/>
      <c r="B119" s="911"/>
      <c r="C119" s="911"/>
      <c r="D119" s="911"/>
      <c r="E119" s="911"/>
      <c r="F119" s="91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0"/>
      <c r="B120" s="911"/>
      <c r="C120" s="911"/>
      <c r="D120" s="911"/>
      <c r="E120" s="911"/>
      <c r="F120" s="912"/>
      <c r="G120" s="693" t="s">
        <v>22</v>
      </c>
      <c r="H120" s="694"/>
      <c r="I120" s="694"/>
      <c r="J120" s="694"/>
      <c r="K120" s="694"/>
      <c r="L120" s="695"/>
      <c r="M120" s="696"/>
      <c r="N120" s="696"/>
      <c r="O120" s="696"/>
      <c r="P120" s="696"/>
      <c r="Q120" s="696"/>
      <c r="R120" s="696"/>
      <c r="S120" s="696"/>
      <c r="T120" s="696"/>
      <c r="U120" s="696"/>
      <c r="V120" s="696"/>
      <c r="W120" s="696"/>
      <c r="X120" s="697"/>
      <c r="Y120" s="698">
        <f>SUM(Y110:AB119)</f>
        <v>0</v>
      </c>
      <c r="Z120" s="699"/>
      <c r="AA120" s="699"/>
      <c r="AB120" s="700"/>
      <c r="AC120" s="693" t="s">
        <v>22</v>
      </c>
      <c r="AD120" s="694"/>
      <c r="AE120" s="694"/>
      <c r="AF120" s="694"/>
      <c r="AG120" s="694"/>
      <c r="AH120" s="695"/>
      <c r="AI120" s="696"/>
      <c r="AJ120" s="696"/>
      <c r="AK120" s="696"/>
      <c r="AL120" s="696"/>
      <c r="AM120" s="696"/>
      <c r="AN120" s="696"/>
      <c r="AO120" s="696"/>
      <c r="AP120" s="696"/>
      <c r="AQ120" s="696"/>
      <c r="AR120" s="696"/>
      <c r="AS120" s="696"/>
      <c r="AT120" s="697"/>
      <c r="AU120" s="698">
        <f>SUM(AU110:AX119)</f>
        <v>0</v>
      </c>
      <c r="AV120" s="699"/>
      <c r="AW120" s="699"/>
      <c r="AX120" s="701"/>
    </row>
    <row r="121" spans="1:50" ht="30" customHeight="1" x14ac:dyDescent="0.15">
      <c r="A121" s="910"/>
      <c r="B121" s="911"/>
      <c r="C121" s="911"/>
      <c r="D121" s="911"/>
      <c r="E121" s="911"/>
      <c r="F121" s="912"/>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6"/>
    </row>
    <row r="122" spans="1:50" ht="25.5" customHeight="1" x14ac:dyDescent="0.15">
      <c r="A122" s="910"/>
      <c r="B122" s="911"/>
      <c r="C122" s="911"/>
      <c r="D122" s="911"/>
      <c r="E122" s="911"/>
      <c r="F122" s="912"/>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1"/>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0"/>
      <c r="B123" s="911"/>
      <c r="C123" s="911"/>
      <c r="D123" s="911"/>
      <c r="E123" s="911"/>
      <c r="F123" s="912"/>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8"/>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0"/>
      <c r="B124" s="911"/>
      <c r="C124" s="911"/>
      <c r="D124" s="911"/>
      <c r="E124" s="911"/>
      <c r="F124" s="91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0"/>
      <c r="B125" s="911"/>
      <c r="C125" s="911"/>
      <c r="D125" s="911"/>
      <c r="E125" s="911"/>
      <c r="F125" s="91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0"/>
      <c r="B126" s="911"/>
      <c r="C126" s="911"/>
      <c r="D126" s="911"/>
      <c r="E126" s="911"/>
      <c r="F126" s="91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0"/>
      <c r="B127" s="911"/>
      <c r="C127" s="911"/>
      <c r="D127" s="911"/>
      <c r="E127" s="911"/>
      <c r="F127" s="91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0"/>
      <c r="B128" s="911"/>
      <c r="C128" s="911"/>
      <c r="D128" s="911"/>
      <c r="E128" s="911"/>
      <c r="F128" s="91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0"/>
      <c r="B129" s="911"/>
      <c r="C129" s="911"/>
      <c r="D129" s="911"/>
      <c r="E129" s="911"/>
      <c r="F129" s="91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0"/>
      <c r="B130" s="911"/>
      <c r="C130" s="911"/>
      <c r="D130" s="911"/>
      <c r="E130" s="911"/>
      <c r="F130" s="91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0"/>
      <c r="B131" s="911"/>
      <c r="C131" s="911"/>
      <c r="D131" s="911"/>
      <c r="E131" s="911"/>
      <c r="F131" s="91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0"/>
      <c r="B132" s="911"/>
      <c r="C132" s="911"/>
      <c r="D132" s="911"/>
      <c r="E132" s="911"/>
      <c r="F132" s="91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0"/>
      <c r="B133" s="911"/>
      <c r="C133" s="911"/>
      <c r="D133" s="911"/>
      <c r="E133" s="911"/>
      <c r="F133" s="912"/>
      <c r="G133" s="693" t="s">
        <v>22</v>
      </c>
      <c r="H133" s="694"/>
      <c r="I133" s="694"/>
      <c r="J133" s="694"/>
      <c r="K133" s="694"/>
      <c r="L133" s="695"/>
      <c r="M133" s="696"/>
      <c r="N133" s="696"/>
      <c r="O133" s="696"/>
      <c r="P133" s="696"/>
      <c r="Q133" s="696"/>
      <c r="R133" s="696"/>
      <c r="S133" s="696"/>
      <c r="T133" s="696"/>
      <c r="U133" s="696"/>
      <c r="V133" s="696"/>
      <c r="W133" s="696"/>
      <c r="X133" s="697"/>
      <c r="Y133" s="698">
        <f>SUM(Y123:AB132)</f>
        <v>0</v>
      </c>
      <c r="Z133" s="699"/>
      <c r="AA133" s="699"/>
      <c r="AB133" s="700"/>
      <c r="AC133" s="693" t="s">
        <v>22</v>
      </c>
      <c r="AD133" s="694"/>
      <c r="AE133" s="694"/>
      <c r="AF133" s="694"/>
      <c r="AG133" s="694"/>
      <c r="AH133" s="695"/>
      <c r="AI133" s="696"/>
      <c r="AJ133" s="696"/>
      <c r="AK133" s="696"/>
      <c r="AL133" s="696"/>
      <c r="AM133" s="696"/>
      <c r="AN133" s="696"/>
      <c r="AO133" s="696"/>
      <c r="AP133" s="696"/>
      <c r="AQ133" s="696"/>
      <c r="AR133" s="696"/>
      <c r="AS133" s="696"/>
      <c r="AT133" s="697"/>
      <c r="AU133" s="698">
        <f>SUM(AU123:AX132)</f>
        <v>0</v>
      </c>
      <c r="AV133" s="699"/>
      <c r="AW133" s="699"/>
      <c r="AX133" s="701"/>
    </row>
    <row r="134" spans="1:50" ht="30" customHeight="1" x14ac:dyDescent="0.15">
      <c r="A134" s="910"/>
      <c r="B134" s="911"/>
      <c r="C134" s="911"/>
      <c r="D134" s="911"/>
      <c r="E134" s="911"/>
      <c r="F134" s="912"/>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6"/>
    </row>
    <row r="135" spans="1:50" ht="24.75" customHeight="1" x14ac:dyDescent="0.15">
      <c r="A135" s="910"/>
      <c r="B135" s="911"/>
      <c r="C135" s="911"/>
      <c r="D135" s="911"/>
      <c r="E135" s="911"/>
      <c r="F135" s="912"/>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1"/>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0"/>
      <c r="B136" s="911"/>
      <c r="C136" s="911"/>
      <c r="D136" s="911"/>
      <c r="E136" s="911"/>
      <c r="F136" s="912"/>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8"/>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0"/>
      <c r="B137" s="911"/>
      <c r="C137" s="911"/>
      <c r="D137" s="911"/>
      <c r="E137" s="911"/>
      <c r="F137" s="91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0"/>
      <c r="B138" s="911"/>
      <c r="C138" s="911"/>
      <c r="D138" s="911"/>
      <c r="E138" s="911"/>
      <c r="F138" s="91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0"/>
      <c r="B139" s="911"/>
      <c r="C139" s="911"/>
      <c r="D139" s="911"/>
      <c r="E139" s="911"/>
      <c r="F139" s="91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0"/>
      <c r="B140" s="911"/>
      <c r="C140" s="911"/>
      <c r="D140" s="911"/>
      <c r="E140" s="911"/>
      <c r="F140" s="91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0"/>
      <c r="B141" s="911"/>
      <c r="C141" s="911"/>
      <c r="D141" s="911"/>
      <c r="E141" s="911"/>
      <c r="F141" s="91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0"/>
      <c r="B142" s="911"/>
      <c r="C142" s="911"/>
      <c r="D142" s="911"/>
      <c r="E142" s="911"/>
      <c r="F142" s="91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0"/>
      <c r="B143" s="911"/>
      <c r="C143" s="911"/>
      <c r="D143" s="911"/>
      <c r="E143" s="911"/>
      <c r="F143" s="91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0"/>
      <c r="B144" s="911"/>
      <c r="C144" s="911"/>
      <c r="D144" s="911"/>
      <c r="E144" s="911"/>
      <c r="F144" s="91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0"/>
      <c r="B145" s="911"/>
      <c r="C145" s="911"/>
      <c r="D145" s="911"/>
      <c r="E145" s="911"/>
      <c r="F145" s="91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0"/>
      <c r="B146" s="911"/>
      <c r="C146" s="911"/>
      <c r="D146" s="911"/>
      <c r="E146" s="911"/>
      <c r="F146" s="912"/>
      <c r="G146" s="693" t="s">
        <v>22</v>
      </c>
      <c r="H146" s="694"/>
      <c r="I146" s="694"/>
      <c r="J146" s="694"/>
      <c r="K146" s="694"/>
      <c r="L146" s="695"/>
      <c r="M146" s="696"/>
      <c r="N146" s="696"/>
      <c r="O146" s="696"/>
      <c r="P146" s="696"/>
      <c r="Q146" s="696"/>
      <c r="R146" s="696"/>
      <c r="S146" s="696"/>
      <c r="T146" s="696"/>
      <c r="U146" s="696"/>
      <c r="V146" s="696"/>
      <c r="W146" s="696"/>
      <c r="X146" s="697"/>
      <c r="Y146" s="698">
        <f>SUM(Y136:AB145)</f>
        <v>0</v>
      </c>
      <c r="Z146" s="699"/>
      <c r="AA146" s="699"/>
      <c r="AB146" s="700"/>
      <c r="AC146" s="693" t="s">
        <v>22</v>
      </c>
      <c r="AD146" s="694"/>
      <c r="AE146" s="694"/>
      <c r="AF146" s="694"/>
      <c r="AG146" s="694"/>
      <c r="AH146" s="695"/>
      <c r="AI146" s="696"/>
      <c r="AJ146" s="696"/>
      <c r="AK146" s="696"/>
      <c r="AL146" s="696"/>
      <c r="AM146" s="696"/>
      <c r="AN146" s="696"/>
      <c r="AO146" s="696"/>
      <c r="AP146" s="696"/>
      <c r="AQ146" s="696"/>
      <c r="AR146" s="696"/>
      <c r="AS146" s="696"/>
      <c r="AT146" s="697"/>
      <c r="AU146" s="698">
        <f>SUM(AU136:AX145)</f>
        <v>0</v>
      </c>
      <c r="AV146" s="699"/>
      <c r="AW146" s="699"/>
      <c r="AX146" s="701"/>
    </row>
    <row r="147" spans="1:50" ht="30" customHeight="1" x14ac:dyDescent="0.15">
      <c r="A147" s="910"/>
      <c r="B147" s="911"/>
      <c r="C147" s="911"/>
      <c r="D147" s="911"/>
      <c r="E147" s="911"/>
      <c r="F147" s="912"/>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6"/>
    </row>
    <row r="148" spans="1:50" ht="24.75" customHeight="1" x14ac:dyDescent="0.15">
      <c r="A148" s="910"/>
      <c r="B148" s="911"/>
      <c r="C148" s="911"/>
      <c r="D148" s="911"/>
      <c r="E148" s="911"/>
      <c r="F148" s="912"/>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1"/>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0"/>
      <c r="B149" s="911"/>
      <c r="C149" s="911"/>
      <c r="D149" s="911"/>
      <c r="E149" s="911"/>
      <c r="F149" s="912"/>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8"/>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0"/>
      <c r="B150" s="911"/>
      <c r="C150" s="911"/>
      <c r="D150" s="911"/>
      <c r="E150" s="911"/>
      <c r="F150" s="91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0"/>
      <c r="B151" s="911"/>
      <c r="C151" s="911"/>
      <c r="D151" s="911"/>
      <c r="E151" s="911"/>
      <c r="F151" s="91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0"/>
      <c r="B152" s="911"/>
      <c r="C152" s="911"/>
      <c r="D152" s="911"/>
      <c r="E152" s="911"/>
      <c r="F152" s="91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0"/>
      <c r="B153" s="911"/>
      <c r="C153" s="911"/>
      <c r="D153" s="911"/>
      <c r="E153" s="911"/>
      <c r="F153" s="91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0"/>
      <c r="B154" s="911"/>
      <c r="C154" s="911"/>
      <c r="D154" s="911"/>
      <c r="E154" s="911"/>
      <c r="F154" s="91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0"/>
      <c r="B155" s="911"/>
      <c r="C155" s="911"/>
      <c r="D155" s="911"/>
      <c r="E155" s="911"/>
      <c r="F155" s="91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0"/>
      <c r="B156" s="911"/>
      <c r="C156" s="911"/>
      <c r="D156" s="911"/>
      <c r="E156" s="911"/>
      <c r="F156" s="91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0"/>
      <c r="B157" s="911"/>
      <c r="C157" s="911"/>
      <c r="D157" s="911"/>
      <c r="E157" s="911"/>
      <c r="F157" s="91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0"/>
      <c r="B158" s="911"/>
      <c r="C158" s="911"/>
      <c r="D158" s="911"/>
      <c r="E158" s="911"/>
      <c r="F158" s="91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3"/>
      <c r="B159" s="914"/>
      <c r="C159" s="914"/>
      <c r="D159" s="914"/>
      <c r="E159" s="914"/>
      <c r="F159" s="915"/>
      <c r="G159" s="898" t="s">
        <v>22</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22</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9" customFormat="1" ht="24.75" customHeight="1" thickBot="1" x14ac:dyDescent="0.2"/>
    <row r="161" spans="1:50" ht="30" customHeight="1" x14ac:dyDescent="0.15">
      <c r="A161" s="916" t="s">
        <v>32</v>
      </c>
      <c r="B161" s="917"/>
      <c r="C161" s="917"/>
      <c r="D161" s="917"/>
      <c r="E161" s="917"/>
      <c r="F161" s="918"/>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6"/>
    </row>
    <row r="162" spans="1:50" ht="24.75" customHeight="1" x14ac:dyDescent="0.15">
      <c r="A162" s="910"/>
      <c r="B162" s="911"/>
      <c r="C162" s="911"/>
      <c r="D162" s="911"/>
      <c r="E162" s="911"/>
      <c r="F162" s="912"/>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1"/>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0"/>
      <c r="B163" s="911"/>
      <c r="C163" s="911"/>
      <c r="D163" s="911"/>
      <c r="E163" s="911"/>
      <c r="F163" s="912"/>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8"/>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0"/>
      <c r="B164" s="911"/>
      <c r="C164" s="911"/>
      <c r="D164" s="911"/>
      <c r="E164" s="911"/>
      <c r="F164" s="91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0"/>
      <c r="B165" s="911"/>
      <c r="C165" s="911"/>
      <c r="D165" s="911"/>
      <c r="E165" s="911"/>
      <c r="F165" s="91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0"/>
      <c r="B166" s="911"/>
      <c r="C166" s="911"/>
      <c r="D166" s="911"/>
      <c r="E166" s="911"/>
      <c r="F166" s="91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0"/>
      <c r="B167" s="911"/>
      <c r="C167" s="911"/>
      <c r="D167" s="911"/>
      <c r="E167" s="911"/>
      <c r="F167" s="91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0"/>
      <c r="B168" s="911"/>
      <c r="C168" s="911"/>
      <c r="D168" s="911"/>
      <c r="E168" s="911"/>
      <c r="F168" s="91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0"/>
      <c r="B169" s="911"/>
      <c r="C169" s="911"/>
      <c r="D169" s="911"/>
      <c r="E169" s="911"/>
      <c r="F169" s="91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0"/>
      <c r="B170" s="911"/>
      <c r="C170" s="911"/>
      <c r="D170" s="911"/>
      <c r="E170" s="911"/>
      <c r="F170" s="91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0"/>
      <c r="B171" s="911"/>
      <c r="C171" s="911"/>
      <c r="D171" s="911"/>
      <c r="E171" s="911"/>
      <c r="F171" s="91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0"/>
      <c r="B172" s="911"/>
      <c r="C172" s="911"/>
      <c r="D172" s="911"/>
      <c r="E172" s="911"/>
      <c r="F172" s="91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0"/>
      <c r="B173" s="911"/>
      <c r="C173" s="911"/>
      <c r="D173" s="911"/>
      <c r="E173" s="911"/>
      <c r="F173" s="912"/>
      <c r="G173" s="693" t="s">
        <v>22</v>
      </c>
      <c r="H173" s="694"/>
      <c r="I173" s="694"/>
      <c r="J173" s="694"/>
      <c r="K173" s="694"/>
      <c r="L173" s="695"/>
      <c r="M173" s="696"/>
      <c r="N173" s="696"/>
      <c r="O173" s="696"/>
      <c r="P173" s="696"/>
      <c r="Q173" s="696"/>
      <c r="R173" s="696"/>
      <c r="S173" s="696"/>
      <c r="T173" s="696"/>
      <c r="U173" s="696"/>
      <c r="V173" s="696"/>
      <c r="W173" s="696"/>
      <c r="X173" s="697"/>
      <c r="Y173" s="698">
        <f>SUM(Y163:AB172)</f>
        <v>0</v>
      </c>
      <c r="Z173" s="699"/>
      <c r="AA173" s="699"/>
      <c r="AB173" s="700"/>
      <c r="AC173" s="693" t="s">
        <v>22</v>
      </c>
      <c r="AD173" s="694"/>
      <c r="AE173" s="694"/>
      <c r="AF173" s="694"/>
      <c r="AG173" s="694"/>
      <c r="AH173" s="695"/>
      <c r="AI173" s="696"/>
      <c r="AJ173" s="696"/>
      <c r="AK173" s="696"/>
      <c r="AL173" s="696"/>
      <c r="AM173" s="696"/>
      <c r="AN173" s="696"/>
      <c r="AO173" s="696"/>
      <c r="AP173" s="696"/>
      <c r="AQ173" s="696"/>
      <c r="AR173" s="696"/>
      <c r="AS173" s="696"/>
      <c r="AT173" s="697"/>
      <c r="AU173" s="698">
        <f>SUM(AU163:AX172)</f>
        <v>0</v>
      </c>
      <c r="AV173" s="699"/>
      <c r="AW173" s="699"/>
      <c r="AX173" s="701"/>
    </row>
    <row r="174" spans="1:50" ht="30" customHeight="1" x14ac:dyDescent="0.15">
      <c r="A174" s="910"/>
      <c r="B174" s="911"/>
      <c r="C174" s="911"/>
      <c r="D174" s="911"/>
      <c r="E174" s="911"/>
      <c r="F174" s="912"/>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6"/>
    </row>
    <row r="175" spans="1:50" ht="25.5" customHeight="1" x14ac:dyDescent="0.15">
      <c r="A175" s="910"/>
      <c r="B175" s="911"/>
      <c r="C175" s="911"/>
      <c r="D175" s="911"/>
      <c r="E175" s="911"/>
      <c r="F175" s="912"/>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1"/>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0"/>
      <c r="B176" s="911"/>
      <c r="C176" s="911"/>
      <c r="D176" s="911"/>
      <c r="E176" s="911"/>
      <c r="F176" s="912"/>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8"/>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0"/>
      <c r="B177" s="911"/>
      <c r="C177" s="911"/>
      <c r="D177" s="911"/>
      <c r="E177" s="911"/>
      <c r="F177" s="91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0"/>
      <c r="B178" s="911"/>
      <c r="C178" s="911"/>
      <c r="D178" s="911"/>
      <c r="E178" s="911"/>
      <c r="F178" s="91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0"/>
      <c r="B179" s="911"/>
      <c r="C179" s="911"/>
      <c r="D179" s="911"/>
      <c r="E179" s="911"/>
      <c r="F179" s="91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0"/>
      <c r="B180" s="911"/>
      <c r="C180" s="911"/>
      <c r="D180" s="911"/>
      <c r="E180" s="911"/>
      <c r="F180" s="91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0"/>
      <c r="B181" s="911"/>
      <c r="C181" s="911"/>
      <c r="D181" s="911"/>
      <c r="E181" s="911"/>
      <c r="F181" s="91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0"/>
      <c r="B182" s="911"/>
      <c r="C182" s="911"/>
      <c r="D182" s="911"/>
      <c r="E182" s="911"/>
      <c r="F182" s="91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0"/>
      <c r="B183" s="911"/>
      <c r="C183" s="911"/>
      <c r="D183" s="911"/>
      <c r="E183" s="911"/>
      <c r="F183" s="91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0"/>
      <c r="B184" s="911"/>
      <c r="C184" s="911"/>
      <c r="D184" s="911"/>
      <c r="E184" s="911"/>
      <c r="F184" s="91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0"/>
      <c r="B185" s="911"/>
      <c r="C185" s="911"/>
      <c r="D185" s="911"/>
      <c r="E185" s="911"/>
      <c r="F185" s="91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0"/>
      <c r="B186" s="911"/>
      <c r="C186" s="911"/>
      <c r="D186" s="911"/>
      <c r="E186" s="911"/>
      <c r="F186" s="912"/>
      <c r="G186" s="693" t="s">
        <v>22</v>
      </c>
      <c r="H186" s="694"/>
      <c r="I186" s="694"/>
      <c r="J186" s="694"/>
      <c r="K186" s="694"/>
      <c r="L186" s="695"/>
      <c r="M186" s="696"/>
      <c r="N186" s="696"/>
      <c r="O186" s="696"/>
      <c r="P186" s="696"/>
      <c r="Q186" s="696"/>
      <c r="R186" s="696"/>
      <c r="S186" s="696"/>
      <c r="T186" s="696"/>
      <c r="U186" s="696"/>
      <c r="V186" s="696"/>
      <c r="W186" s="696"/>
      <c r="X186" s="697"/>
      <c r="Y186" s="698">
        <f>SUM(Y176:AB185)</f>
        <v>0</v>
      </c>
      <c r="Z186" s="699"/>
      <c r="AA186" s="699"/>
      <c r="AB186" s="700"/>
      <c r="AC186" s="693" t="s">
        <v>22</v>
      </c>
      <c r="AD186" s="694"/>
      <c r="AE186" s="694"/>
      <c r="AF186" s="694"/>
      <c r="AG186" s="694"/>
      <c r="AH186" s="695"/>
      <c r="AI186" s="696"/>
      <c r="AJ186" s="696"/>
      <c r="AK186" s="696"/>
      <c r="AL186" s="696"/>
      <c r="AM186" s="696"/>
      <c r="AN186" s="696"/>
      <c r="AO186" s="696"/>
      <c r="AP186" s="696"/>
      <c r="AQ186" s="696"/>
      <c r="AR186" s="696"/>
      <c r="AS186" s="696"/>
      <c r="AT186" s="697"/>
      <c r="AU186" s="698">
        <f>SUM(AU176:AX185)</f>
        <v>0</v>
      </c>
      <c r="AV186" s="699"/>
      <c r="AW186" s="699"/>
      <c r="AX186" s="701"/>
    </row>
    <row r="187" spans="1:50" ht="30" customHeight="1" x14ac:dyDescent="0.15">
      <c r="A187" s="910"/>
      <c r="B187" s="911"/>
      <c r="C187" s="911"/>
      <c r="D187" s="911"/>
      <c r="E187" s="911"/>
      <c r="F187" s="912"/>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6"/>
    </row>
    <row r="188" spans="1:50" ht="24.75" customHeight="1" x14ac:dyDescent="0.15">
      <c r="A188" s="910"/>
      <c r="B188" s="911"/>
      <c r="C188" s="911"/>
      <c r="D188" s="911"/>
      <c r="E188" s="911"/>
      <c r="F188" s="912"/>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1"/>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0"/>
      <c r="B189" s="911"/>
      <c r="C189" s="911"/>
      <c r="D189" s="911"/>
      <c r="E189" s="911"/>
      <c r="F189" s="912"/>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8"/>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0"/>
      <c r="B190" s="911"/>
      <c r="C190" s="911"/>
      <c r="D190" s="911"/>
      <c r="E190" s="911"/>
      <c r="F190" s="91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0"/>
      <c r="B191" s="911"/>
      <c r="C191" s="911"/>
      <c r="D191" s="911"/>
      <c r="E191" s="911"/>
      <c r="F191" s="91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0"/>
      <c r="B192" s="911"/>
      <c r="C192" s="911"/>
      <c r="D192" s="911"/>
      <c r="E192" s="911"/>
      <c r="F192" s="91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0"/>
      <c r="B193" s="911"/>
      <c r="C193" s="911"/>
      <c r="D193" s="911"/>
      <c r="E193" s="911"/>
      <c r="F193" s="91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0"/>
      <c r="B194" s="911"/>
      <c r="C194" s="911"/>
      <c r="D194" s="911"/>
      <c r="E194" s="911"/>
      <c r="F194" s="91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0"/>
      <c r="B195" s="911"/>
      <c r="C195" s="911"/>
      <c r="D195" s="911"/>
      <c r="E195" s="911"/>
      <c r="F195" s="91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0"/>
      <c r="B196" s="911"/>
      <c r="C196" s="911"/>
      <c r="D196" s="911"/>
      <c r="E196" s="911"/>
      <c r="F196" s="91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0"/>
      <c r="B197" s="911"/>
      <c r="C197" s="911"/>
      <c r="D197" s="911"/>
      <c r="E197" s="911"/>
      <c r="F197" s="91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0"/>
      <c r="B198" s="911"/>
      <c r="C198" s="911"/>
      <c r="D198" s="911"/>
      <c r="E198" s="911"/>
      <c r="F198" s="91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0"/>
      <c r="B199" s="911"/>
      <c r="C199" s="911"/>
      <c r="D199" s="911"/>
      <c r="E199" s="911"/>
      <c r="F199" s="912"/>
      <c r="G199" s="693" t="s">
        <v>22</v>
      </c>
      <c r="H199" s="694"/>
      <c r="I199" s="694"/>
      <c r="J199" s="694"/>
      <c r="K199" s="694"/>
      <c r="L199" s="695"/>
      <c r="M199" s="696"/>
      <c r="N199" s="696"/>
      <c r="O199" s="696"/>
      <c r="P199" s="696"/>
      <c r="Q199" s="696"/>
      <c r="R199" s="696"/>
      <c r="S199" s="696"/>
      <c r="T199" s="696"/>
      <c r="U199" s="696"/>
      <c r="V199" s="696"/>
      <c r="W199" s="696"/>
      <c r="X199" s="697"/>
      <c r="Y199" s="698">
        <f>SUM(Y189:AB198)</f>
        <v>0</v>
      </c>
      <c r="Z199" s="699"/>
      <c r="AA199" s="699"/>
      <c r="AB199" s="700"/>
      <c r="AC199" s="693" t="s">
        <v>22</v>
      </c>
      <c r="AD199" s="694"/>
      <c r="AE199" s="694"/>
      <c r="AF199" s="694"/>
      <c r="AG199" s="694"/>
      <c r="AH199" s="695"/>
      <c r="AI199" s="696"/>
      <c r="AJ199" s="696"/>
      <c r="AK199" s="696"/>
      <c r="AL199" s="696"/>
      <c r="AM199" s="696"/>
      <c r="AN199" s="696"/>
      <c r="AO199" s="696"/>
      <c r="AP199" s="696"/>
      <c r="AQ199" s="696"/>
      <c r="AR199" s="696"/>
      <c r="AS199" s="696"/>
      <c r="AT199" s="697"/>
      <c r="AU199" s="698">
        <f>SUM(AU189:AX198)</f>
        <v>0</v>
      </c>
      <c r="AV199" s="699"/>
      <c r="AW199" s="699"/>
      <c r="AX199" s="701"/>
    </row>
    <row r="200" spans="1:50" ht="30" customHeight="1" x14ac:dyDescent="0.15">
      <c r="A200" s="910"/>
      <c r="B200" s="911"/>
      <c r="C200" s="911"/>
      <c r="D200" s="911"/>
      <c r="E200" s="911"/>
      <c r="F200" s="912"/>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6"/>
    </row>
    <row r="201" spans="1:50" ht="24.75" customHeight="1" x14ac:dyDescent="0.15">
      <c r="A201" s="910"/>
      <c r="B201" s="911"/>
      <c r="C201" s="911"/>
      <c r="D201" s="911"/>
      <c r="E201" s="911"/>
      <c r="F201" s="912"/>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1"/>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0"/>
      <c r="B202" s="911"/>
      <c r="C202" s="911"/>
      <c r="D202" s="911"/>
      <c r="E202" s="911"/>
      <c r="F202" s="912"/>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8"/>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0"/>
      <c r="B203" s="911"/>
      <c r="C203" s="911"/>
      <c r="D203" s="911"/>
      <c r="E203" s="911"/>
      <c r="F203" s="91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0"/>
      <c r="B204" s="911"/>
      <c r="C204" s="911"/>
      <c r="D204" s="911"/>
      <c r="E204" s="911"/>
      <c r="F204" s="91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0"/>
      <c r="B205" s="911"/>
      <c r="C205" s="911"/>
      <c r="D205" s="911"/>
      <c r="E205" s="911"/>
      <c r="F205" s="91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0"/>
      <c r="B206" s="911"/>
      <c r="C206" s="911"/>
      <c r="D206" s="911"/>
      <c r="E206" s="911"/>
      <c r="F206" s="91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0"/>
      <c r="B207" s="911"/>
      <c r="C207" s="911"/>
      <c r="D207" s="911"/>
      <c r="E207" s="911"/>
      <c r="F207" s="91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0"/>
      <c r="B208" s="911"/>
      <c r="C208" s="911"/>
      <c r="D208" s="911"/>
      <c r="E208" s="911"/>
      <c r="F208" s="91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0"/>
      <c r="B209" s="911"/>
      <c r="C209" s="911"/>
      <c r="D209" s="911"/>
      <c r="E209" s="911"/>
      <c r="F209" s="91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0"/>
      <c r="B210" s="911"/>
      <c r="C210" s="911"/>
      <c r="D210" s="911"/>
      <c r="E210" s="911"/>
      <c r="F210" s="91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0"/>
      <c r="B211" s="911"/>
      <c r="C211" s="911"/>
      <c r="D211" s="911"/>
      <c r="E211" s="911"/>
      <c r="F211" s="91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3"/>
      <c r="B212" s="914"/>
      <c r="C212" s="914"/>
      <c r="D212" s="914"/>
      <c r="E212" s="914"/>
      <c r="F212" s="915"/>
      <c r="G212" s="898" t="s">
        <v>22</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22</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9" customFormat="1" ht="24.75" customHeight="1" thickBot="1" x14ac:dyDescent="0.2"/>
    <row r="214" spans="1:50" ht="30" customHeight="1" x14ac:dyDescent="0.15">
      <c r="A214" s="907" t="s">
        <v>32</v>
      </c>
      <c r="B214" s="908"/>
      <c r="C214" s="908"/>
      <c r="D214" s="908"/>
      <c r="E214" s="908"/>
      <c r="F214" s="909"/>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6"/>
    </row>
    <row r="215" spans="1:50" ht="24.75" customHeight="1" x14ac:dyDescent="0.15">
      <c r="A215" s="910"/>
      <c r="B215" s="911"/>
      <c r="C215" s="911"/>
      <c r="D215" s="911"/>
      <c r="E215" s="911"/>
      <c r="F215" s="912"/>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1"/>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0"/>
      <c r="B216" s="911"/>
      <c r="C216" s="911"/>
      <c r="D216" s="911"/>
      <c r="E216" s="911"/>
      <c r="F216" s="912"/>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8"/>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0"/>
      <c r="B217" s="911"/>
      <c r="C217" s="911"/>
      <c r="D217" s="911"/>
      <c r="E217" s="911"/>
      <c r="F217" s="91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0"/>
      <c r="B218" s="911"/>
      <c r="C218" s="911"/>
      <c r="D218" s="911"/>
      <c r="E218" s="911"/>
      <c r="F218" s="91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0"/>
      <c r="B219" s="911"/>
      <c r="C219" s="911"/>
      <c r="D219" s="911"/>
      <c r="E219" s="911"/>
      <c r="F219" s="91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0"/>
      <c r="B220" s="911"/>
      <c r="C220" s="911"/>
      <c r="D220" s="911"/>
      <c r="E220" s="911"/>
      <c r="F220" s="91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0"/>
      <c r="B221" s="911"/>
      <c r="C221" s="911"/>
      <c r="D221" s="911"/>
      <c r="E221" s="911"/>
      <c r="F221" s="91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0"/>
      <c r="B222" s="911"/>
      <c r="C222" s="911"/>
      <c r="D222" s="911"/>
      <c r="E222" s="911"/>
      <c r="F222" s="91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0"/>
      <c r="B223" s="911"/>
      <c r="C223" s="911"/>
      <c r="D223" s="911"/>
      <c r="E223" s="911"/>
      <c r="F223" s="91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0"/>
      <c r="B224" s="911"/>
      <c r="C224" s="911"/>
      <c r="D224" s="911"/>
      <c r="E224" s="911"/>
      <c r="F224" s="91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0"/>
      <c r="B225" s="911"/>
      <c r="C225" s="911"/>
      <c r="D225" s="911"/>
      <c r="E225" s="911"/>
      <c r="F225" s="91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0"/>
      <c r="B226" s="911"/>
      <c r="C226" s="911"/>
      <c r="D226" s="911"/>
      <c r="E226" s="911"/>
      <c r="F226" s="912"/>
      <c r="G226" s="693" t="s">
        <v>22</v>
      </c>
      <c r="H226" s="694"/>
      <c r="I226" s="694"/>
      <c r="J226" s="694"/>
      <c r="K226" s="694"/>
      <c r="L226" s="695"/>
      <c r="M226" s="696"/>
      <c r="N226" s="696"/>
      <c r="O226" s="696"/>
      <c r="P226" s="696"/>
      <c r="Q226" s="696"/>
      <c r="R226" s="696"/>
      <c r="S226" s="696"/>
      <c r="T226" s="696"/>
      <c r="U226" s="696"/>
      <c r="V226" s="696"/>
      <c r="W226" s="696"/>
      <c r="X226" s="697"/>
      <c r="Y226" s="698">
        <f>SUM(Y216:AB225)</f>
        <v>0</v>
      </c>
      <c r="Z226" s="699"/>
      <c r="AA226" s="699"/>
      <c r="AB226" s="700"/>
      <c r="AC226" s="693" t="s">
        <v>22</v>
      </c>
      <c r="AD226" s="694"/>
      <c r="AE226" s="694"/>
      <c r="AF226" s="694"/>
      <c r="AG226" s="694"/>
      <c r="AH226" s="695"/>
      <c r="AI226" s="696"/>
      <c r="AJ226" s="696"/>
      <c r="AK226" s="696"/>
      <c r="AL226" s="696"/>
      <c r="AM226" s="696"/>
      <c r="AN226" s="696"/>
      <c r="AO226" s="696"/>
      <c r="AP226" s="696"/>
      <c r="AQ226" s="696"/>
      <c r="AR226" s="696"/>
      <c r="AS226" s="696"/>
      <c r="AT226" s="697"/>
      <c r="AU226" s="698">
        <f>SUM(AU216:AX225)</f>
        <v>0</v>
      </c>
      <c r="AV226" s="699"/>
      <c r="AW226" s="699"/>
      <c r="AX226" s="701"/>
    </row>
    <row r="227" spans="1:50" ht="30" customHeight="1" x14ac:dyDescent="0.15">
      <c r="A227" s="910"/>
      <c r="B227" s="911"/>
      <c r="C227" s="911"/>
      <c r="D227" s="911"/>
      <c r="E227" s="911"/>
      <c r="F227" s="912"/>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6"/>
    </row>
    <row r="228" spans="1:50" ht="25.5" customHeight="1" x14ac:dyDescent="0.15">
      <c r="A228" s="910"/>
      <c r="B228" s="911"/>
      <c r="C228" s="911"/>
      <c r="D228" s="911"/>
      <c r="E228" s="911"/>
      <c r="F228" s="912"/>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1"/>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0"/>
      <c r="B229" s="911"/>
      <c r="C229" s="911"/>
      <c r="D229" s="911"/>
      <c r="E229" s="911"/>
      <c r="F229" s="912"/>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8"/>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0"/>
      <c r="B230" s="911"/>
      <c r="C230" s="911"/>
      <c r="D230" s="911"/>
      <c r="E230" s="911"/>
      <c r="F230" s="91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0"/>
      <c r="B231" s="911"/>
      <c r="C231" s="911"/>
      <c r="D231" s="911"/>
      <c r="E231" s="911"/>
      <c r="F231" s="91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0"/>
      <c r="B232" s="911"/>
      <c r="C232" s="911"/>
      <c r="D232" s="911"/>
      <c r="E232" s="911"/>
      <c r="F232" s="91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0"/>
      <c r="B233" s="911"/>
      <c r="C233" s="911"/>
      <c r="D233" s="911"/>
      <c r="E233" s="911"/>
      <c r="F233" s="91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0"/>
      <c r="B234" s="911"/>
      <c r="C234" s="911"/>
      <c r="D234" s="911"/>
      <c r="E234" s="911"/>
      <c r="F234" s="91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0"/>
      <c r="B235" s="911"/>
      <c r="C235" s="911"/>
      <c r="D235" s="911"/>
      <c r="E235" s="911"/>
      <c r="F235" s="91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0"/>
      <c r="B236" s="911"/>
      <c r="C236" s="911"/>
      <c r="D236" s="911"/>
      <c r="E236" s="911"/>
      <c r="F236" s="91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0"/>
      <c r="B237" s="911"/>
      <c r="C237" s="911"/>
      <c r="D237" s="911"/>
      <c r="E237" s="911"/>
      <c r="F237" s="91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0"/>
      <c r="B238" s="911"/>
      <c r="C238" s="911"/>
      <c r="D238" s="911"/>
      <c r="E238" s="911"/>
      <c r="F238" s="91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0"/>
      <c r="B239" s="911"/>
      <c r="C239" s="911"/>
      <c r="D239" s="911"/>
      <c r="E239" s="911"/>
      <c r="F239" s="912"/>
      <c r="G239" s="693" t="s">
        <v>22</v>
      </c>
      <c r="H239" s="694"/>
      <c r="I239" s="694"/>
      <c r="J239" s="694"/>
      <c r="K239" s="694"/>
      <c r="L239" s="695"/>
      <c r="M239" s="696"/>
      <c r="N239" s="696"/>
      <c r="O239" s="696"/>
      <c r="P239" s="696"/>
      <c r="Q239" s="696"/>
      <c r="R239" s="696"/>
      <c r="S239" s="696"/>
      <c r="T239" s="696"/>
      <c r="U239" s="696"/>
      <c r="V239" s="696"/>
      <c r="W239" s="696"/>
      <c r="X239" s="697"/>
      <c r="Y239" s="698">
        <f>SUM(Y229:AB238)</f>
        <v>0</v>
      </c>
      <c r="Z239" s="699"/>
      <c r="AA239" s="699"/>
      <c r="AB239" s="700"/>
      <c r="AC239" s="693" t="s">
        <v>22</v>
      </c>
      <c r="AD239" s="694"/>
      <c r="AE239" s="694"/>
      <c r="AF239" s="694"/>
      <c r="AG239" s="694"/>
      <c r="AH239" s="695"/>
      <c r="AI239" s="696"/>
      <c r="AJ239" s="696"/>
      <c r="AK239" s="696"/>
      <c r="AL239" s="696"/>
      <c r="AM239" s="696"/>
      <c r="AN239" s="696"/>
      <c r="AO239" s="696"/>
      <c r="AP239" s="696"/>
      <c r="AQ239" s="696"/>
      <c r="AR239" s="696"/>
      <c r="AS239" s="696"/>
      <c r="AT239" s="697"/>
      <c r="AU239" s="698">
        <f>SUM(AU229:AX238)</f>
        <v>0</v>
      </c>
      <c r="AV239" s="699"/>
      <c r="AW239" s="699"/>
      <c r="AX239" s="701"/>
    </row>
    <row r="240" spans="1:50" ht="30" customHeight="1" x14ac:dyDescent="0.15">
      <c r="A240" s="910"/>
      <c r="B240" s="911"/>
      <c r="C240" s="911"/>
      <c r="D240" s="911"/>
      <c r="E240" s="911"/>
      <c r="F240" s="912"/>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6"/>
    </row>
    <row r="241" spans="1:50" ht="24.75" customHeight="1" x14ac:dyDescent="0.15">
      <c r="A241" s="910"/>
      <c r="B241" s="911"/>
      <c r="C241" s="911"/>
      <c r="D241" s="911"/>
      <c r="E241" s="911"/>
      <c r="F241" s="912"/>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1"/>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0"/>
      <c r="B242" s="911"/>
      <c r="C242" s="911"/>
      <c r="D242" s="911"/>
      <c r="E242" s="911"/>
      <c r="F242" s="912"/>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8"/>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0"/>
      <c r="B243" s="911"/>
      <c r="C243" s="911"/>
      <c r="D243" s="911"/>
      <c r="E243" s="911"/>
      <c r="F243" s="91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0"/>
      <c r="B244" s="911"/>
      <c r="C244" s="911"/>
      <c r="D244" s="911"/>
      <c r="E244" s="911"/>
      <c r="F244" s="91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0"/>
      <c r="B245" s="911"/>
      <c r="C245" s="911"/>
      <c r="D245" s="911"/>
      <c r="E245" s="911"/>
      <c r="F245" s="91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0"/>
      <c r="B246" s="911"/>
      <c r="C246" s="911"/>
      <c r="D246" s="911"/>
      <c r="E246" s="911"/>
      <c r="F246" s="91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0"/>
      <c r="B247" s="911"/>
      <c r="C247" s="911"/>
      <c r="D247" s="911"/>
      <c r="E247" s="911"/>
      <c r="F247" s="91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0"/>
      <c r="B248" s="911"/>
      <c r="C248" s="911"/>
      <c r="D248" s="911"/>
      <c r="E248" s="911"/>
      <c r="F248" s="91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0"/>
      <c r="B249" s="911"/>
      <c r="C249" s="911"/>
      <c r="D249" s="911"/>
      <c r="E249" s="911"/>
      <c r="F249" s="91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0"/>
      <c r="B250" s="911"/>
      <c r="C250" s="911"/>
      <c r="D250" s="911"/>
      <c r="E250" s="911"/>
      <c r="F250" s="91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0"/>
      <c r="B251" s="911"/>
      <c r="C251" s="911"/>
      <c r="D251" s="911"/>
      <c r="E251" s="911"/>
      <c r="F251" s="91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0"/>
      <c r="B252" s="911"/>
      <c r="C252" s="911"/>
      <c r="D252" s="911"/>
      <c r="E252" s="911"/>
      <c r="F252" s="912"/>
      <c r="G252" s="693" t="s">
        <v>22</v>
      </c>
      <c r="H252" s="694"/>
      <c r="I252" s="694"/>
      <c r="J252" s="694"/>
      <c r="K252" s="694"/>
      <c r="L252" s="695"/>
      <c r="M252" s="696"/>
      <c r="N252" s="696"/>
      <c r="O252" s="696"/>
      <c r="P252" s="696"/>
      <c r="Q252" s="696"/>
      <c r="R252" s="696"/>
      <c r="S252" s="696"/>
      <c r="T252" s="696"/>
      <c r="U252" s="696"/>
      <c r="V252" s="696"/>
      <c r="W252" s="696"/>
      <c r="X252" s="697"/>
      <c r="Y252" s="698">
        <f>SUM(Y242:AB251)</f>
        <v>0</v>
      </c>
      <c r="Z252" s="699"/>
      <c r="AA252" s="699"/>
      <c r="AB252" s="700"/>
      <c r="AC252" s="693" t="s">
        <v>22</v>
      </c>
      <c r="AD252" s="694"/>
      <c r="AE252" s="694"/>
      <c r="AF252" s="694"/>
      <c r="AG252" s="694"/>
      <c r="AH252" s="695"/>
      <c r="AI252" s="696"/>
      <c r="AJ252" s="696"/>
      <c r="AK252" s="696"/>
      <c r="AL252" s="696"/>
      <c r="AM252" s="696"/>
      <c r="AN252" s="696"/>
      <c r="AO252" s="696"/>
      <c r="AP252" s="696"/>
      <c r="AQ252" s="696"/>
      <c r="AR252" s="696"/>
      <c r="AS252" s="696"/>
      <c r="AT252" s="697"/>
      <c r="AU252" s="698">
        <f>SUM(AU242:AX251)</f>
        <v>0</v>
      </c>
      <c r="AV252" s="699"/>
      <c r="AW252" s="699"/>
      <c r="AX252" s="701"/>
    </row>
    <row r="253" spans="1:50" ht="30" customHeight="1" x14ac:dyDescent="0.15">
      <c r="A253" s="910"/>
      <c r="B253" s="911"/>
      <c r="C253" s="911"/>
      <c r="D253" s="911"/>
      <c r="E253" s="911"/>
      <c r="F253" s="912"/>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6"/>
    </row>
    <row r="254" spans="1:50" ht="24.75" customHeight="1" x14ac:dyDescent="0.15">
      <c r="A254" s="910"/>
      <c r="B254" s="911"/>
      <c r="C254" s="911"/>
      <c r="D254" s="911"/>
      <c r="E254" s="911"/>
      <c r="F254" s="912"/>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1"/>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0"/>
      <c r="B255" s="911"/>
      <c r="C255" s="911"/>
      <c r="D255" s="911"/>
      <c r="E255" s="911"/>
      <c r="F255" s="912"/>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8"/>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0"/>
      <c r="B256" s="911"/>
      <c r="C256" s="911"/>
      <c r="D256" s="911"/>
      <c r="E256" s="911"/>
      <c r="F256" s="91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0"/>
      <c r="B257" s="911"/>
      <c r="C257" s="911"/>
      <c r="D257" s="911"/>
      <c r="E257" s="911"/>
      <c r="F257" s="91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0"/>
      <c r="B258" s="911"/>
      <c r="C258" s="911"/>
      <c r="D258" s="911"/>
      <c r="E258" s="911"/>
      <c r="F258" s="91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0"/>
      <c r="B259" s="911"/>
      <c r="C259" s="911"/>
      <c r="D259" s="911"/>
      <c r="E259" s="911"/>
      <c r="F259" s="91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0"/>
      <c r="B260" s="911"/>
      <c r="C260" s="911"/>
      <c r="D260" s="911"/>
      <c r="E260" s="911"/>
      <c r="F260" s="91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0"/>
      <c r="B261" s="911"/>
      <c r="C261" s="911"/>
      <c r="D261" s="911"/>
      <c r="E261" s="911"/>
      <c r="F261" s="91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0"/>
      <c r="B262" s="911"/>
      <c r="C262" s="911"/>
      <c r="D262" s="911"/>
      <c r="E262" s="911"/>
      <c r="F262" s="91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0"/>
      <c r="B263" s="911"/>
      <c r="C263" s="911"/>
      <c r="D263" s="911"/>
      <c r="E263" s="911"/>
      <c r="F263" s="91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0"/>
      <c r="B264" s="911"/>
      <c r="C264" s="911"/>
      <c r="D264" s="911"/>
      <c r="E264" s="911"/>
      <c r="F264" s="91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3"/>
      <c r="B265" s="914"/>
      <c r="C265" s="914"/>
      <c r="D265" s="914"/>
      <c r="E265" s="914"/>
      <c r="F265" s="915"/>
      <c r="G265" s="898" t="s">
        <v>22</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22</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1"/>
      <c r="B3" s="921"/>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1">
        <v>1</v>
      </c>
      <c r="B4" s="92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1">
        <v>2</v>
      </c>
      <c r="B5" s="92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1">
        <v>3</v>
      </c>
      <c r="B6" s="92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1">
        <v>4</v>
      </c>
      <c r="B7" s="92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1">
        <v>5</v>
      </c>
      <c r="B8" s="92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1">
        <v>6</v>
      </c>
      <c r="B9" s="92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1">
        <v>7</v>
      </c>
      <c r="B10" s="92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1">
        <v>8</v>
      </c>
      <c r="B11" s="92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1">
        <v>9</v>
      </c>
      <c r="B12" s="92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1">
        <v>10</v>
      </c>
      <c r="B13" s="92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1">
        <v>11</v>
      </c>
      <c r="B14" s="92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1">
        <v>12</v>
      </c>
      <c r="B15" s="92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1">
        <v>13</v>
      </c>
      <c r="B16" s="92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1">
        <v>14</v>
      </c>
      <c r="B17" s="92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1">
        <v>15</v>
      </c>
      <c r="B18" s="92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1">
        <v>16</v>
      </c>
      <c r="B19" s="92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1">
        <v>17</v>
      </c>
      <c r="B20" s="92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1">
        <v>18</v>
      </c>
      <c r="B21" s="92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1">
        <v>19</v>
      </c>
      <c r="B22" s="92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1">
        <v>20</v>
      </c>
      <c r="B23" s="92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1">
        <v>21</v>
      </c>
      <c r="B24" s="92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1">
        <v>22</v>
      </c>
      <c r="B25" s="92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1">
        <v>23</v>
      </c>
      <c r="B26" s="92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1">
        <v>24</v>
      </c>
      <c r="B27" s="92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1">
        <v>25</v>
      </c>
      <c r="B28" s="92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1">
        <v>26</v>
      </c>
      <c r="B29" s="92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1">
        <v>27</v>
      </c>
      <c r="B30" s="92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1">
        <v>28</v>
      </c>
      <c r="B31" s="92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1">
        <v>29</v>
      </c>
      <c r="B32" s="92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1">
        <v>30</v>
      </c>
      <c r="B33" s="92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1"/>
      <c r="B36" s="921"/>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1">
        <v>1</v>
      </c>
      <c r="B37" s="92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1">
        <v>2</v>
      </c>
      <c r="B38" s="92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1">
        <v>3</v>
      </c>
      <c r="B39" s="92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1">
        <v>4</v>
      </c>
      <c r="B40" s="92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1">
        <v>5</v>
      </c>
      <c r="B41" s="92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1">
        <v>6</v>
      </c>
      <c r="B42" s="92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1">
        <v>7</v>
      </c>
      <c r="B43" s="92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1">
        <v>8</v>
      </c>
      <c r="B44" s="92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1">
        <v>9</v>
      </c>
      <c r="B45" s="92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1">
        <v>10</v>
      </c>
      <c r="B46" s="92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1">
        <v>11</v>
      </c>
      <c r="B47" s="92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1">
        <v>12</v>
      </c>
      <c r="B48" s="92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1">
        <v>13</v>
      </c>
      <c r="B49" s="92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1">
        <v>14</v>
      </c>
      <c r="B50" s="92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1">
        <v>15</v>
      </c>
      <c r="B51" s="92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1">
        <v>16</v>
      </c>
      <c r="B52" s="92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1">
        <v>17</v>
      </c>
      <c r="B53" s="92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1">
        <v>18</v>
      </c>
      <c r="B54" s="92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1">
        <v>19</v>
      </c>
      <c r="B55" s="92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1">
        <v>20</v>
      </c>
      <c r="B56" s="92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1">
        <v>21</v>
      </c>
      <c r="B57" s="92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1">
        <v>22</v>
      </c>
      <c r="B58" s="92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1">
        <v>23</v>
      </c>
      <c r="B59" s="92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1">
        <v>24</v>
      </c>
      <c r="B60" s="92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1">
        <v>25</v>
      </c>
      <c r="B61" s="92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1">
        <v>26</v>
      </c>
      <c r="B62" s="92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1">
        <v>27</v>
      </c>
      <c r="B63" s="92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1">
        <v>28</v>
      </c>
      <c r="B64" s="92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1">
        <v>29</v>
      </c>
      <c r="B65" s="92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1">
        <v>30</v>
      </c>
      <c r="B66" s="92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1"/>
      <c r="B69" s="921"/>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1">
        <v>1</v>
      </c>
      <c r="B70" s="92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1">
        <v>2</v>
      </c>
      <c r="B71" s="92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1">
        <v>3</v>
      </c>
      <c r="B72" s="92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1">
        <v>4</v>
      </c>
      <c r="B73" s="92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1">
        <v>5</v>
      </c>
      <c r="B74" s="92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1">
        <v>6</v>
      </c>
      <c r="B75" s="92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1">
        <v>7</v>
      </c>
      <c r="B76" s="92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1">
        <v>8</v>
      </c>
      <c r="B77" s="92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1">
        <v>9</v>
      </c>
      <c r="B78" s="92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1">
        <v>10</v>
      </c>
      <c r="B79" s="92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1">
        <v>11</v>
      </c>
      <c r="B80" s="92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1">
        <v>12</v>
      </c>
      <c r="B81" s="92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1">
        <v>13</v>
      </c>
      <c r="B82" s="92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1">
        <v>14</v>
      </c>
      <c r="B83" s="92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1">
        <v>15</v>
      </c>
      <c r="B84" s="92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1">
        <v>16</v>
      </c>
      <c r="B85" s="92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1">
        <v>17</v>
      </c>
      <c r="B86" s="92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1">
        <v>18</v>
      </c>
      <c r="B87" s="92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1">
        <v>19</v>
      </c>
      <c r="B88" s="92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1">
        <v>20</v>
      </c>
      <c r="B89" s="92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1">
        <v>21</v>
      </c>
      <c r="B90" s="92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1">
        <v>22</v>
      </c>
      <c r="B91" s="92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1">
        <v>23</v>
      </c>
      <c r="B92" s="92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1">
        <v>24</v>
      </c>
      <c r="B93" s="92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1">
        <v>25</v>
      </c>
      <c r="B94" s="92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1">
        <v>26</v>
      </c>
      <c r="B95" s="92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1">
        <v>27</v>
      </c>
      <c r="B96" s="92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1">
        <v>28</v>
      </c>
      <c r="B97" s="92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1">
        <v>29</v>
      </c>
      <c r="B98" s="92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1">
        <v>30</v>
      </c>
      <c r="B99" s="92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1"/>
      <c r="B102" s="921"/>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1">
        <v>1</v>
      </c>
      <c r="B103" s="92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1">
        <v>2</v>
      </c>
      <c r="B104" s="92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1">
        <v>3</v>
      </c>
      <c r="B105" s="92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1">
        <v>4</v>
      </c>
      <c r="B106" s="92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1">
        <v>5</v>
      </c>
      <c r="B107" s="92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1">
        <v>6</v>
      </c>
      <c r="B108" s="92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1">
        <v>7</v>
      </c>
      <c r="B109" s="92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1">
        <v>8</v>
      </c>
      <c r="B110" s="92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1">
        <v>9</v>
      </c>
      <c r="B111" s="92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1">
        <v>10</v>
      </c>
      <c r="B112" s="92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1">
        <v>11</v>
      </c>
      <c r="B113" s="92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1">
        <v>12</v>
      </c>
      <c r="B114" s="92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1">
        <v>13</v>
      </c>
      <c r="B115" s="92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1">
        <v>14</v>
      </c>
      <c r="B116" s="92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1">
        <v>15</v>
      </c>
      <c r="B117" s="92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1">
        <v>16</v>
      </c>
      <c r="B118" s="92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1">
        <v>17</v>
      </c>
      <c r="B119" s="92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1">
        <v>18</v>
      </c>
      <c r="B120" s="92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1">
        <v>19</v>
      </c>
      <c r="B121" s="92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1">
        <v>20</v>
      </c>
      <c r="B122" s="92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1">
        <v>21</v>
      </c>
      <c r="B123" s="92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1">
        <v>22</v>
      </c>
      <c r="B124" s="92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1">
        <v>23</v>
      </c>
      <c r="B125" s="92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1">
        <v>24</v>
      </c>
      <c r="B126" s="92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1">
        <v>25</v>
      </c>
      <c r="B127" s="92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1">
        <v>26</v>
      </c>
      <c r="B128" s="92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1">
        <v>27</v>
      </c>
      <c r="B129" s="92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1">
        <v>28</v>
      </c>
      <c r="B130" s="92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1">
        <v>29</v>
      </c>
      <c r="B131" s="92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1">
        <v>30</v>
      </c>
      <c r="B132" s="92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1"/>
      <c r="B135" s="921"/>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1">
        <v>1</v>
      </c>
      <c r="B136" s="92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1">
        <v>2</v>
      </c>
      <c r="B137" s="92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1">
        <v>3</v>
      </c>
      <c r="B138" s="92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1">
        <v>4</v>
      </c>
      <c r="B139" s="92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1">
        <v>5</v>
      </c>
      <c r="B140" s="92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1">
        <v>6</v>
      </c>
      <c r="B141" s="92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1">
        <v>7</v>
      </c>
      <c r="B142" s="92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1">
        <v>8</v>
      </c>
      <c r="B143" s="92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1">
        <v>9</v>
      </c>
      <c r="B144" s="92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1">
        <v>10</v>
      </c>
      <c r="B145" s="92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1">
        <v>11</v>
      </c>
      <c r="B146" s="92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1">
        <v>12</v>
      </c>
      <c r="B147" s="92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1">
        <v>13</v>
      </c>
      <c r="B148" s="92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1">
        <v>14</v>
      </c>
      <c r="B149" s="92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1">
        <v>15</v>
      </c>
      <c r="B150" s="92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1">
        <v>16</v>
      </c>
      <c r="B151" s="92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1">
        <v>17</v>
      </c>
      <c r="B152" s="92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1">
        <v>18</v>
      </c>
      <c r="B153" s="92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1">
        <v>19</v>
      </c>
      <c r="B154" s="92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1">
        <v>20</v>
      </c>
      <c r="B155" s="92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1">
        <v>21</v>
      </c>
      <c r="B156" s="92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1">
        <v>22</v>
      </c>
      <c r="B157" s="92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1">
        <v>23</v>
      </c>
      <c r="B158" s="92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1">
        <v>24</v>
      </c>
      <c r="B159" s="92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1">
        <v>25</v>
      </c>
      <c r="B160" s="92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1">
        <v>26</v>
      </c>
      <c r="B161" s="92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1">
        <v>27</v>
      </c>
      <c r="B162" s="92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1">
        <v>28</v>
      </c>
      <c r="B163" s="92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1">
        <v>29</v>
      </c>
      <c r="B164" s="92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1">
        <v>30</v>
      </c>
      <c r="B165" s="92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1"/>
      <c r="B168" s="921"/>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1">
        <v>1</v>
      </c>
      <c r="B169" s="92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1">
        <v>2</v>
      </c>
      <c r="B170" s="92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1">
        <v>3</v>
      </c>
      <c r="B171" s="92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1">
        <v>4</v>
      </c>
      <c r="B172" s="92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1">
        <v>5</v>
      </c>
      <c r="B173" s="92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1">
        <v>6</v>
      </c>
      <c r="B174" s="92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1">
        <v>7</v>
      </c>
      <c r="B175" s="92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1">
        <v>8</v>
      </c>
      <c r="B176" s="92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1">
        <v>9</v>
      </c>
      <c r="B177" s="92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1">
        <v>10</v>
      </c>
      <c r="B178" s="92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1">
        <v>11</v>
      </c>
      <c r="B179" s="92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1">
        <v>12</v>
      </c>
      <c r="B180" s="92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1">
        <v>13</v>
      </c>
      <c r="B181" s="92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1">
        <v>14</v>
      </c>
      <c r="B182" s="92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1">
        <v>15</v>
      </c>
      <c r="B183" s="92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1">
        <v>16</v>
      </c>
      <c r="B184" s="92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1">
        <v>17</v>
      </c>
      <c r="B185" s="92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1">
        <v>18</v>
      </c>
      <c r="B186" s="92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1">
        <v>19</v>
      </c>
      <c r="B187" s="92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1">
        <v>20</v>
      </c>
      <c r="B188" s="92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1">
        <v>21</v>
      </c>
      <c r="B189" s="92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1">
        <v>22</v>
      </c>
      <c r="B190" s="92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1">
        <v>23</v>
      </c>
      <c r="B191" s="92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1">
        <v>24</v>
      </c>
      <c r="B192" s="92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1">
        <v>25</v>
      </c>
      <c r="B193" s="92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1">
        <v>26</v>
      </c>
      <c r="B194" s="92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1">
        <v>27</v>
      </c>
      <c r="B195" s="92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1">
        <v>28</v>
      </c>
      <c r="B196" s="92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1">
        <v>29</v>
      </c>
      <c r="B197" s="92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1">
        <v>30</v>
      </c>
      <c r="B198" s="92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1"/>
      <c r="B201" s="921"/>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1">
        <v>1</v>
      </c>
      <c r="B202" s="92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1">
        <v>2</v>
      </c>
      <c r="B203" s="92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1">
        <v>3</v>
      </c>
      <c r="B204" s="92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1">
        <v>4</v>
      </c>
      <c r="B205" s="92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1">
        <v>5</v>
      </c>
      <c r="B206" s="92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1">
        <v>6</v>
      </c>
      <c r="B207" s="92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1">
        <v>7</v>
      </c>
      <c r="B208" s="92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1">
        <v>8</v>
      </c>
      <c r="B209" s="92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1">
        <v>9</v>
      </c>
      <c r="B210" s="92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1">
        <v>10</v>
      </c>
      <c r="B211" s="92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1">
        <v>11</v>
      </c>
      <c r="B212" s="92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1">
        <v>12</v>
      </c>
      <c r="B213" s="92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1">
        <v>13</v>
      </c>
      <c r="B214" s="92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1">
        <v>14</v>
      </c>
      <c r="B215" s="92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1">
        <v>15</v>
      </c>
      <c r="B216" s="92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1">
        <v>16</v>
      </c>
      <c r="B217" s="92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1">
        <v>17</v>
      </c>
      <c r="B218" s="92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1">
        <v>18</v>
      </c>
      <c r="B219" s="92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1">
        <v>19</v>
      </c>
      <c r="B220" s="92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1">
        <v>20</v>
      </c>
      <c r="B221" s="92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1">
        <v>21</v>
      </c>
      <c r="B222" s="92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1">
        <v>22</v>
      </c>
      <c r="B223" s="92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1">
        <v>23</v>
      </c>
      <c r="B224" s="92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1">
        <v>24</v>
      </c>
      <c r="B225" s="92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1">
        <v>25</v>
      </c>
      <c r="B226" s="92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1">
        <v>26</v>
      </c>
      <c r="B227" s="92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1">
        <v>27</v>
      </c>
      <c r="B228" s="92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1">
        <v>28</v>
      </c>
      <c r="B229" s="92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1">
        <v>29</v>
      </c>
      <c r="B230" s="92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1">
        <v>30</v>
      </c>
      <c r="B231" s="92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1"/>
      <c r="B234" s="921"/>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1">
        <v>1</v>
      </c>
      <c r="B235" s="92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1">
        <v>2</v>
      </c>
      <c r="B236" s="92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1">
        <v>3</v>
      </c>
      <c r="B237" s="92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1">
        <v>4</v>
      </c>
      <c r="B238" s="92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1">
        <v>5</v>
      </c>
      <c r="B239" s="92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1">
        <v>6</v>
      </c>
      <c r="B240" s="92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1">
        <v>7</v>
      </c>
      <c r="B241" s="92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1">
        <v>8</v>
      </c>
      <c r="B242" s="92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1">
        <v>9</v>
      </c>
      <c r="B243" s="92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1">
        <v>10</v>
      </c>
      <c r="B244" s="92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1">
        <v>11</v>
      </c>
      <c r="B245" s="92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1">
        <v>12</v>
      </c>
      <c r="B246" s="92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1">
        <v>13</v>
      </c>
      <c r="B247" s="92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1">
        <v>14</v>
      </c>
      <c r="B248" s="92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1">
        <v>15</v>
      </c>
      <c r="B249" s="92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1">
        <v>16</v>
      </c>
      <c r="B250" s="92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1">
        <v>17</v>
      </c>
      <c r="B251" s="92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1">
        <v>18</v>
      </c>
      <c r="B252" s="92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1">
        <v>19</v>
      </c>
      <c r="B253" s="92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1">
        <v>20</v>
      </c>
      <c r="B254" s="92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1">
        <v>21</v>
      </c>
      <c r="B255" s="92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1">
        <v>22</v>
      </c>
      <c r="B256" s="92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1">
        <v>23</v>
      </c>
      <c r="B257" s="92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1">
        <v>24</v>
      </c>
      <c r="B258" s="92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1">
        <v>25</v>
      </c>
      <c r="B259" s="92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1">
        <v>26</v>
      </c>
      <c r="B260" s="92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1">
        <v>27</v>
      </c>
      <c r="B261" s="92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1">
        <v>28</v>
      </c>
      <c r="B262" s="92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1">
        <v>29</v>
      </c>
      <c r="B263" s="92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1">
        <v>30</v>
      </c>
      <c r="B264" s="92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1"/>
      <c r="B267" s="921"/>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1">
        <v>1</v>
      </c>
      <c r="B268" s="92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1">
        <v>2</v>
      </c>
      <c r="B269" s="92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1">
        <v>3</v>
      </c>
      <c r="B270" s="92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1">
        <v>4</v>
      </c>
      <c r="B271" s="92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1">
        <v>5</v>
      </c>
      <c r="B272" s="92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1">
        <v>6</v>
      </c>
      <c r="B273" s="92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1">
        <v>7</v>
      </c>
      <c r="B274" s="92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1">
        <v>8</v>
      </c>
      <c r="B275" s="92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1">
        <v>9</v>
      </c>
      <c r="B276" s="92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1">
        <v>10</v>
      </c>
      <c r="B277" s="92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1">
        <v>11</v>
      </c>
      <c r="B278" s="92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1">
        <v>12</v>
      </c>
      <c r="B279" s="92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1">
        <v>13</v>
      </c>
      <c r="B280" s="92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1">
        <v>14</v>
      </c>
      <c r="B281" s="92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1">
        <v>15</v>
      </c>
      <c r="B282" s="92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1">
        <v>16</v>
      </c>
      <c r="B283" s="92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1">
        <v>17</v>
      </c>
      <c r="B284" s="92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1">
        <v>18</v>
      </c>
      <c r="B285" s="92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1">
        <v>19</v>
      </c>
      <c r="B286" s="92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1">
        <v>20</v>
      </c>
      <c r="B287" s="92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1">
        <v>21</v>
      </c>
      <c r="B288" s="92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1">
        <v>22</v>
      </c>
      <c r="B289" s="92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1">
        <v>23</v>
      </c>
      <c r="B290" s="92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1">
        <v>24</v>
      </c>
      <c r="B291" s="92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1">
        <v>25</v>
      </c>
      <c r="B292" s="92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1">
        <v>26</v>
      </c>
      <c r="B293" s="92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1">
        <v>27</v>
      </c>
      <c r="B294" s="92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1">
        <v>28</v>
      </c>
      <c r="B295" s="92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1">
        <v>29</v>
      </c>
      <c r="B296" s="92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1">
        <v>30</v>
      </c>
      <c r="B297" s="92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1"/>
      <c r="B300" s="921"/>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1">
        <v>1</v>
      </c>
      <c r="B301" s="92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1">
        <v>2</v>
      </c>
      <c r="B302" s="92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1">
        <v>3</v>
      </c>
      <c r="B303" s="92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1">
        <v>4</v>
      </c>
      <c r="B304" s="92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1">
        <v>5</v>
      </c>
      <c r="B305" s="92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1">
        <v>6</v>
      </c>
      <c r="B306" s="92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1">
        <v>7</v>
      </c>
      <c r="B307" s="92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1">
        <v>8</v>
      </c>
      <c r="B308" s="92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1">
        <v>9</v>
      </c>
      <c r="B309" s="92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1">
        <v>10</v>
      </c>
      <c r="B310" s="92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1">
        <v>11</v>
      </c>
      <c r="B311" s="92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1">
        <v>12</v>
      </c>
      <c r="B312" s="92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1">
        <v>13</v>
      </c>
      <c r="B313" s="92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1">
        <v>14</v>
      </c>
      <c r="B314" s="92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1">
        <v>15</v>
      </c>
      <c r="B315" s="92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1">
        <v>16</v>
      </c>
      <c r="B316" s="92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1">
        <v>17</v>
      </c>
      <c r="B317" s="92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1">
        <v>18</v>
      </c>
      <c r="B318" s="92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1">
        <v>19</v>
      </c>
      <c r="B319" s="92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1">
        <v>20</v>
      </c>
      <c r="B320" s="92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1">
        <v>21</v>
      </c>
      <c r="B321" s="92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1">
        <v>22</v>
      </c>
      <c r="B322" s="92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1">
        <v>23</v>
      </c>
      <c r="B323" s="92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1">
        <v>24</v>
      </c>
      <c r="B324" s="92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1">
        <v>25</v>
      </c>
      <c r="B325" s="92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1">
        <v>26</v>
      </c>
      <c r="B326" s="92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1">
        <v>27</v>
      </c>
      <c r="B327" s="92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1">
        <v>28</v>
      </c>
      <c r="B328" s="92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1">
        <v>29</v>
      </c>
      <c r="B329" s="92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1">
        <v>30</v>
      </c>
      <c r="B330" s="92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1"/>
      <c r="B333" s="921"/>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1">
        <v>1</v>
      </c>
      <c r="B334" s="92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1">
        <v>2</v>
      </c>
      <c r="B335" s="92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1">
        <v>3</v>
      </c>
      <c r="B336" s="92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1">
        <v>4</v>
      </c>
      <c r="B337" s="92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1">
        <v>5</v>
      </c>
      <c r="B338" s="92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1">
        <v>6</v>
      </c>
      <c r="B339" s="92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1">
        <v>7</v>
      </c>
      <c r="B340" s="92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1">
        <v>8</v>
      </c>
      <c r="B341" s="92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1">
        <v>9</v>
      </c>
      <c r="B342" s="92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1">
        <v>10</v>
      </c>
      <c r="B343" s="92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1">
        <v>11</v>
      </c>
      <c r="B344" s="92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1">
        <v>12</v>
      </c>
      <c r="B345" s="92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1">
        <v>13</v>
      </c>
      <c r="B346" s="92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1">
        <v>14</v>
      </c>
      <c r="B347" s="92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1">
        <v>15</v>
      </c>
      <c r="B348" s="92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1">
        <v>16</v>
      </c>
      <c r="B349" s="92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1">
        <v>17</v>
      </c>
      <c r="B350" s="92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1">
        <v>18</v>
      </c>
      <c r="B351" s="92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1">
        <v>19</v>
      </c>
      <c r="B352" s="92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1">
        <v>20</v>
      </c>
      <c r="B353" s="92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1">
        <v>21</v>
      </c>
      <c r="B354" s="92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1">
        <v>22</v>
      </c>
      <c r="B355" s="92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1">
        <v>23</v>
      </c>
      <c r="B356" s="92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1">
        <v>24</v>
      </c>
      <c r="B357" s="92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1">
        <v>25</v>
      </c>
      <c r="B358" s="92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1">
        <v>26</v>
      </c>
      <c r="B359" s="92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1">
        <v>27</v>
      </c>
      <c r="B360" s="92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1">
        <v>28</v>
      </c>
      <c r="B361" s="92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1">
        <v>29</v>
      </c>
      <c r="B362" s="92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1">
        <v>30</v>
      </c>
      <c r="B363" s="92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1"/>
      <c r="B366" s="921"/>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1">
        <v>1</v>
      </c>
      <c r="B367" s="92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1">
        <v>2</v>
      </c>
      <c r="B368" s="92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1">
        <v>3</v>
      </c>
      <c r="B369" s="92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1">
        <v>4</v>
      </c>
      <c r="B370" s="92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1">
        <v>5</v>
      </c>
      <c r="B371" s="92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1">
        <v>6</v>
      </c>
      <c r="B372" s="92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1">
        <v>7</v>
      </c>
      <c r="B373" s="92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1">
        <v>8</v>
      </c>
      <c r="B374" s="92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1">
        <v>9</v>
      </c>
      <c r="B375" s="92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1">
        <v>10</v>
      </c>
      <c r="B376" s="92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1">
        <v>11</v>
      </c>
      <c r="B377" s="92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1">
        <v>12</v>
      </c>
      <c r="B378" s="92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1">
        <v>13</v>
      </c>
      <c r="B379" s="92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1">
        <v>14</v>
      </c>
      <c r="B380" s="92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1">
        <v>15</v>
      </c>
      <c r="B381" s="92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1">
        <v>16</v>
      </c>
      <c r="B382" s="92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1">
        <v>17</v>
      </c>
      <c r="B383" s="92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1">
        <v>18</v>
      </c>
      <c r="B384" s="92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1">
        <v>19</v>
      </c>
      <c r="B385" s="92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1">
        <v>20</v>
      </c>
      <c r="B386" s="92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1">
        <v>21</v>
      </c>
      <c r="B387" s="92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1">
        <v>22</v>
      </c>
      <c r="B388" s="92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1">
        <v>23</v>
      </c>
      <c r="B389" s="92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1">
        <v>24</v>
      </c>
      <c r="B390" s="92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1">
        <v>25</v>
      </c>
      <c r="B391" s="92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1">
        <v>26</v>
      </c>
      <c r="B392" s="92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1">
        <v>27</v>
      </c>
      <c r="B393" s="92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1">
        <v>28</v>
      </c>
      <c r="B394" s="92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1">
        <v>29</v>
      </c>
      <c r="B395" s="92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1">
        <v>30</v>
      </c>
      <c r="B396" s="92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1"/>
      <c r="B399" s="921"/>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1">
        <v>1</v>
      </c>
      <c r="B400" s="92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1">
        <v>2</v>
      </c>
      <c r="B401" s="92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1">
        <v>3</v>
      </c>
      <c r="B402" s="92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1">
        <v>4</v>
      </c>
      <c r="B403" s="92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1">
        <v>5</v>
      </c>
      <c r="B404" s="92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1">
        <v>6</v>
      </c>
      <c r="B405" s="92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1">
        <v>7</v>
      </c>
      <c r="B406" s="92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1">
        <v>8</v>
      </c>
      <c r="B407" s="92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1">
        <v>9</v>
      </c>
      <c r="B408" s="92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1">
        <v>10</v>
      </c>
      <c r="B409" s="92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1">
        <v>11</v>
      </c>
      <c r="B410" s="92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1">
        <v>12</v>
      </c>
      <c r="B411" s="92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1">
        <v>13</v>
      </c>
      <c r="B412" s="92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1">
        <v>14</v>
      </c>
      <c r="B413" s="92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1">
        <v>15</v>
      </c>
      <c r="B414" s="92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1">
        <v>16</v>
      </c>
      <c r="B415" s="92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1">
        <v>17</v>
      </c>
      <c r="B416" s="92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1">
        <v>18</v>
      </c>
      <c r="B417" s="92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1">
        <v>19</v>
      </c>
      <c r="B418" s="92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1">
        <v>20</v>
      </c>
      <c r="B419" s="92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1">
        <v>21</v>
      </c>
      <c r="B420" s="92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1">
        <v>22</v>
      </c>
      <c r="B421" s="92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1">
        <v>23</v>
      </c>
      <c r="B422" s="92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1">
        <v>24</v>
      </c>
      <c r="B423" s="92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1">
        <v>25</v>
      </c>
      <c r="B424" s="92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1">
        <v>26</v>
      </c>
      <c r="B425" s="92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1">
        <v>27</v>
      </c>
      <c r="B426" s="92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1">
        <v>28</v>
      </c>
      <c r="B427" s="92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1">
        <v>29</v>
      </c>
      <c r="B428" s="92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1">
        <v>30</v>
      </c>
      <c r="B429" s="92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1"/>
      <c r="B432" s="921"/>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1">
        <v>1</v>
      </c>
      <c r="B433" s="92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1">
        <v>2</v>
      </c>
      <c r="B434" s="92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1">
        <v>3</v>
      </c>
      <c r="B435" s="92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1">
        <v>4</v>
      </c>
      <c r="B436" s="92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1">
        <v>5</v>
      </c>
      <c r="B437" s="92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1">
        <v>6</v>
      </c>
      <c r="B438" s="92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1">
        <v>7</v>
      </c>
      <c r="B439" s="92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1">
        <v>8</v>
      </c>
      <c r="B440" s="92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1">
        <v>9</v>
      </c>
      <c r="B441" s="92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1">
        <v>10</v>
      </c>
      <c r="B442" s="92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1">
        <v>11</v>
      </c>
      <c r="B443" s="92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1">
        <v>12</v>
      </c>
      <c r="B444" s="92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1">
        <v>13</v>
      </c>
      <c r="B445" s="92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1">
        <v>14</v>
      </c>
      <c r="B446" s="92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1">
        <v>15</v>
      </c>
      <c r="B447" s="92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1">
        <v>16</v>
      </c>
      <c r="B448" s="92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1">
        <v>17</v>
      </c>
      <c r="B449" s="92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1">
        <v>18</v>
      </c>
      <c r="B450" s="92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1">
        <v>19</v>
      </c>
      <c r="B451" s="92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1">
        <v>20</v>
      </c>
      <c r="B452" s="92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1">
        <v>21</v>
      </c>
      <c r="B453" s="92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1">
        <v>22</v>
      </c>
      <c r="B454" s="92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1">
        <v>23</v>
      </c>
      <c r="B455" s="92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1">
        <v>24</v>
      </c>
      <c r="B456" s="92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1">
        <v>25</v>
      </c>
      <c r="B457" s="92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1">
        <v>26</v>
      </c>
      <c r="B458" s="92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1">
        <v>27</v>
      </c>
      <c r="B459" s="92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1">
        <v>28</v>
      </c>
      <c r="B460" s="92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1">
        <v>29</v>
      </c>
      <c r="B461" s="92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1">
        <v>30</v>
      </c>
      <c r="B462" s="92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1"/>
      <c r="B465" s="921"/>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1">
        <v>1</v>
      </c>
      <c r="B466" s="92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1">
        <v>2</v>
      </c>
      <c r="B467" s="92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1">
        <v>3</v>
      </c>
      <c r="B468" s="92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1">
        <v>4</v>
      </c>
      <c r="B469" s="92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1">
        <v>5</v>
      </c>
      <c r="B470" s="92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1">
        <v>6</v>
      </c>
      <c r="B471" s="92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1">
        <v>7</v>
      </c>
      <c r="B472" s="92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1">
        <v>8</v>
      </c>
      <c r="B473" s="92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1">
        <v>9</v>
      </c>
      <c r="B474" s="92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1">
        <v>10</v>
      </c>
      <c r="B475" s="92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1">
        <v>11</v>
      </c>
      <c r="B476" s="92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1">
        <v>12</v>
      </c>
      <c r="B477" s="92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1">
        <v>13</v>
      </c>
      <c r="B478" s="92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1">
        <v>14</v>
      </c>
      <c r="B479" s="92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1">
        <v>15</v>
      </c>
      <c r="B480" s="92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1">
        <v>16</v>
      </c>
      <c r="B481" s="92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1">
        <v>17</v>
      </c>
      <c r="B482" s="92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1">
        <v>18</v>
      </c>
      <c r="B483" s="92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1">
        <v>19</v>
      </c>
      <c r="B484" s="92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1">
        <v>20</v>
      </c>
      <c r="B485" s="92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1">
        <v>21</v>
      </c>
      <c r="B486" s="92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1">
        <v>22</v>
      </c>
      <c r="B487" s="92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1">
        <v>23</v>
      </c>
      <c r="B488" s="92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1">
        <v>24</v>
      </c>
      <c r="B489" s="92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1">
        <v>25</v>
      </c>
      <c r="B490" s="92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1">
        <v>26</v>
      </c>
      <c r="B491" s="92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1">
        <v>27</v>
      </c>
      <c r="B492" s="92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1">
        <v>28</v>
      </c>
      <c r="B493" s="92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1">
        <v>29</v>
      </c>
      <c r="B494" s="92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1">
        <v>30</v>
      </c>
      <c r="B495" s="92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1"/>
      <c r="B498" s="921"/>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1">
        <v>1</v>
      </c>
      <c r="B499" s="92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1">
        <v>2</v>
      </c>
      <c r="B500" s="92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1">
        <v>3</v>
      </c>
      <c r="B501" s="92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1">
        <v>4</v>
      </c>
      <c r="B502" s="92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1">
        <v>5</v>
      </c>
      <c r="B503" s="92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1">
        <v>6</v>
      </c>
      <c r="B504" s="92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1">
        <v>7</v>
      </c>
      <c r="B505" s="92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1">
        <v>8</v>
      </c>
      <c r="B506" s="92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1">
        <v>9</v>
      </c>
      <c r="B507" s="92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1">
        <v>10</v>
      </c>
      <c r="B508" s="92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1">
        <v>11</v>
      </c>
      <c r="B509" s="92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1">
        <v>12</v>
      </c>
      <c r="B510" s="92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1">
        <v>13</v>
      </c>
      <c r="B511" s="92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1">
        <v>14</v>
      </c>
      <c r="B512" s="92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1">
        <v>15</v>
      </c>
      <c r="B513" s="92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1">
        <v>16</v>
      </c>
      <c r="B514" s="92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1">
        <v>17</v>
      </c>
      <c r="B515" s="92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1">
        <v>18</v>
      </c>
      <c r="B516" s="92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1">
        <v>19</v>
      </c>
      <c r="B517" s="92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1">
        <v>20</v>
      </c>
      <c r="B518" s="92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1">
        <v>21</v>
      </c>
      <c r="B519" s="92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1">
        <v>22</v>
      </c>
      <c r="B520" s="92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1">
        <v>23</v>
      </c>
      <c r="B521" s="92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1">
        <v>24</v>
      </c>
      <c r="B522" s="92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1">
        <v>25</v>
      </c>
      <c r="B523" s="92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1">
        <v>26</v>
      </c>
      <c r="B524" s="92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1">
        <v>27</v>
      </c>
      <c r="B525" s="92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1">
        <v>28</v>
      </c>
      <c r="B526" s="92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1">
        <v>29</v>
      </c>
      <c r="B527" s="92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1">
        <v>30</v>
      </c>
      <c r="B528" s="92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1"/>
      <c r="B531" s="921"/>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1">
        <v>1</v>
      </c>
      <c r="B532" s="92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1">
        <v>2</v>
      </c>
      <c r="B533" s="92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1">
        <v>3</v>
      </c>
      <c r="B534" s="92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1">
        <v>4</v>
      </c>
      <c r="B535" s="92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1">
        <v>5</v>
      </c>
      <c r="B536" s="92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1">
        <v>6</v>
      </c>
      <c r="B537" s="92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1">
        <v>7</v>
      </c>
      <c r="B538" s="92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1">
        <v>8</v>
      </c>
      <c r="B539" s="92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1">
        <v>9</v>
      </c>
      <c r="B540" s="92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1">
        <v>10</v>
      </c>
      <c r="B541" s="92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1">
        <v>11</v>
      </c>
      <c r="B542" s="92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1">
        <v>12</v>
      </c>
      <c r="B543" s="92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1">
        <v>13</v>
      </c>
      <c r="B544" s="92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1">
        <v>14</v>
      </c>
      <c r="B545" s="92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1">
        <v>15</v>
      </c>
      <c r="B546" s="92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1">
        <v>16</v>
      </c>
      <c r="B547" s="92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1">
        <v>17</v>
      </c>
      <c r="B548" s="92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1">
        <v>18</v>
      </c>
      <c r="B549" s="92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1">
        <v>19</v>
      </c>
      <c r="B550" s="92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1">
        <v>20</v>
      </c>
      <c r="B551" s="92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1">
        <v>21</v>
      </c>
      <c r="B552" s="92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1">
        <v>22</v>
      </c>
      <c r="B553" s="92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1">
        <v>23</v>
      </c>
      <c r="B554" s="92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1">
        <v>24</v>
      </c>
      <c r="B555" s="92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1">
        <v>25</v>
      </c>
      <c r="B556" s="92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1">
        <v>26</v>
      </c>
      <c r="B557" s="92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1">
        <v>27</v>
      </c>
      <c r="B558" s="92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1">
        <v>28</v>
      </c>
      <c r="B559" s="92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1">
        <v>29</v>
      </c>
      <c r="B560" s="92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1">
        <v>30</v>
      </c>
      <c r="B561" s="92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1"/>
      <c r="B564" s="921"/>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1">
        <v>1</v>
      </c>
      <c r="B565" s="92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1">
        <v>2</v>
      </c>
      <c r="B566" s="92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1">
        <v>3</v>
      </c>
      <c r="B567" s="92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1">
        <v>4</v>
      </c>
      <c r="B568" s="92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1">
        <v>5</v>
      </c>
      <c r="B569" s="92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1">
        <v>6</v>
      </c>
      <c r="B570" s="92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1">
        <v>7</v>
      </c>
      <c r="B571" s="92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1">
        <v>8</v>
      </c>
      <c r="B572" s="92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1">
        <v>9</v>
      </c>
      <c r="B573" s="92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1">
        <v>10</v>
      </c>
      <c r="B574" s="92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1">
        <v>11</v>
      </c>
      <c r="B575" s="92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1">
        <v>12</v>
      </c>
      <c r="B576" s="92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1">
        <v>13</v>
      </c>
      <c r="B577" s="92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1">
        <v>14</v>
      </c>
      <c r="B578" s="92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1">
        <v>15</v>
      </c>
      <c r="B579" s="92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1">
        <v>16</v>
      </c>
      <c r="B580" s="92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1">
        <v>17</v>
      </c>
      <c r="B581" s="92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1">
        <v>18</v>
      </c>
      <c r="B582" s="92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1">
        <v>19</v>
      </c>
      <c r="B583" s="92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1">
        <v>20</v>
      </c>
      <c r="B584" s="92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1">
        <v>21</v>
      </c>
      <c r="B585" s="92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1">
        <v>22</v>
      </c>
      <c r="B586" s="92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1">
        <v>23</v>
      </c>
      <c r="B587" s="92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1">
        <v>24</v>
      </c>
      <c r="B588" s="92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1">
        <v>25</v>
      </c>
      <c r="B589" s="92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1">
        <v>26</v>
      </c>
      <c r="B590" s="92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1">
        <v>27</v>
      </c>
      <c r="B591" s="92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1">
        <v>28</v>
      </c>
      <c r="B592" s="92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1">
        <v>29</v>
      </c>
      <c r="B593" s="92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1">
        <v>30</v>
      </c>
      <c r="B594" s="92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1"/>
      <c r="B597" s="921"/>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1">
        <v>1</v>
      </c>
      <c r="B598" s="92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1">
        <v>2</v>
      </c>
      <c r="B599" s="92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1">
        <v>3</v>
      </c>
      <c r="B600" s="92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1">
        <v>4</v>
      </c>
      <c r="B601" s="92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1">
        <v>5</v>
      </c>
      <c r="B602" s="92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1">
        <v>6</v>
      </c>
      <c r="B603" s="92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1">
        <v>7</v>
      </c>
      <c r="B604" s="92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1">
        <v>8</v>
      </c>
      <c r="B605" s="92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1">
        <v>9</v>
      </c>
      <c r="B606" s="92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1">
        <v>10</v>
      </c>
      <c r="B607" s="92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1">
        <v>11</v>
      </c>
      <c r="B608" s="92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1">
        <v>12</v>
      </c>
      <c r="B609" s="92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1">
        <v>13</v>
      </c>
      <c r="B610" s="92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1">
        <v>14</v>
      </c>
      <c r="B611" s="92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1">
        <v>15</v>
      </c>
      <c r="B612" s="92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1">
        <v>16</v>
      </c>
      <c r="B613" s="92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1">
        <v>17</v>
      </c>
      <c r="B614" s="92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1">
        <v>18</v>
      </c>
      <c r="B615" s="92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1">
        <v>19</v>
      </c>
      <c r="B616" s="92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1">
        <v>20</v>
      </c>
      <c r="B617" s="92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1">
        <v>21</v>
      </c>
      <c r="B618" s="92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1">
        <v>22</v>
      </c>
      <c r="B619" s="92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1">
        <v>23</v>
      </c>
      <c r="B620" s="92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1">
        <v>24</v>
      </c>
      <c r="B621" s="92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1">
        <v>25</v>
      </c>
      <c r="B622" s="92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1">
        <v>26</v>
      </c>
      <c r="B623" s="92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1">
        <v>27</v>
      </c>
      <c r="B624" s="92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1">
        <v>28</v>
      </c>
      <c r="B625" s="92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1">
        <v>29</v>
      </c>
      <c r="B626" s="92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1">
        <v>30</v>
      </c>
      <c r="B627" s="92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1"/>
      <c r="B630" s="921"/>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1">
        <v>1</v>
      </c>
      <c r="B631" s="92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1">
        <v>2</v>
      </c>
      <c r="B632" s="92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1">
        <v>3</v>
      </c>
      <c r="B633" s="92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1">
        <v>4</v>
      </c>
      <c r="B634" s="92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1">
        <v>5</v>
      </c>
      <c r="B635" s="92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1">
        <v>6</v>
      </c>
      <c r="B636" s="92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1">
        <v>7</v>
      </c>
      <c r="B637" s="92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1">
        <v>8</v>
      </c>
      <c r="B638" s="92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1">
        <v>9</v>
      </c>
      <c r="B639" s="92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1">
        <v>10</v>
      </c>
      <c r="B640" s="92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1">
        <v>11</v>
      </c>
      <c r="B641" s="92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1">
        <v>12</v>
      </c>
      <c r="B642" s="92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1">
        <v>13</v>
      </c>
      <c r="B643" s="92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1">
        <v>14</v>
      </c>
      <c r="B644" s="92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1">
        <v>15</v>
      </c>
      <c r="B645" s="92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1">
        <v>16</v>
      </c>
      <c r="B646" s="92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1">
        <v>17</v>
      </c>
      <c r="B647" s="92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1">
        <v>18</v>
      </c>
      <c r="B648" s="92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1">
        <v>19</v>
      </c>
      <c r="B649" s="92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1">
        <v>20</v>
      </c>
      <c r="B650" s="92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1">
        <v>21</v>
      </c>
      <c r="B651" s="92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1">
        <v>22</v>
      </c>
      <c r="B652" s="92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1">
        <v>23</v>
      </c>
      <c r="B653" s="92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1">
        <v>24</v>
      </c>
      <c r="B654" s="92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1">
        <v>25</v>
      </c>
      <c r="B655" s="92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1">
        <v>26</v>
      </c>
      <c r="B656" s="92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1">
        <v>27</v>
      </c>
      <c r="B657" s="92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1">
        <v>28</v>
      </c>
      <c r="B658" s="92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1">
        <v>29</v>
      </c>
      <c r="B659" s="92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1">
        <v>30</v>
      </c>
      <c r="B660" s="92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1"/>
      <c r="B663" s="921"/>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1">
        <v>1</v>
      </c>
      <c r="B664" s="92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1">
        <v>2</v>
      </c>
      <c r="B665" s="92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1">
        <v>3</v>
      </c>
      <c r="B666" s="92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1">
        <v>4</v>
      </c>
      <c r="B667" s="92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1">
        <v>5</v>
      </c>
      <c r="B668" s="92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1">
        <v>6</v>
      </c>
      <c r="B669" s="92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1">
        <v>7</v>
      </c>
      <c r="B670" s="92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1">
        <v>8</v>
      </c>
      <c r="B671" s="92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1">
        <v>9</v>
      </c>
      <c r="B672" s="92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1">
        <v>10</v>
      </c>
      <c r="B673" s="92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1">
        <v>11</v>
      </c>
      <c r="B674" s="92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1">
        <v>12</v>
      </c>
      <c r="B675" s="92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1">
        <v>13</v>
      </c>
      <c r="B676" s="92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1">
        <v>14</v>
      </c>
      <c r="B677" s="92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1">
        <v>15</v>
      </c>
      <c r="B678" s="92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1">
        <v>16</v>
      </c>
      <c r="B679" s="92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1">
        <v>17</v>
      </c>
      <c r="B680" s="92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1">
        <v>18</v>
      </c>
      <c r="B681" s="92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1">
        <v>19</v>
      </c>
      <c r="B682" s="92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1">
        <v>20</v>
      </c>
      <c r="B683" s="92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1">
        <v>21</v>
      </c>
      <c r="B684" s="92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1">
        <v>22</v>
      </c>
      <c r="B685" s="92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1">
        <v>23</v>
      </c>
      <c r="B686" s="92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1">
        <v>24</v>
      </c>
      <c r="B687" s="92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1">
        <v>25</v>
      </c>
      <c r="B688" s="92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1">
        <v>26</v>
      </c>
      <c r="B689" s="92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1">
        <v>27</v>
      </c>
      <c r="B690" s="92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1">
        <v>28</v>
      </c>
      <c r="B691" s="92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1">
        <v>29</v>
      </c>
      <c r="B692" s="92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1">
        <v>30</v>
      </c>
      <c r="B693" s="92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1"/>
      <c r="B696" s="921"/>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1">
        <v>1</v>
      </c>
      <c r="B697" s="92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1">
        <v>2</v>
      </c>
      <c r="B698" s="92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1">
        <v>3</v>
      </c>
      <c r="B699" s="92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1">
        <v>4</v>
      </c>
      <c r="B700" s="92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1">
        <v>5</v>
      </c>
      <c r="B701" s="92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1">
        <v>6</v>
      </c>
      <c r="B702" s="92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1">
        <v>7</v>
      </c>
      <c r="B703" s="92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1">
        <v>8</v>
      </c>
      <c r="B704" s="92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1">
        <v>9</v>
      </c>
      <c r="B705" s="92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1">
        <v>10</v>
      </c>
      <c r="B706" s="92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1">
        <v>11</v>
      </c>
      <c r="B707" s="92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1">
        <v>12</v>
      </c>
      <c r="B708" s="92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1">
        <v>13</v>
      </c>
      <c r="B709" s="92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1">
        <v>14</v>
      </c>
      <c r="B710" s="92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1">
        <v>15</v>
      </c>
      <c r="B711" s="92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1">
        <v>16</v>
      </c>
      <c r="B712" s="92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1">
        <v>17</v>
      </c>
      <c r="B713" s="92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1">
        <v>18</v>
      </c>
      <c r="B714" s="92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1">
        <v>19</v>
      </c>
      <c r="B715" s="92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1">
        <v>20</v>
      </c>
      <c r="B716" s="92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1">
        <v>21</v>
      </c>
      <c r="B717" s="92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1">
        <v>22</v>
      </c>
      <c r="B718" s="92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1">
        <v>23</v>
      </c>
      <c r="B719" s="92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1">
        <v>24</v>
      </c>
      <c r="B720" s="92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1">
        <v>25</v>
      </c>
      <c r="B721" s="92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1">
        <v>26</v>
      </c>
      <c r="B722" s="92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1">
        <v>27</v>
      </c>
      <c r="B723" s="92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1">
        <v>28</v>
      </c>
      <c r="B724" s="92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1">
        <v>29</v>
      </c>
      <c r="B725" s="92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1">
        <v>30</v>
      </c>
      <c r="B726" s="92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1"/>
      <c r="B729" s="921"/>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1">
        <v>1</v>
      </c>
      <c r="B730" s="92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1">
        <v>2</v>
      </c>
      <c r="B731" s="92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1">
        <v>3</v>
      </c>
      <c r="B732" s="92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1">
        <v>4</v>
      </c>
      <c r="B733" s="92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1">
        <v>5</v>
      </c>
      <c r="B734" s="92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1">
        <v>6</v>
      </c>
      <c r="B735" s="92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1">
        <v>7</v>
      </c>
      <c r="B736" s="92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1">
        <v>8</v>
      </c>
      <c r="B737" s="92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1">
        <v>9</v>
      </c>
      <c r="B738" s="92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1">
        <v>10</v>
      </c>
      <c r="B739" s="92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1">
        <v>11</v>
      </c>
      <c r="B740" s="92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1">
        <v>12</v>
      </c>
      <c r="B741" s="92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1">
        <v>13</v>
      </c>
      <c r="B742" s="92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1">
        <v>14</v>
      </c>
      <c r="B743" s="92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1">
        <v>15</v>
      </c>
      <c r="B744" s="92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1">
        <v>16</v>
      </c>
      <c r="B745" s="92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1">
        <v>17</v>
      </c>
      <c r="B746" s="92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1">
        <v>18</v>
      </c>
      <c r="B747" s="92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1">
        <v>19</v>
      </c>
      <c r="B748" s="92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1">
        <v>20</v>
      </c>
      <c r="B749" s="92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1">
        <v>21</v>
      </c>
      <c r="B750" s="92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1">
        <v>22</v>
      </c>
      <c r="B751" s="92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1">
        <v>23</v>
      </c>
      <c r="B752" s="92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1">
        <v>24</v>
      </c>
      <c r="B753" s="92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1">
        <v>25</v>
      </c>
      <c r="B754" s="92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1">
        <v>26</v>
      </c>
      <c r="B755" s="92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1">
        <v>27</v>
      </c>
      <c r="B756" s="92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1">
        <v>28</v>
      </c>
      <c r="B757" s="92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1">
        <v>29</v>
      </c>
      <c r="B758" s="92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1">
        <v>30</v>
      </c>
      <c r="B759" s="92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1"/>
      <c r="B762" s="921"/>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1">
        <v>1</v>
      </c>
      <c r="B763" s="92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1">
        <v>2</v>
      </c>
      <c r="B764" s="92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1">
        <v>3</v>
      </c>
      <c r="B765" s="92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1">
        <v>4</v>
      </c>
      <c r="B766" s="92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1">
        <v>5</v>
      </c>
      <c r="B767" s="92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1">
        <v>6</v>
      </c>
      <c r="B768" s="92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1">
        <v>7</v>
      </c>
      <c r="B769" s="92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1">
        <v>8</v>
      </c>
      <c r="B770" s="92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1">
        <v>9</v>
      </c>
      <c r="B771" s="92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1">
        <v>10</v>
      </c>
      <c r="B772" s="92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1">
        <v>11</v>
      </c>
      <c r="B773" s="92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1">
        <v>12</v>
      </c>
      <c r="B774" s="92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1">
        <v>13</v>
      </c>
      <c r="B775" s="92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1">
        <v>14</v>
      </c>
      <c r="B776" s="92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1">
        <v>15</v>
      </c>
      <c r="B777" s="92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1">
        <v>16</v>
      </c>
      <c r="B778" s="92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1">
        <v>17</v>
      </c>
      <c r="B779" s="92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1">
        <v>18</v>
      </c>
      <c r="B780" s="92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1">
        <v>19</v>
      </c>
      <c r="B781" s="92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1">
        <v>20</v>
      </c>
      <c r="B782" s="92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1">
        <v>21</v>
      </c>
      <c r="B783" s="92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1">
        <v>22</v>
      </c>
      <c r="B784" s="92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1">
        <v>23</v>
      </c>
      <c r="B785" s="92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1">
        <v>24</v>
      </c>
      <c r="B786" s="92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1">
        <v>25</v>
      </c>
      <c r="B787" s="92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1">
        <v>26</v>
      </c>
      <c r="B788" s="92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1">
        <v>27</v>
      </c>
      <c r="B789" s="92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1">
        <v>28</v>
      </c>
      <c r="B790" s="92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1">
        <v>29</v>
      </c>
      <c r="B791" s="92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1">
        <v>30</v>
      </c>
      <c r="B792" s="92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1"/>
      <c r="B795" s="921"/>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1">
        <v>1</v>
      </c>
      <c r="B796" s="92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1">
        <v>2</v>
      </c>
      <c r="B797" s="92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1">
        <v>3</v>
      </c>
      <c r="B798" s="92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1">
        <v>4</v>
      </c>
      <c r="B799" s="92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1">
        <v>5</v>
      </c>
      <c r="B800" s="92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1">
        <v>6</v>
      </c>
      <c r="B801" s="92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1">
        <v>7</v>
      </c>
      <c r="B802" s="92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1">
        <v>8</v>
      </c>
      <c r="B803" s="92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1">
        <v>9</v>
      </c>
      <c r="B804" s="92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1">
        <v>10</v>
      </c>
      <c r="B805" s="92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1">
        <v>11</v>
      </c>
      <c r="B806" s="92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1">
        <v>12</v>
      </c>
      <c r="B807" s="92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1">
        <v>13</v>
      </c>
      <c r="B808" s="92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1">
        <v>14</v>
      </c>
      <c r="B809" s="92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1">
        <v>15</v>
      </c>
      <c r="B810" s="92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1">
        <v>16</v>
      </c>
      <c r="B811" s="92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1">
        <v>17</v>
      </c>
      <c r="B812" s="92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1">
        <v>18</v>
      </c>
      <c r="B813" s="92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1">
        <v>19</v>
      </c>
      <c r="B814" s="92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1">
        <v>20</v>
      </c>
      <c r="B815" s="92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1">
        <v>21</v>
      </c>
      <c r="B816" s="92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1">
        <v>22</v>
      </c>
      <c r="B817" s="92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1">
        <v>23</v>
      </c>
      <c r="B818" s="92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1">
        <v>24</v>
      </c>
      <c r="B819" s="92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1">
        <v>25</v>
      </c>
      <c r="B820" s="92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1">
        <v>26</v>
      </c>
      <c r="B821" s="92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1">
        <v>27</v>
      </c>
      <c r="B822" s="92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1">
        <v>28</v>
      </c>
      <c r="B823" s="92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1">
        <v>29</v>
      </c>
      <c r="B824" s="92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1">
        <v>30</v>
      </c>
      <c r="B825" s="92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1"/>
      <c r="B828" s="921"/>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1">
        <v>1</v>
      </c>
      <c r="B829" s="92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1">
        <v>2</v>
      </c>
      <c r="B830" s="92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1">
        <v>3</v>
      </c>
      <c r="B831" s="92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1">
        <v>4</v>
      </c>
      <c r="B832" s="92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1">
        <v>5</v>
      </c>
      <c r="B833" s="92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1">
        <v>6</v>
      </c>
      <c r="B834" s="92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1">
        <v>7</v>
      </c>
      <c r="B835" s="92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1">
        <v>8</v>
      </c>
      <c r="B836" s="92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1">
        <v>9</v>
      </c>
      <c r="B837" s="92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1">
        <v>10</v>
      </c>
      <c r="B838" s="92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1">
        <v>11</v>
      </c>
      <c r="B839" s="92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1">
        <v>12</v>
      </c>
      <c r="B840" s="92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1">
        <v>13</v>
      </c>
      <c r="B841" s="92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1">
        <v>14</v>
      </c>
      <c r="B842" s="92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1">
        <v>15</v>
      </c>
      <c r="B843" s="92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1">
        <v>16</v>
      </c>
      <c r="B844" s="92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1">
        <v>17</v>
      </c>
      <c r="B845" s="92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1">
        <v>18</v>
      </c>
      <c r="B846" s="92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1">
        <v>19</v>
      </c>
      <c r="B847" s="92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1">
        <v>20</v>
      </c>
      <c r="B848" s="92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1">
        <v>21</v>
      </c>
      <c r="B849" s="92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1">
        <v>22</v>
      </c>
      <c r="B850" s="92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1">
        <v>23</v>
      </c>
      <c r="B851" s="92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1">
        <v>24</v>
      </c>
      <c r="B852" s="92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1">
        <v>25</v>
      </c>
      <c r="B853" s="92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1">
        <v>26</v>
      </c>
      <c r="B854" s="92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1">
        <v>27</v>
      </c>
      <c r="B855" s="92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1">
        <v>28</v>
      </c>
      <c r="B856" s="92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1">
        <v>29</v>
      </c>
      <c r="B857" s="92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1">
        <v>30</v>
      </c>
      <c r="B858" s="92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1"/>
      <c r="B861" s="921"/>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1">
        <v>1</v>
      </c>
      <c r="B862" s="92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1">
        <v>2</v>
      </c>
      <c r="B863" s="92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1">
        <v>3</v>
      </c>
      <c r="B864" s="92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1">
        <v>4</v>
      </c>
      <c r="B865" s="92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1">
        <v>5</v>
      </c>
      <c r="B866" s="92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1">
        <v>6</v>
      </c>
      <c r="B867" s="92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1">
        <v>7</v>
      </c>
      <c r="B868" s="92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1">
        <v>8</v>
      </c>
      <c r="B869" s="92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1">
        <v>9</v>
      </c>
      <c r="B870" s="92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1">
        <v>10</v>
      </c>
      <c r="B871" s="92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1">
        <v>11</v>
      </c>
      <c r="B872" s="92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1">
        <v>12</v>
      </c>
      <c r="B873" s="92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1">
        <v>13</v>
      </c>
      <c r="B874" s="92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1">
        <v>14</v>
      </c>
      <c r="B875" s="92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1">
        <v>15</v>
      </c>
      <c r="B876" s="92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1">
        <v>16</v>
      </c>
      <c r="B877" s="92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1">
        <v>17</v>
      </c>
      <c r="B878" s="92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1">
        <v>18</v>
      </c>
      <c r="B879" s="92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1">
        <v>19</v>
      </c>
      <c r="B880" s="92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1">
        <v>20</v>
      </c>
      <c r="B881" s="92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1">
        <v>21</v>
      </c>
      <c r="B882" s="92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1">
        <v>22</v>
      </c>
      <c r="B883" s="92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1">
        <v>23</v>
      </c>
      <c r="B884" s="92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1">
        <v>24</v>
      </c>
      <c r="B885" s="92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1">
        <v>25</v>
      </c>
      <c r="B886" s="92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1">
        <v>26</v>
      </c>
      <c r="B887" s="92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1">
        <v>27</v>
      </c>
      <c r="B888" s="92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1">
        <v>28</v>
      </c>
      <c r="B889" s="92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1">
        <v>29</v>
      </c>
      <c r="B890" s="92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1">
        <v>30</v>
      </c>
      <c r="B891" s="92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1"/>
      <c r="B894" s="921"/>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1">
        <v>1</v>
      </c>
      <c r="B895" s="92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1">
        <v>2</v>
      </c>
      <c r="B896" s="92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1">
        <v>3</v>
      </c>
      <c r="B897" s="92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1">
        <v>4</v>
      </c>
      <c r="B898" s="92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1">
        <v>5</v>
      </c>
      <c r="B899" s="92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1">
        <v>6</v>
      </c>
      <c r="B900" s="92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1">
        <v>7</v>
      </c>
      <c r="B901" s="92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1">
        <v>8</v>
      </c>
      <c r="B902" s="92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1">
        <v>9</v>
      </c>
      <c r="B903" s="92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1">
        <v>10</v>
      </c>
      <c r="B904" s="92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1">
        <v>11</v>
      </c>
      <c r="B905" s="92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1">
        <v>12</v>
      </c>
      <c r="B906" s="92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1">
        <v>13</v>
      </c>
      <c r="B907" s="92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1">
        <v>14</v>
      </c>
      <c r="B908" s="92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1">
        <v>15</v>
      </c>
      <c r="B909" s="92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1">
        <v>16</v>
      </c>
      <c r="B910" s="92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1">
        <v>17</v>
      </c>
      <c r="B911" s="92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1">
        <v>18</v>
      </c>
      <c r="B912" s="92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1">
        <v>19</v>
      </c>
      <c r="B913" s="92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1">
        <v>20</v>
      </c>
      <c r="B914" s="92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1">
        <v>21</v>
      </c>
      <c r="B915" s="92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1">
        <v>22</v>
      </c>
      <c r="B916" s="92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1">
        <v>23</v>
      </c>
      <c r="B917" s="92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1">
        <v>24</v>
      </c>
      <c r="B918" s="92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1">
        <v>25</v>
      </c>
      <c r="B919" s="92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1">
        <v>26</v>
      </c>
      <c r="B920" s="92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1">
        <v>27</v>
      </c>
      <c r="B921" s="92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1">
        <v>28</v>
      </c>
      <c r="B922" s="92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1">
        <v>29</v>
      </c>
      <c r="B923" s="92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1">
        <v>30</v>
      </c>
      <c r="B924" s="92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1"/>
      <c r="B927" s="921"/>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1">
        <v>1</v>
      </c>
      <c r="B928" s="92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1">
        <v>2</v>
      </c>
      <c r="B929" s="92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1">
        <v>3</v>
      </c>
      <c r="B930" s="92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1">
        <v>4</v>
      </c>
      <c r="B931" s="92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1">
        <v>5</v>
      </c>
      <c r="B932" s="92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1">
        <v>6</v>
      </c>
      <c r="B933" s="92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1">
        <v>7</v>
      </c>
      <c r="B934" s="92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1">
        <v>8</v>
      </c>
      <c r="B935" s="92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1">
        <v>9</v>
      </c>
      <c r="B936" s="92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1">
        <v>10</v>
      </c>
      <c r="B937" s="92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1">
        <v>11</v>
      </c>
      <c r="B938" s="92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1">
        <v>12</v>
      </c>
      <c r="B939" s="92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1">
        <v>13</v>
      </c>
      <c r="B940" s="92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1">
        <v>14</v>
      </c>
      <c r="B941" s="92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1">
        <v>15</v>
      </c>
      <c r="B942" s="92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1">
        <v>16</v>
      </c>
      <c r="B943" s="92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1">
        <v>17</v>
      </c>
      <c r="B944" s="92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1">
        <v>18</v>
      </c>
      <c r="B945" s="92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1">
        <v>19</v>
      </c>
      <c r="B946" s="92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1">
        <v>20</v>
      </c>
      <c r="B947" s="92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1">
        <v>21</v>
      </c>
      <c r="B948" s="92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1">
        <v>22</v>
      </c>
      <c r="B949" s="92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1">
        <v>23</v>
      </c>
      <c r="B950" s="92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1">
        <v>24</v>
      </c>
      <c r="B951" s="92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1">
        <v>25</v>
      </c>
      <c r="B952" s="92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1">
        <v>26</v>
      </c>
      <c r="B953" s="92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1">
        <v>27</v>
      </c>
      <c r="B954" s="92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1">
        <v>28</v>
      </c>
      <c r="B955" s="92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1">
        <v>29</v>
      </c>
      <c r="B956" s="92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1">
        <v>30</v>
      </c>
      <c r="B957" s="92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1"/>
      <c r="B960" s="921"/>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1">
        <v>1</v>
      </c>
      <c r="B961" s="92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1">
        <v>2</v>
      </c>
      <c r="B962" s="92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1">
        <v>3</v>
      </c>
      <c r="B963" s="92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1">
        <v>4</v>
      </c>
      <c r="B964" s="92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1">
        <v>5</v>
      </c>
      <c r="B965" s="92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1">
        <v>6</v>
      </c>
      <c r="B966" s="92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1">
        <v>7</v>
      </c>
      <c r="B967" s="92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1">
        <v>8</v>
      </c>
      <c r="B968" s="92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1">
        <v>9</v>
      </c>
      <c r="B969" s="92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1">
        <v>10</v>
      </c>
      <c r="B970" s="92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1">
        <v>11</v>
      </c>
      <c r="B971" s="92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1">
        <v>12</v>
      </c>
      <c r="B972" s="92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1">
        <v>13</v>
      </c>
      <c r="B973" s="92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1">
        <v>14</v>
      </c>
      <c r="B974" s="92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1">
        <v>15</v>
      </c>
      <c r="B975" s="92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1">
        <v>16</v>
      </c>
      <c r="B976" s="92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1">
        <v>17</v>
      </c>
      <c r="B977" s="92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1">
        <v>18</v>
      </c>
      <c r="B978" s="92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1">
        <v>19</v>
      </c>
      <c r="B979" s="92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1">
        <v>20</v>
      </c>
      <c r="B980" s="92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1">
        <v>21</v>
      </c>
      <c r="B981" s="92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1">
        <v>22</v>
      </c>
      <c r="B982" s="92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1">
        <v>23</v>
      </c>
      <c r="B983" s="92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1">
        <v>24</v>
      </c>
      <c r="B984" s="92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1">
        <v>25</v>
      </c>
      <c r="B985" s="92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1">
        <v>26</v>
      </c>
      <c r="B986" s="92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1">
        <v>27</v>
      </c>
      <c r="B987" s="92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1">
        <v>28</v>
      </c>
      <c r="B988" s="92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1">
        <v>29</v>
      </c>
      <c r="B989" s="92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1">
        <v>30</v>
      </c>
      <c r="B990" s="92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1"/>
      <c r="B993" s="921"/>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1">
        <v>1</v>
      </c>
      <c r="B994" s="92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1">
        <v>2</v>
      </c>
      <c r="B995" s="92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1">
        <v>3</v>
      </c>
      <c r="B996" s="92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1">
        <v>4</v>
      </c>
      <c r="B997" s="92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1">
        <v>5</v>
      </c>
      <c r="B998" s="92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1">
        <v>6</v>
      </c>
      <c r="B999" s="92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1">
        <v>7</v>
      </c>
      <c r="B1000" s="92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1">
        <v>8</v>
      </c>
      <c r="B1001" s="92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1">
        <v>9</v>
      </c>
      <c r="B1002" s="92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1">
        <v>10</v>
      </c>
      <c r="B1003" s="92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1">
        <v>11</v>
      </c>
      <c r="B1004" s="92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1">
        <v>12</v>
      </c>
      <c r="B1005" s="92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1">
        <v>13</v>
      </c>
      <c r="B1006" s="92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1">
        <v>14</v>
      </c>
      <c r="B1007" s="92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1">
        <v>15</v>
      </c>
      <c r="B1008" s="92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1">
        <v>16</v>
      </c>
      <c r="B1009" s="92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1">
        <v>17</v>
      </c>
      <c r="B1010" s="92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1">
        <v>18</v>
      </c>
      <c r="B1011" s="92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1">
        <v>19</v>
      </c>
      <c r="B1012" s="92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1">
        <v>20</v>
      </c>
      <c r="B1013" s="92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1">
        <v>21</v>
      </c>
      <c r="B1014" s="92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1">
        <v>22</v>
      </c>
      <c r="B1015" s="92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1">
        <v>23</v>
      </c>
      <c r="B1016" s="92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1">
        <v>24</v>
      </c>
      <c r="B1017" s="92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1">
        <v>25</v>
      </c>
      <c r="B1018" s="92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1">
        <v>26</v>
      </c>
      <c r="B1019" s="92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1">
        <v>27</v>
      </c>
      <c r="B1020" s="92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1">
        <v>28</v>
      </c>
      <c r="B1021" s="92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1">
        <v>29</v>
      </c>
      <c r="B1022" s="92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1">
        <v>30</v>
      </c>
      <c r="B1023" s="92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1"/>
      <c r="B1026" s="921"/>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1">
        <v>1</v>
      </c>
      <c r="B1027" s="92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1">
        <v>2</v>
      </c>
      <c r="B1028" s="92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1">
        <v>3</v>
      </c>
      <c r="B1029" s="92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1">
        <v>4</v>
      </c>
      <c r="B1030" s="92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1">
        <v>5</v>
      </c>
      <c r="B1031" s="92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1">
        <v>6</v>
      </c>
      <c r="B1032" s="92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1">
        <v>7</v>
      </c>
      <c r="B1033" s="92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1">
        <v>8</v>
      </c>
      <c r="B1034" s="92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1">
        <v>9</v>
      </c>
      <c r="B1035" s="92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1">
        <v>10</v>
      </c>
      <c r="B1036" s="92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1">
        <v>11</v>
      </c>
      <c r="B1037" s="92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1">
        <v>12</v>
      </c>
      <c r="B1038" s="92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1">
        <v>13</v>
      </c>
      <c r="B1039" s="92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1">
        <v>14</v>
      </c>
      <c r="B1040" s="92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1">
        <v>15</v>
      </c>
      <c r="B1041" s="92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1">
        <v>16</v>
      </c>
      <c r="B1042" s="92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1">
        <v>17</v>
      </c>
      <c r="B1043" s="92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1">
        <v>18</v>
      </c>
      <c r="B1044" s="92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1">
        <v>19</v>
      </c>
      <c r="B1045" s="92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1">
        <v>20</v>
      </c>
      <c r="B1046" s="92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1">
        <v>21</v>
      </c>
      <c r="B1047" s="92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1">
        <v>22</v>
      </c>
      <c r="B1048" s="92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1">
        <v>23</v>
      </c>
      <c r="B1049" s="92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1">
        <v>24</v>
      </c>
      <c r="B1050" s="92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1">
        <v>25</v>
      </c>
      <c r="B1051" s="92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1">
        <v>26</v>
      </c>
      <c r="B1052" s="92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1">
        <v>27</v>
      </c>
      <c r="B1053" s="92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1">
        <v>28</v>
      </c>
      <c r="B1054" s="92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1">
        <v>29</v>
      </c>
      <c r="B1055" s="92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1">
        <v>30</v>
      </c>
      <c r="B1056" s="92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1"/>
      <c r="B1059" s="921"/>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1">
        <v>1</v>
      </c>
      <c r="B1060" s="92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1">
        <v>2</v>
      </c>
      <c r="B1061" s="92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1">
        <v>3</v>
      </c>
      <c r="B1062" s="92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1">
        <v>4</v>
      </c>
      <c r="B1063" s="92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1">
        <v>5</v>
      </c>
      <c r="B1064" s="92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1">
        <v>6</v>
      </c>
      <c r="B1065" s="92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1">
        <v>7</v>
      </c>
      <c r="B1066" s="92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1">
        <v>8</v>
      </c>
      <c r="B1067" s="92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1">
        <v>9</v>
      </c>
      <c r="B1068" s="92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1">
        <v>10</v>
      </c>
      <c r="B1069" s="92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1">
        <v>11</v>
      </c>
      <c r="B1070" s="92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1">
        <v>12</v>
      </c>
      <c r="B1071" s="92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1">
        <v>13</v>
      </c>
      <c r="B1072" s="92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1">
        <v>14</v>
      </c>
      <c r="B1073" s="92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1">
        <v>15</v>
      </c>
      <c r="B1074" s="92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1">
        <v>16</v>
      </c>
      <c r="B1075" s="92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1">
        <v>17</v>
      </c>
      <c r="B1076" s="92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1">
        <v>18</v>
      </c>
      <c r="B1077" s="92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1">
        <v>19</v>
      </c>
      <c r="B1078" s="92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1">
        <v>20</v>
      </c>
      <c r="B1079" s="92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1">
        <v>21</v>
      </c>
      <c r="B1080" s="92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1">
        <v>22</v>
      </c>
      <c r="B1081" s="92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1">
        <v>23</v>
      </c>
      <c r="B1082" s="92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1">
        <v>24</v>
      </c>
      <c r="B1083" s="92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1">
        <v>25</v>
      </c>
      <c r="B1084" s="92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1">
        <v>26</v>
      </c>
      <c r="B1085" s="92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1">
        <v>27</v>
      </c>
      <c r="B1086" s="92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1">
        <v>28</v>
      </c>
      <c r="B1087" s="92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1">
        <v>29</v>
      </c>
      <c r="B1088" s="92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1">
        <v>30</v>
      </c>
      <c r="B1089" s="92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1"/>
      <c r="B1092" s="921"/>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1">
        <v>1</v>
      </c>
      <c r="B1093" s="92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1">
        <v>2</v>
      </c>
      <c r="B1094" s="92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1">
        <v>3</v>
      </c>
      <c r="B1095" s="92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1">
        <v>4</v>
      </c>
      <c r="B1096" s="92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1">
        <v>5</v>
      </c>
      <c r="B1097" s="92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1">
        <v>6</v>
      </c>
      <c r="B1098" s="92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1">
        <v>7</v>
      </c>
      <c r="B1099" s="92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1">
        <v>8</v>
      </c>
      <c r="B1100" s="92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1">
        <v>9</v>
      </c>
      <c r="B1101" s="92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1">
        <v>10</v>
      </c>
      <c r="B1102" s="92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1">
        <v>11</v>
      </c>
      <c r="B1103" s="92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1">
        <v>12</v>
      </c>
      <c r="B1104" s="92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1">
        <v>13</v>
      </c>
      <c r="B1105" s="92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1">
        <v>14</v>
      </c>
      <c r="B1106" s="92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1">
        <v>15</v>
      </c>
      <c r="B1107" s="92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1">
        <v>16</v>
      </c>
      <c r="B1108" s="92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1">
        <v>17</v>
      </c>
      <c r="B1109" s="92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1">
        <v>18</v>
      </c>
      <c r="B1110" s="92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1">
        <v>19</v>
      </c>
      <c r="B1111" s="92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1">
        <v>20</v>
      </c>
      <c r="B1112" s="92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1">
        <v>21</v>
      </c>
      <c r="B1113" s="92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1">
        <v>22</v>
      </c>
      <c r="B1114" s="92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1">
        <v>23</v>
      </c>
      <c r="B1115" s="92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1">
        <v>24</v>
      </c>
      <c r="B1116" s="92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1">
        <v>25</v>
      </c>
      <c r="B1117" s="92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1">
        <v>26</v>
      </c>
      <c r="B1118" s="92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1">
        <v>27</v>
      </c>
      <c r="B1119" s="92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1">
        <v>28</v>
      </c>
      <c r="B1120" s="92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1">
        <v>29</v>
      </c>
      <c r="B1121" s="92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1">
        <v>30</v>
      </c>
      <c r="B1122" s="92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1"/>
      <c r="B1125" s="921"/>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1">
        <v>1</v>
      </c>
      <c r="B1126" s="92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1">
        <v>2</v>
      </c>
      <c r="B1127" s="92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1">
        <v>3</v>
      </c>
      <c r="B1128" s="92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1">
        <v>4</v>
      </c>
      <c r="B1129" s="92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1">
        <v>5</v>
      </c>
      <c r="B1130" s="92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1">
        <v>6</v>
      </c>
      <c r="B1131" s="92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1">
        <v>7</v>
      </c>
      <c r="B1132" s="92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1">
        <v>8</v>
      </c>
      <c r="B1133" s="92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1">
        <v>9</v>
      </c>
      <c r="B1134" s="92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1">
        <v>10</v>
      </c>
      <c r="B1135" s="92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1">
        <v>11</v>
      </c>
      <c r="B1136" s="92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1">
        <v>12</v>
      </c>
      <c r="B1137" s="92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1">
        <v>13</v>
      </c>
      <c r="B1138" s="92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1">
        <v>14</v>
      </c>
      <c r="B1139" s="92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1">
        <v>15</v>
      </c>
      <c r="B1140" s="92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1">
        <v>16</v>
      </c>
      <c r="B1141" s="92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1">
        <v>17</v>
      </c>
      <c r="B1142" s="92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1">
        <v>18</v>
      </c>
      <c r="B1143" s="92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1">
        <v>19</v>
      </c>
      <c r="B1144" s="92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1">
        <v>20</v>
      </c>
      <c r="B1145" s="92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1">
        <v>21</v>
      </c>
      <c r="B1146" s="92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1">
        <v>22</v>
      </c>
      <c r="B1147" s="92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1">
        <v>23</v>
      </c>
      <c r="B1148" s="92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1">
        <v>24</v>
      </c>
      <c r="B1149" s="92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1">
        <v>25</v>
      </c>
      <c r="B1150" s="92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1">
        <v>26</v>
      </c>
      <c r="B1151" s="92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1">
        <v>27</v>
      </c>
      <c r="B1152" s="92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1">
        <v>28</v>
      </c>
      <c r="B1153" s="92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1">
        <v>29</v>
      </c>
      <c r="B1154" s="92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1">
        <v>30</v>
      </c>
      <c r="B1155" s="92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1"/>
      <c r="B1158" s="921"/>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1">
        <v>1</v>
      </c>
      <c r="B1159" s="92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1">
        <v>2</v>
      </c>
      <c r="B1160" s="92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1">
        <v>3</v>
      </c>
      <c r="B1161" s="92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1">
        <v>4</v>
      </c>
      <c r="B1162" s="92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1">
        <v>5</v>
      </c>
      <c r="B1163" s="92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1">
        <v>6</v>
      </c>
      <c r="B1164" s="92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1">
        <v>7</v>
      </c>
      <c r="B1165" s="92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1">
        <v>8</v>
      </c>
      <c r="B1166" s="92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1">
        <v>9</v>
      </c>
      <c r="B1167" s="92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1">
        <v>10</v>
      </c>
      <c r="B1168" s="92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1">
        <v>11</v>
      </c>
      <c r="B1169" s="92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1">
        <v>12</v>
      </c>
      <c r="B1170" s="92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1">
        <v>13</v>
      </c>
      <c r="B1171" s="92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1">
        <v>14</v>
      </c>
      <c r="B1172" s="92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1">
        <v>15</v>
      </c>
      <c r="B1173" s="92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1">
        <v>16</v>
      </c>
      <c r="B1174" s="92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1">
        <v>17</v>
      </c>
      <c r="B1175" s="92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1">
        <v>18</v>
      </c>
      <c r="B1176" s="92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1">
        <v>19</v>
      </c>
      <c r="B1177" s="92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1">
        <v>20</v>
      </c>
      <c r="B1178" s="92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1">
        <v>21</v>
      </c>
      <c r="B1179" s="92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1">
        <v>22</v>
      </c>
      <c r="B1180" s="92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1">
        <v>23</v>
      </c>
      <c r="B1181" s="92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1">
        <v>24</v>
      </c>
      <c r="B1182" s="92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1">
        <v>25</v>
      </c>
      <c r="B1183" s="92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1">
        <v>26</v>
      </c>
      <c r="B1184" s="92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1">
        <v>27</v>
      </c>
      <c r="B1185" s="92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1">
        <v>28</v>
      </c>
      <c r="B1186" s="92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1">
        <v>29</v>
      </c>
      <c r="B1187" s="92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1">
        <v>30</v>
      </c>
      <c r="B1188" s="92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1"/>
      <c r="B1191" s="921"/>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1">
        <v>1</v>
      </c>
      <c r="B1192" s="92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1">
        <v>2</v>
      </c>
      <c r="B1193" s="92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1">
        <v>3</v>
      </c>
      <c r="B1194" s="92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1">
        <v>4</v>
      </c>
      <c r="B1195" s="92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1">
        <v>5</v>
      </c>
      <c r="B1196" s="92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1">
        <v>6</v>
      </c>
      <c r="B1197" s="92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1">
        <v>7</v>
      </c>
      <c r="B1198" s="92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1">
        <v>8</v>
      </c>
      <c r="B1199" s="92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1">
        <v>9</v>
      </c>
      <c r="B1200" s="92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1">
        <v>10</v>
      </c>
      <c r="B1201" s="92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1">
        <v>11</v>
      </c>
      <c r="B1202" s="92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1">
        <v>12</v>
      </c>
      <c r="B1203" s="92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1">
        <v>13</v>
      </c>
      <c r="B1204" s="92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1">
        <v>14</v>
      </c>
      <c r="B1205" s="92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1">
        <v>15</v>
      </c>
      <c r="B1206" s="92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1">
        <v>16</v>
      </c>
      <c r="B1207" s="92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1">
        <v>17</v>
      </c>
      <c r="B1208" s="92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1">
        <v>18</v>
      </c>
      <c r="B1209" s="92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1">
        <v>19</v>
      </c>
      <c r="B1210" s="92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1">
        <v>20</v>
      </c>
      <c r="B1211" s="92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1">
        <v>21</v>
      </c>
      <c r="B1212" s="92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1">
        <v>22</v>
      </c>
      <c r="B1213" s="92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1">
        <v>23</v>
      </c>
      <c r="B1214" s="92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1">
        <v>24</v>
      </c>
      <c r="B1215" s="92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1">
        <v>25</v>
      </c>
      <c r="B1216" s="92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1">
        <v>26</v>
      </c>
      <c r="B1217" s="92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1">
        <v>27</v>
      </c>
      <c r="B1218" s="92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1">
        <v>28</v>
      </c>
      <c r="B1219" s="92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1">
        <v>29</v>
      </c>
      <c r="B1220" s="92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1">
        <v>30</v>
      </c>
      <c r="B1221" s="92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1"/>
      <c r="B1224" s="921"/>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1">
        <v>1</v>
      </c>
      <c r="B1225" s="92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1">
        <v>2</v>
      </c>
      <c r="B1226" s="92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1">
        <v>3</v>
      </c>
      <c r="B1227" s="92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1">
        <v>4</v>
      </c>
      <c r="B1228" s="92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1">
        <v>5</v>
      </c>
      <c r="B1229" s="92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1">
        <v>6</v>
      </c>
      <c r="B1230" s="92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1">
        <v>7</v>
      </c>
      <c r="B1231" s="92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1">
        <v>8</v>
      </c>
      <c r="B1232" s="92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1">
        <v>9</v>
      </c>
      <c r="B1233" s="92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1">
        <v>10</v>
      </c>
      <c r="B1234" s="92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1">
        <v>11</v>
      </c>
      <c r="B1235" s="92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1">
        <v>12</v>
      </c>
      <c r="B1236" s="92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1">
        <v>13</v>
      </c>
      <c r="B1237" s="92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1">
        <v>14</v>
      </c>
      <c r="B1238" s="92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1">
        <v>15</v>
      </c>
      <c r="B1239" s="92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1">
        <v>16</v>
      </c>
      <c r="B1240" s="92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1">
        <v>17</v>
      </c>
      <c r="B1241" s="92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1">
        <v>18</v>
      </c>
      <c r="B1242" s="92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1">
        <v>19</v>
      </c>
      <c r="B1243" s="92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1">
        <v>20</v>
      </c>
      <c r="B1244" s="92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1">
        <v>21</v>
      </c>
      <c r="B1245" s="92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1">
        <v>22</v>
      </c>
      <c r="B1246" s="92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1">
        <v>23</v>
      </c>
      <c r="B1247" s="92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1">
        <v>24</v>
      </c>
      <c r="B1248" s="92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1">
        <v>25</v>
      </c>
      <c r="B1249" s="92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1">
        <v>26</v>
      </c>
      <c r="B1250" s="92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1">
        <v>27</v>
      </c>
      <c r="B1251" s="92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1">
        <v>28</v>
      </c>
      <c r="B1252" s="92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1">
        <v>29</v>
      </c>
      <c r="B1253" s="92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1">
        <v>30</v>
      </c>
      <c r="B1254" s="92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1"/>
      <c r="B1257" s="921"/>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1">
        <v>1</v>
      </c>
      <c r="B1258" s="92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1">
        <v>2</v>
      </c>
      <c r="B1259" s="92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1">
        <v>3</v>
      </c>
      <c r="B1260" s="92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1">
        <v>4</v>
      </c>
      <c r="B1261" s="92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1">
        <v>5</v>
      </c>
      <c r="B1262" s="92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1">
        <v>6</v>
      </c>
      <c r="B1263" s="92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1">
        <v>7</v>
      </c>
      <c r="B1264" s="92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1">
        <v>8</v>
      </c>
      <c r="B1265" s="92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1">
        <v>9</v>
      </c>
      <c r="B1266" s="92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1">
        <v>10</v>
      </c>
      <c r="B1267" s="92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1">
        <v>11</v>
      </c>
      <c r="B1268" s="92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1">
        <v>12</v>
      </c>
      <c r="B1269" s="92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1">
        <v>13</v>
      </c>
      <c r="B1270" s="92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1">
        <v>14</v>
      </c>
      <c r="B1271" s="92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1">
        <v>15</v>
      </c>
      <c r="B1272" s="92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1">
        <v>16</v>
      </c>
      <c r="B1273" s="92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1">
        <v>17</v>
      </c>
      <c r="B1274" s="92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1">
        <v>18</v>
      </c>
      <c r="B1275" s="92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1">
        <v>19</v>
      </c>
      <c r="B1276" s="92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1">
        <v>20</v>
      </c>
      <c r="B1277" s="92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1">
        <v>21</v>
      </c>
      <c r="B1278" s="92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1">
        <v>22</v>
      </c>
      <c r="B1279" s="92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1">
        <v>23</v>
      </c>
      <c r="B1280" s="92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1">
        <v>24</v>
      </c>
      <c r="B1281" s="92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1">
        <v>25</v>
      </c>
      <c r="B1282" s="92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1">
        <v>26</v>
      </c>
      <c r="B1283" s="92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1">
        <v>27</v>
      </c>
      <c r="B1284" s="92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1">
        <v>28</v>
      </c>
      <c r="B1285" s="92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1">
        <v>29</v>
      </c>
      <c r="B1286" s="92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1">
        <v>30</v>
      </c>
      <c r="B1287" s="92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1"/>
      <c r="B1290" s="921"/>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1">
        <v>1</v>
      </c>
      <c r="B1291" s="92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1">
        <v>2</v>
      </c>
      <c r="B1292" s="92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1">
        <v>3</v>
      </c>
      <c r="B1293" s="92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1">
        <v>4</v>
      </c>
      <c r="B1294" s="92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1">
        <v>5</v>
      </c>
      <c r="B1295" s="92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1">
        <v>6</v>
      </c>
      <c r="B1296" s="92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1">
        <v>7</v>
      </c>
      <c r="B1297" s="92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1">
        <v>8</v>
      </c>
      <c r="B1298" s="92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1">
        <v>9</v>
      </c>
      <c r="B1299" s="92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1">
        <v>10</v>
      </c>
      <c r="B1300" s="92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1">
        <v>11</v>
      </c>
      <c r="B1301" s="92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1">
        <v>12</v>
      </c>
      <c r="B1302" s="92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1">
        <v>13</v>
      </c>
      <c r="B1303" s="92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1">
        <v>14</v>
      </c>
      <c r="B1304" s="92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1">
        <v>15</v>
      </c>
      <c r="B1305" s="92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1">
        <v>16</v>
      </c>
      <c r="B1306" s="92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1">
        <v>17</v>
      </c>
      <c r="B1307" s="92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1">
        <v>18</v>
      </c>
      <c r="B1308" s="92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1">
        <v>19</v>
      </c>
      <c r="B1309" s="92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1">
        <v>20</v>
      </c>
      <c r="B1310" s="92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1">
        <v>21</v>
      </c>
      <c r="B1311" s="92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1">
        <v>22</v>
      </c>
      <c r="B1312" s="92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1">
        <v>23</v>
      </c>
      <c r="B1313" s="92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1">
        <v>24</v>
      </c>
      <c r="B1314" s="92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1">
        <v>25</v>
      </c>
      <c r="B1315" s="92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1">
        <v>26</v>
      </c>
      <c r="B1316" s="92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1">
        <v>27</v>
      </c>
      <c r="B1317" s="92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1">
        <v>28</v>
      </c>
      <c r="B1318" s="92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1">
        <v>29</v>
      </c>
      <c r="B1319" s="92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1">
        <v>30</v>
      </c>
      <c r="B1320" s="92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2016-09-13T11:43:09Z</cp:lastPrinted>
  <dcterms:created xsi:type="dcterms:W3CDTF">2012-03-13T00:50:25Z</dcterms:created>
  <dcterms:modified xsi:type="dcterms:W3CDTF">2016-09-13T15:02:28Z</dcterms:modified>
</cp:coreProperties>
</file>