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906 29年度新規要求事業のチーム所見欄の記入\02.各局から\運輸関係\運輸\05.港湾局_有\"/>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<sst xmlns="http://schemas.openxmlformats.org/spreadsheetml/2006/main" count="2035" uniqueCount="476">
  <si>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</si>
  <si>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</si>
  <si>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</si>
  <si>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</si>
  <si>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</si>
  <si>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</si>
  <si>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</si>
  <si>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</si>
  <si>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</si>
  <si>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</si>
  <si>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</si>
  <si>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</si>
  <si>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</si>
  <si>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</si>
  <si>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</si>
  <si>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</si>
  <si>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</si>
  <si>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</si>
  <si>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</si>
  <si>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</si>
  <si>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</si>
  <si>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</si>
  <si>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</si>
  <si>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</si>
  <si>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</si>
  <si>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</si>
  <si>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</si>
  <si>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</si>
  <si>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</si>
  <si>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</si>
  <si>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</si>
  <si>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</si>
  <si>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</si>
  <si>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</si>
  <si>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</si>
  <si>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</si>
  <si>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</si>
  <si>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</si>
  <si>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</si>
  <si>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</si>
  <si>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</si>
  <si>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</si>
  <si>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</si>
  <si>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</si>
  <si>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</si>
  <si>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</si>
  <si>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</si>
  <si>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</si>
  <si>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</si>
  <si>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</si>
  <si>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</si>
  <si>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</si>
  <si>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</si>
  <si>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</si>
  <si>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</si>
  <si>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</si>
  <si>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</si>
  <si>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</si>
  <si>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</si>
  <si>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</si>
  <si>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</si>
  <si>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</si>
  <si>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</si>
  <si>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</si>
  <si>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</si>
  <si>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</si>
  <si>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</si>
  <si>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</si>
  <si>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</si>
  <si>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</si>
  <si>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</si>
  <si>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</si>
  <si>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</si>
  <si>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</si>
  <si>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</si>
  <si>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</si>
  <si>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</si>
  <si>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</si>
  <si>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</si>
  <si>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</si>
  <si>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</si>
  <si>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</si>
  <si>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</si>
  <si>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</si>
  <si>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</si>
  <si>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</si>
  <si>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</si>
  <si>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</si>
  <si>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</si>
  <si>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</si>
  <si>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</si>
  <si>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</si>
  <si>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</si>
  <si>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</si>
  <si>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</si>
  <si>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</si>
  <si>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</si>
  <si>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</si>
  <si>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</si>
  <si>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</si>
  <si>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</si>
  <si>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</si>
  <si>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</si>
  <si>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</si>
  <si>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</si>
  <si>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</si>
  <si>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</si>
  <si>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</si>
  <si>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</si>
  <si>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</si>
  <si>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</si>
  <si>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</si>
  <si>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</si>
  <si>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</si>
  <si>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</si>
  <si>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</si>
  <si>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</si>
  <si>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</si>
  <si>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</si>
  <si>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</si>
  <si>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</si>
  <si>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</si>
  <si>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</si>
  <si>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</si>
  <si>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</si>
  <si>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</si>
  <si>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</si>
  <si>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</si>
  <si>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</si>
  <si>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</si>
  <si>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</si>
  <si>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</si>
  <si>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</si>
  <si>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</si>
  <si>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</si>
  <si>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</si>
  <si>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</si>
  <si>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</si>
  <si>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</si>
  <si>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</si>
  <si>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</si>
  <si>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</si>
  <si>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</si>
  <si>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</si>
  <si>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</si>
  <si>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</si>
  <si>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</si>
  <si>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</si>
  <si>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</si>
  <si>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</si>
  <si>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</si>
  <si>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</si>
  <si>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</si>
  <si>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</si>
  <si>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</si>
  <si>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</si>
  <si>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</si>
  <si>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</si>
  <si>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</si>
  <si>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</si>
  <si>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</si>
  <si>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</si>
  <si>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</si>
  <si>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</si>
  <si>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</si>
  <si>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</si>
  <si>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</si>
  <si>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</si>
  <si>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</si>
  <si>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</si>
  <si>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</si>
  <si>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</si>
  <si>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</si>
  <si>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</si>
  <si>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</si>
  <si>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</si>
  <si>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</si>
  <si>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</si>
  <si>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</si>
  <si>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</si>
  <si>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</si>
  <si>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</si>
  <si>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</si>
  <si>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</si>
  <si>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</si>
  <si>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</si>
  <si>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</si>
  <si>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</si>
  <si>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</si>
  <si>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</si>
  <si>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</si>
  <si>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</si>
  <si>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</si>
  <si>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</si>
  <si>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</si>
  <si>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</si>
  <si>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</si>
  <si>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</si>
  <si>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</si>
  <si>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</si>
  <si>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</si>
  <si>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</si>
  <si>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</si>
  <si>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</si>
  <si>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</si>
  <si>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</si>
  <si>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</si>
  <si>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</si>
  <si>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</si>
  <si>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</si>
  <si>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</si>
  <si>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</si>
  <si>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</si>
  <si>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</si>
  <si>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</si>
  <si>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</si>
  <si>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</si>
  <si>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</si>
  <si>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</si>
  <si>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</si>
  <si>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</si>
  <si>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</si>
  <si>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</si>
  <si>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</si>
  <si>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</si>
  <si>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</si>
  <si>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</si>
  <si>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</si>
  <si>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</si>
  <si>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</si>
  <si>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</si>
  <si>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</si>
  <si>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</si>
  <si>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</si>
  <si>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</si>
  <si>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</si>
  <si>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</si>
  <si>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</si>
  <si>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</si>
  <si>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</si>
  <si>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</si>
  <si>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</si>
  <si>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</si>
  <si>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</si>
  <si>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</si>
  <si>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</si>
  <si>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</si>
  <si>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</si>
  <si>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</si>
  <si>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</si>
  <si>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</si>
  <si>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</si>
  <si>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</si>
  <si>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</si>
  <si>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</si>
  <si>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</si>
  <si>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</si>
  <si>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</si>
  <si>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</si>
  <si>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</si>
  <si>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</si>
  <si>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</si>
  <si>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</si>
  <si>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</si>
  <si>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</si>
  <si>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</si>
  <si>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</si>
  <si>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</si>
  <si>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</si>
  <si>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</si>
  <si>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</si>
  <si>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</si>
  <si>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</si>
  <si>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</si>
  <si>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</si>
  <si>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</si>
  <si>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</si>
  <si>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</si>
  <si>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</si>
  <si>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</si>
  <si>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</si>
  <si>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</si>
  <si>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</si>
  <si>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</si>
  <si>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</si>
  <si>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</si>
  <si>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</si>
  <si>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</si>
  <si>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</si>
  <si>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</si>
  <si>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</si>
  <si>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</si>
  <si>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</si>
  <si>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</si>
  <si>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</si>
  <si>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</si>
  <si>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</si>
  <si>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</si>
  <si>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</si>
  <si>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</si>
  <si>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</si>
  <si>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</si>
  <si>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</si>
  <si>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</si>
  <si>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</si>
  <si>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</si>
  <si>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</si>
  <si>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</si>
  <si>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</si>
  <si>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</si>
  <si>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</si>
  <si>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</si>
  <si>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</si>
  <si>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</si>
  <si>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</si>
  <si>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</si>
  <si>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</si>
  <si>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</si>
  <si>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</si>
  <si>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</si>
  <si>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</si>
  <si>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</si>
  <si>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</si>
  <si>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</si>
  <si>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</si>
  <si>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</si>
  <si>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</si>
  <si>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</si>
  <si>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</si>
  <si>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</si>
  <si>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</si>
  <si>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</si>
  <si>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</si>
  <si>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</si>
  <si>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</si>
  <si>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</si>
  <si>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</si>
  <si>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</si>
  <si>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</si>
  <si>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</si>
  <si>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</si>
  <si>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</si>
  <si>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</si>
  <si>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</si>
  <si>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</si>
  <si>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</si>
  <si>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</si>
  <si>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</si>
  <si>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</si>
  <si>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</si>
  <si>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</si>
  <si>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</si>
  <si>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</si>
  <si>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</si>
  <si>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</si>
  <si>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</si>
  <si>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</si>
  <si>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</si>
  <si>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</si>
  <si>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</si>
  <si>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</si>
  <si>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</si>
  <si>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</si>
  <si>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</si>
  <si>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</si>
  <si>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</si>
  <si>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</si>
  <si>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</si>
  <si>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</si>
  <si>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</si>
  <si>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</si>
  <si>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</si>
  <si>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</si>
  <si>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</si>
  <si>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</si>
  <si>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</si>
  <si>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</si>
  <si>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</si>
  <si>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</si>
  <si>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</si>
  <si>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</si>
  <si>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</si>
  <si>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</si>
  <si>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</si>
  <si>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</si>
  <si>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</si>
  <si>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</si>
  <si>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</si>
  <si>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</si>
  <si>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</si>
  <si>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</si>
  <si>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</si>
  <si>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</si>
  <si>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</si>
  <si>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</si>
  <si>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</si>
  <si>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</si>
  <si>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</si>
  <si>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</si>
  <si>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</si>
  <si>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</si>
  <si>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</si>
  <si>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</si>
  <si>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</si>
  <si>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</si>
  <si>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</si>
  <si>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</si>
  <si>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</si>
  <si>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</si>
  <si>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</si>
  <si>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</si>
  <si>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</si>
  <si>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</si>
  <si>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</si>
  <si>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</si>
  <si>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</si>
  <si>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</si>
  <si>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</si>
  <si>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</si>
  <si>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</si>
  <si>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</si>
  <si>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</si>
  <si>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</si>
  <si>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</si>
  <si>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</si>
  <si>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</si>
  <si>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</si>
  <si>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</si>
  <si>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</si>
  <si>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</si>
  <si>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</si>
  <si>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</si>
  <si>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</si>
  <si>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</si>
  <si>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</si>
  <si>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</si>
  <si>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</si>
  <si>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</si>
  <si>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</si>
  <si>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港湾局</t>
    <rPh sb="0" eb="3">
      <t>コウワンキョク</t>
    </rPh>
    <phoneticPr fontId="5"/>
  </si>
  <si>
    <t>海洋・環境課海洋利用開発室</t>
    <phoneticPr fontId="5"/>
  </si>
  <si>
    <t>室長　田中　知足</t>
    <rPh sb="0" eb="2">
      <t>シツチョウ</t>
    </rPh>
    <rPh sb="3" eb="5">
      <t>タナカ</t>
    </rPh>
    <rPh sb="6" eb="7">
      <t>トモ</t>
    </rPh>
    <rPh sb="7" eb="8">
      <t>アシ</t>
    </rPh>
    <phoneticPr fontId="5"/>
  </si>
  <si>
    <t>○</t>
  </si>
  <si>
    <t>-</t>
  </si>
  <si>
    <t>指針の数</t>
    <rPh sb="0" eb="2">
      <t>シシン</t>
    </rPh>
    <rPh sb="3" eb="4">
      <t>カズ</t>
    </rPh>
    <phoneticPr fontId="5"/>
  </si>
  <si>
    <t>予算額／指針の数　　　　　　　　　　</t>
    <rPh sb="0" eb="3">
      <t>ヨサンガク</t>
    </rPh>
    <rPh sb="4" eb="6">
      <t>シシン</t>
    </rPh>
    <rPh sb="7" eb="8">
      <t>カズ</t>
    </rPh>
    <phoneticPr fontId="5"/>
  </si>
  <si>
    <t>－</t>
  </si>
  <si>
    <t>百万円</t>
    <rPh sb="0" eb="2">
      <t>ヒャクマン</t>
    </rPh>
    <rPh sb="2" eb="3">
      <t>エン</t>
    </rPh>
    <phoneticPr fontId="5"/>
  </si>
  <si>
    <t>海洋環境対策調査費</t>
    <rPh sb="0" eb="2">
      <t>カイヨウ</t>
    </rPh>
    <rPh sb="2" eb="4">
      <t>カンキョウ</t>
    </rPh>
    <rPh sb="4" eb="6">
      <t>タイサク</t>
    </rPh>
    <rPh sb="6" eb="9">
      <t>チョウサヒ</t>
    </rPh>
    <phoneticPr fontId="5"/>
  </si>
  <si>
    <t>-</t>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</si>
  <si>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</si>
  <si>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</si>
  <si>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４　海洋･沿岸域環境や港湾空間の保全･再生･形成､海洋廃棄物処理､海洋汚染防止を推進する</t>
    <phoneticPr fontId="5"/>
  </si>
  <si>
    <t>-</t>
    <phoneticPr fontId="5"/>
  </si>
  <si>
    <t>-</t>
    <phoneticPr fontId="5"/>
  </si>
  <si>
    <t>-</t>
    <phoneticPr fontId="5"/>
  </si>
  <si>
    <t>百万円／部</t>
    <rPh sb="0" eb="2">
      <t>ヒャクマン</t>
    </rPh>
    <rPh sb="2" eb="3">
      <t>エン</t>
    </rPh>
    <rPh sb="4" eb="5">
      <t>ブ</t>
    </rPh>
    <phoneticPr fontId="5"/>
  </si>
  <si>
    <t>‐</t>
  </si>
  <si>
    <t>全国の港湾で洋上風力発電が円滑に導入されるよう、港湾行政を所管する国土交通省が、全国の港湾管理者に対して統一的な指針を策定することが必須である。</t>
    <rPh sb="0" eb="2">
      <t>ゼンコク</t>
    </rPh>
    <rPh sb="3" eb="5">
      <t>コウワン</t>
    </rPh>
    <rPh sb="6" eb="8">
      <t>ヨウジョウ</t>
    </rPh>
    <rPh sb="8" eb="10">
      <t>フウリョク</t>
    </rPh>
    <rPh sb="10" eb="12">
      <t>ハツデン</t>
    </rPh>
    <rPh sb="13" eb="15">
      <t>エンカツ</t>
    </rPh>
    <rPh sb="16" eb="18">
      <t>ドウニュウ</t>
    </rPh>
    <rPh sb="26" eb="28">
      <t>ギョウセイ</t>
    </rPh>
    <rPh sb="40" eb="42">
      <t>ゼンコク</t>
    </rPh>
    <rPh sb="43" eb="45">
      <t>コウワン</t>
    </rPh>
    <rPh sb="45" eb="48">
      <t>カンリシャ</t>
    </rPh>
    <rPh sb="49" eb="50">
      <t>タイ</t>
    </rPh>
    <rPh sb="52" eb="54">
      <t>トウイツ</t>
    </rPh>
    <rPh sb="54" eb="55">
      <t>テキ</t>
    </rPh>
    <rPh sb="56" eb="58">
      <t>シシン</t>
    </rPh>
    <rPh sb="59" eb="61">
      <t>サクテイ</t>
    </rPh>
    <rPh sb="66" eb="68">
      <t>ヒッス</t>
    </rPh>
    <phoneticPr fontId="5"/>
  </si>
  <si>
    <t>－</t>
    <phoneticPr fontId="5"/>
  </si>
  <si>
    <t>港湾機能を阻害しない洋上風力発電施設等の施工基準等の検討経費</t>
    <rPh sb="0" eb="2">
      <t>コウワン</t>
    </rPh>
    <rPh sb="2" eb="4">
      <t>キノウ</t>
    </rPh>
    <rPh sb="5" eb="7">
      <t>ソガイ</t>
    </rPh>
    <rPh sb="10" eb="12">
      <t>ヨウジョウ</t>
    </rPh>
    <rPh sb="12" eb="14">
      <t>フウリョク</t>
    </rPh>
    <rPh sb="14" eb="16">
      <t>ハツデン</t>
    </rPh>
    <rPh sb="16" eb="18">
      <t>シセツ</t>
    </rPh>
    <rPh sb="18" eb="19">
      <t>トウ</t>
    </rPh>
    <rPh sb="20" eb="22">
      <t>セコウ</t>
    </rPh>
    <rPh sb="22" eb="24">
      <t>キジュン</t>
    </rPh>
    <rPh sb="24" eb="25">
      <t>トウ</t>
    </rPh>
    <rPh sb="26" eb="28">
      <t>ケントウ</t>
    </rPh>
    <rPh sb="28" eb="30">
      <t>ケイヒ</t>
    </rPh>
    <phoneticPr fontId="5"/>
  </si>
  <si>
    <t>-</t>
    <phoneticPr fontId="5"/>
  </si>
  <si>
    <t>-</t>
    <phoneticPr fontId="5"/>
  </si>
  <si>
    <t>A.</t>
    <phoneticPr fontId="5"/>
  </si>
  <si>
    <t>・海洋基本計画（平成25年4月閣議決定）
・エネルギー基本計画（平成26年4月閣議決定）
・日本再興戦略2016-第4次産業革命に向けて-（平成28年6月閣議決定）
・経済財政運営と改革の基本方針2016（平成28年6月閣議決定）</t>
    <rPh sb="1" eb="3">
      <t>カイヨウ</t>
    </rPh>
    <rPh sb="3" eb="5">
      <t>キホン</t>
    </rPh>
    <rPh sb="5" eb="7">
      <t>ケイカク</t>
    </rPh>
    <rPh sb="8" eb="10">
      <t>ヘイセイ</t>
    </rPh>
    <rPh sb="12" eb="13">
      <t>ネン</t>
    </rPh>
    <rPh sb="14" eb="15">
      <t>ガツ</t>
    </rPh>
    <rPh sb="15" eb="17">
      <t>カクギ</t>
    </rPh>
    <rPh sb="17" eb="19">
      <t>ケッテイ</t>
    </rPh>
    <rPh sb="27" eb="29">
      <t>キホン</t>
    </rPh>
    <rPh sb="29" eb="31">
      <t>ケイカク</t>
    </rPh>
    <rPh sb="32" eb="34">
      <t>ヘイセイ</t>
    </rPh>
    <rPh sb="36" eb="37">
      <t>ネン</t>
    </rPh>
    <rPh sb="38" eb="39">
      <t>ガツ</t>
    </rPh>
    <rPh sb="39" eb="41">
      <t>カクギ</t>
    </rPh>
    <rPh sb="41" eb="43">
      <t>ケッテイ</t>
    </rPh>
    <rPh sb="46" eb="48">
      <t>ニホン</t>
    </rPh>
    <rPh sb="48" eb="50">
      <t>サイコウ</t>
    </rPh>
    <rPh sb="50" eb="52">
      <t>センリャク</t>
    </rPh>
    <rPh sb="57" eb="58">
      <t>ダイ</t>
    </rPh>
    <rPh sb="59" eb="60">
      <t>ジ</t>
    </rPh>
    <rPh sb="60" eb="62">
      <t>サンギョウ</t>
    </rPh>
    <rPh sb="62" eb="64">
      <t>カクメイ</t>
    </rPh>
    <rPh sb="65" eb="66">
      <t>ム</t>
    </rPh>
    <rPh sb="70" eb="72">
      <t>ヘイセイ</t>
    </rPh>
    <rPh sb="74" eb="75">
      <t>ネン</t>
    </rPh>
    <rPh sb="76" eb="77">
      <t>ガツ</t>
    </rPh>
    <rPh sb="77" eb="79">
      <t>カクギ</t>
    </rPh>
    <rPh sb="79" eb="81">
      <t>ケッテイ</t>
    </rPh>
    <rPh sb="84" eb="86">
      <t>ケイザイ</t>
    </rPh>
    <rPh sb="86" eb="88">
      <t>ザイセイ</t>
    </rPh>
    <rPh sb="88" eb="90">
      <t>ウンエイ</t>
    </rPh>
    <rPh sb="91" eb="93">
      <t>カイカク</t>
    </rPh>
    <rPh sb="94" eb="96">
      <t>キホン</t>
    </rPh>
    <rPh sb="96" eb="98">
      <t>ホウシン</t>
    </rPh>
    <phoneticPr fontId="5"/>
  </si>
  <si>
    <t>　改正港湾法（平成28年7月1日施行）により創設された公募による占用許可手続き（占用公募制度）の的確な運用を図り、港湾における洋上風力発電施設の円滑な導入を促進する。</t>
    <rPh sb="34" eb="36">
      <t>キョカ</t>
    </rPh>
    <rPh sb="40" eb="42">
      <t>センヨウ</t>
    </rPh>
    <rPh sb="42" eb="44">
      <t>コウボ</t>
    </rPh>
    <rPh sb="44" eb="46">
      <t>セイド</t>
    </rPh>
    <phoneticPr fontId="5"/>
  </si>
  <si>
    <t>-</t>
    <phoneticPr fontId="5"/>
  </si>
  <si>
    <t>　港湾法第37条の４第２項により、事業者が港湾管理者に提出する公募占用計画には「施設の構造」や「工事実施の方法」等を記載することとされており、同法第37条の５により、港湾管理者はこれを審査することとされているため、当該審査にあたり参考となる指針の策定を行う。</t>
    <rPh sb="1" eb="4">
      <t>コウワンホウ</t>
    </rPh>
    <rPh sb="4" eb="5">
      <t>ダイ</t>
    </rPh>
    <rPh sb="7" eb="8">
      <t>ジョウ</t>
    </rPh>
    <rPh sb="10" eb="11">
      <t>ダイ</t>
    </rPh>
    <rPh sb="12" eb="13">
      <t>コウ</t>
    </rPh>
    <rPh sb="17" eb="20">
      <t>ジギョウシャ</t>
    </rPh>
    <rPh sb="21" eb="23">
      <t>コウワン</t>
    </rPh>
    <rPh sb="23" eb="26">
      <t>カンリシャ</t>
    </rPh>
    <rPh sb="27" eb="29">
      <t>テイシュツ</t>
    </rPh>
    <rPh sb="31" eb="33">
      <t>コウボ</t>
    </rPh>
    <rPh sb="33" eb="35">
      <t>センヨウ</t>
    </rPh>
    <rPh sb="35" eb="37">
      <t>ケイカク</t>
    </rPh>
    <rPh sb="40" eb="42">
      <t>シセツ</t>
    </rPh>
    <rPh sb="43" eb="45">
      <t>コウゾウ</t>
    </rPh>
    <rPh sb="48" eb="50">
      <t>コウジ</t>
    </rPh>
    <rPh sb="50" eb="52">
      <t>ジッシ</t>
    </rPh>
    <rPh sb="53" eb="55">
      <t>ホウホウ</t>
    </rPh>
    <rPh sb="56" eb="57">
      <t>トウ</t>
    </rPh>
    <rPh sb="58" eb="60">
      <t>キサイ</t>
    </rPh>
    <rPh sb="71" eb="73">
      <t>ドウホウ</t>
    </rPh>
    <rPh sb="73" eb="74">
      <t>ダイ</t>
    </rPh>
    <rPh sb="76" eb="77">
      <t>ジョウ</t>
    </rPh>
    <rPh sb="83" eb="85">
      <t>コウワン</t>
    </rPh>
    <rPh sb="85" eb="88">
      <t>カンリシャ</t>
    </rPh>
    <rPh sb="92" eb="94">
      <t>シンサ</t>
    </rPh>
    <rPh sb="107" eb="109">
      <t>トウガイ</t>
    </rPh>
    <phoneticPr fontId="5"/>
  </si>
  <si>
    <t>・港湾法（第37条の4、第37条の5、第37条の7）</t>
    <rPh sb="1" eb="4">
      <t>コウワンホウ</t>
    </rPh>
    <rPh sb="5" eb="6">
      <t>ダイ</t>
    </rPh>
    <rPh sb="8" eb="9">
      <t>ジョウ</t>
    </rPh>
    <rPh sb="12" eb="13">
      <t>ダイ</t>
    </rPh>
    <rPh sb="15" eb="16">
      <t>ジョウ</t>
    </rPh>
    <rPh sb="19" eb="20">
      <t>ダイ</t>
    </rPh>
    <rPh sb="22" eb="23">
      <t>ジョウ</t>
    </rPh>
    <phoneticPr fontId="5"/>
  </si>
  <si>
    <t>指針に基づいて審査を実施した港湾の数を成果目標とし、平成32年度末において1港とするが、それ以降も増加する予定。</t>
    <rPh sb="0" eb="2">
      <t>シシン</t>
    </rPh>
    <rPh sb="3" eb="4">
      <t>モト</t>
    </rPh>
    <rPh sb="7" eb="9">
      <t>シンサ</t>
    </rPh>
    <rPh sb="10" eb="12">
      <t>ジッシ</t>
    </rPh>
    <rPh sb="14" eb="16">
      <t>コウワン</t>
    </rPh>
    <rPh sb="17" eb="18">
      <t>カズ</t>
    </rPh>
    <rPh sb="19" eb="21">
      <t>セイカ</t>
    </rPh>
    <rPh sb="21" eb="23">
      <t>モクヒョウ</t>
    </rPh>
    <rPh sb="26" eb="28">
      <t>ヘイセイ</t>
    </rPh>
    <rPh sb="30" eb="31">
      <t>ネン</t>
    </rPh>
    <rPh sb="31" eb="32">
      <t>ド</t>
    </rPh>
    <rPh sb="32" eb="33">
      <t>マツ</t>
    </rPh>
    <rPh sb="38" eb="39">
      <t>コウ</t>
    </rPh>
    <rPh sb="46" eb="48">
      <t>イコウ</t>
    </rPh>
    <rPh sb="49" eb="51">
      <t>ゾウカ</t>
    </rPh>
    <rPh sb="53" eb="55">
      <t>ヨテイ</t>
    </rPh>
    <phoneticPr fontId="5"/>
  </si>
  <si>
    <t>指針に基づいて審査を実施した港湾の数</t>
    <rPh sb="0" eb="2">
      <t>シシン</t>
    </rPh>
    <rPh sb="3" eb="4">
      <t>モト</t>
    </rPh>
    <rPh sb="7" eb="9">
      <t>シンサ</t>
    </rPh>
    <rPh sb="10" eb="12">
      <t>ジッシ</t>
    </rPh>
    <rPh sb="14" eb="16">
      <t>コウワン</t>
    </rPh>
    <rPh sb="17" eb="18">
      <t>カズ</t>
    </rPh>
    <phoneticPr fontId="5"/>
  </si>
  <si>
    <t>占用公募制度においては、港湾管理者が事業者から提出された公募占用計画を審査・評価したうえで、事業者を選定する。本事業により策定する指針を活用することで、港湾管理者による的確な審査が図られ、港湾における洋上風力発電の円滑な導入が促進される。</t>
    <rPh sb="0" eb="2">
      <t>センヨウ</t>
    </rPh>
    <rPh sb="2" eb="4">
      <t>コウボ</t>
    </rPh>
    <rPh sb="4" eb="6">
      <t>セイド</t>
    </rPh>
    <rPh sb="55" eb="56">
      <t>ホン</t>
    </rPh>
    <rPh sb="56" eb="58">
      <t>ジギョウ</t>
    </rPh>
    <rPh sb="61" eb="63">
      <t>サクテイ</t>
    </rPh>
    <rPh sb="65" eb="67">
      <t>シシン</t>
    </rPh>
    <rPh sb="68" eb="70">
      <t>カツヨウ</t>
    </rPh>
    <rPh sb="76" eb="78">
      <t>コウワン</t>
    </rPh>
    <rPh sb="78" eb="81">
      <t>カンリシャ</t>
    </rPh>
    <rPh sb="84" eb="86">
      <t>テキカク</t>
    </rPh>
    <rPh sb="87" eb="89">
      <t>シンサ</t>
    </rPh>
    <rPh sb="90" eb="91">
      <t>ハカ</t>
    </rPh>
    <rPh sb="94" eb="96">
      <t>コウワン</t>
    </rPh>
    <rPh sb="100" eb="102">
      <t>ヨウジョウ</t>
    </rPh>
    <rPh sb="102" eb="104">
      <t>フウリョク</t>
    </rPh>
    <rPh sb="104" eb="106">
      <t>ハツデン</t>
    </rPh>
    <rPh sb="107" eb="109">
      <t>エンカツ</t>
    </rPh>
    <rPh sb="110" eb="112">
      <t>ドウニュウ</t>
    </rPh>
    <rPh sb="113" eb="115">
      <t>ソクシン</t>
    </rPh>
    <phoneticPr fontId="5"/>
  </si>
  <si>
    <t>エネルギー基本計画において、洋上風力発電の導入拡大は不可欠であるとされ、海洋基本計画において、港湾区域において洋上風力発電の導入の円滑化に取り組むことされている。このため、港湾における洋上風力発電の円滑な導入を促進することは、不可欠である。</t>
    <rPh sb="5" eb="7">
      <t>キホン</t>
    </rPh>
    <rPh sb="7" eb="9">
      <t>ケイカク</t>
    </rPh>
    <rPh sb="14" eb="16">
      <t>ヨウジョウ</t>
    </rPh>
    <rPh sb="16" eb="18">
      <t>フウリョク</t>
    </rPh>
    <rPh sb="18" eb="20">
      <t>ハツデン</t>
    </rPh>
    <rPh sb="21" eb="23">
      <t>ドウニュウ</t>
    </rPh>
    <rPh sb="23" eb="25">
      <t>カクダイ</t>
    </rPh>
    <rPh sb="26" eb="29">
      <t>フカケツ</t>
    </rPh>
    <rPh sb="36" eb="38">
      <t>カイヨウ</t>
    </rPh>
    <rPh sb="38" eb="40">
      <t>キホン</t>
    </rPh>
    <rPh sb="40" eb="42">
      <t>ケイカク</t>
    </rPh>
    <rPh sb="47" eb="49">
      <t>コウワン</t>
    </rPh>
    <rPh sb="49" eb="51">
      <t>クイキ</t>
    </rPh>
    <rPh sb="55" eb="57">
      <t>ヨウジョウ</t>
    </rPh>
    <rPh sb="57" eb="59">
      <t>フウリョク</t>
    </rPh>
    <rPh sb="59" eb="61">
      <t>ハツデン</t>
    </rPh>
    <rPh sb="62" eb="64">
      <t>ドウニュウ</t>
    </rPh>
    <rPh sb="65" eb="68">
      <t>エンカツカ</t>
    </rPh>
    <rPh sb="69" eb="70">
      <t>ト</t>
    </rPh>
    <rPh sb="71" eb="72">
      <t>ク</t>
    </rPh>
    <rPh sb="86" eb="88">
      <t>コウワン</t>
    </rPh>
    <rPh sb="92" eb="94">
      <t>ヨウジョウ</t>
    </rPh>
    <rPh sb="94" eb="96">
      <t>フウリョク</t>
    </rPh>
    <rPh sb="96" eb="98">
      <t>ハツデン</t>
    </rPh>
    <rPh sb="99" eb="101">
      <t>エンカツ</t>
    </rPh>
    <rPh sb="102" eb="104">
      <t>ドウニュウ</t>
    </rPh>
    <rPh sb="105" eb="107">
      <t>ソクシン</t>
    </rPh>
    <rPh sb="113" eb="116">
      <t>フカケツ</t>
    </rPh>
    <phoneticPr fontId="5"/>
  </si>
  <si>
    <t>港湾における洋上風力発電の円滑な導入を図るためには、港湾機能を損なわない工事実施の方法等を検討することが不可欠である。また、エネルギー基本計画において、洋上風力発電の導入拡大は不可欠であるとされ、海洋基本計画において、港湾区域において洋上風力発電の導入の円滑化に取り組むことされていることから、当該事業の優先度は高い。</t>
    <rPh sb="0" eb="2">
      <t>コウワン</t>
    </rPh>
    <rPh sb="6" eb="8">
      <t>ヨウジョウ</t>
    </rPh>
    <rPh sb="8" eb="10">
      <t>フウリョク</t>
    </rPh>
    <rPh sb="10" eb="12">
      <t>ハツデン</t>
    </rPh>
    <rPh sb="13" eb="15">
      <t>エンカツ</t>
    </rPh>
    <rPh sb="16" eb="18">
      <t>ドウニュウ</t>
    </rPh>
    <rPh sb="19" eb="20">
      <t>ハカ</t>
    </rPh>
    <rPh sb="26" eb="28">
      <t>コウワン</t>
    </rPh>
    <rPh sb="28" eb="30">
      <t>キノウ</t>
    </rPh>
    <rPh sb="31" eb="32">
      <t>ソコ</t>
    </rPh>
    <rPh sb="36" eb="38">
      <t>コウジ</t>
    </rPh>
    <rPh sb="38" eb="40">
      <t>ジッシ</t>
    </rPh>
    <rPh sb="41" eb="43">
      <t>ホウホウ</t>
    </rPh>
    <rPh sb="43" eb="44">
      <t>トウ</t>
    </rPh>
    <rPh sb="45" eb="47">
      <t>ケントウ</t>
    </rPh>
    <rPh sb="52" eb="55">
      <t>フカケツ</t>
    </rPh>
    <rPh sb="147" eb="149">
      <t>トウガイ</t>
    </rPh>
    <rPh sb="149" eb="151">
      <t>ジギョウ</t>
    </rPh>
    <rPh sb="152" eb="155">
      <t>ユウセンド</t>
    </rPh>
    <rPh sb="156" eb="157">
      <t>タカ</t>
    </rPh>
    <phoneticPr fontId="5"/>
  </si>
  <si>
    <t>エネルギー基本計画において、洋上風力発電の導入拡大は不可欠であるとされ、海洋基本計画において、港湾区域において洋上風力発電の導入の円滑化に取り組むことされている。このため、占用公募制度の的確な運用を図り、港湾における洋上風力発電施設の円滑な導入を促進する本事業は、優先度が高い。</t>
    <rPh sb="86" eb="88">
      <t>センヨウ</t>
    </rPh>
    <rPh sb="88" eb="90">
      <t>コウボ</t>
    </rPh>
    <rPh sb="90" eb="92">
      <t>セイド</t>
    </rPh>
    <rPh sb="93" eb="95">
      <t>テキカク</t>
    </rPh>
    <rPh sb="96" eb="98">
      <t>ウンヨウ</t>
    </rPh>
    <rPh sb="99" eb="100">
      <t>ハカ</t>
    </rPh>
    <rPh sb="102" eb="104">
      <t>コウワン</t>
    </rPh>
    <rPh sb="108" eb="110">
      <t>ヨウジョウ</t>
    </rPh>
    <rPh sb="110" eb="112">
      <t>フウリョク</t>
    </rPh>
    <rPh sb="112" eb="114">
      <t>ハツデン</t>
    </rPh>
    <rPh sb="114" eb="116">
      <t>シセツ</t>
    </rPh>
    <rPh sb="117" eb="119">
      <t>エンカツ</t>
    </rPh>
    <rPh sb="120" eb="122">
      <t>ドウニュウ</t>
    </rPh>
    <rPh sb="123" eb="125">
      <t>ソクシン</t>
    </rPh>
    <rPh sb="127" eb="128">
      <t>ホン</t>
    </rPh>
    <rPh sb="128" eb="130">
      <t>ジギョウ</t>
    </rPh>
    <rPh sb="132" eb="135">
      <t>ユウセンド</t>
    </rPh>
    <rPh sb="136" eb="137">
      <t>タカ</t>
    </rPh>
    <phoneticPr fontId="5"/>
  </si>
  <si>
    <t>エネルギー基本計画に示されるように我が国において洋上風力発電の導入拡大が不可欠であり、海洋基本計画に示されるように港湾がその導入適地として有望視されているなか、検討結果を港湾管理者が活用し円滑な導入が促進されるよう、効果的な施策として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</si>
</sst>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31" fillId="0" borderId="24" xfId="1" applyFont="1" applyFill="1" applyBorder="1" applyAlignment="1" applyProtection="1">
      <alignment horizontal="left" vertical="center" wrapText="1" shrinkToFit="1"/>
      <protection locked="0"/>
    </xf>
    <xf numFmtId="0" fontId="31" fillId="0" borderId="25" xfId="0" applyFont="1" applyBorder="1" applyAlignment="1" applyProtection="1">
      <alignment horizontal="left" vertical="center" shrinkToFit="1"/>
      <protection locked="0"/>
    </xf>
    <xf numFmtId="0" fontId="31" fillId="0" borderId="34" xfId="0" applyFont="1" applyBorder="1" applyAlignment="1" applyProtection="1">
      <alignment horizontal="left" vertical="center"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30" fillId="0" borderId="85" xfId="1" applyFont="1" applyFill="1" applyBorder="1" applyAlignment="1" applyProtection="1">
      <alignment horizontal="left" vertical="center" wrapText="1" shrinkToFit="1"/>
      <protection locked="0"/>
    </xf>
    <xf numFmtId="0" fontId="30" fillId="0" borderId="50" xfId="0" applyFont="1" applyFill="1" applyBorder="1" applyAlignment="1" applyProtection="1">
      <alignment horizontal="left"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0" fillId="0" borderId="50"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0" fillId="0" borderId="33" xfId="3" applyFont="1" applyFill="1" applyBorder="1" applyAlignment="1" applyProtection="1">
      <alignment horizontal="left" vertical="center" wrapText="1" shrinkToFit="1"/>
      <protection locked="0"/>
    </xf>
    <xf numFmtId="0" fontId="30" fillId="0" borderId="25" xfId="3" applyFont="1" applyFill="1" applyBorder="1" applyAlignment="1" applyProtection="1">
      <alignment horizontal="left" vertical="center" wrapText="1" shrinkToFit="1"/>
      <protection locked="0"/>
    </xf>
    <xf numFmtId="0" fontId="30" fillId="0" borderId="25" xfId="0" applyFont="1" applyBorder="1" applyAlignment="1" applyProtection="1">
      <alignment horizontal="left" vertical="center" wrapText="1"/>
      <protection locked="0"/>
    </xf>
    <xf numFmtId="0" fontId="30" fillId="0" borderId="26"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51</xdr:row>
          <xdr:rowOff>38100</xdr:rowOff>
        </xdr:from>
        <xdr:to>
          <xdr:col>48</xdr:col>
          <xdr:colOff>104775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13607</xdr:colOff>
      <xdr:row>735</xdr:row>
      <xdr:rowOff>39756</xdr:rowOff>
    </xdr:from>
    <xdr:to>
      <xdr:col>35</xdr:col>
      <xdr:colOff>24581</xdr:colOff>
      <xdr:row>738</xdr:row>
      <xdr:rowOff>94797</xdr:rowOff>
    </xdr:to>
    <xdr:sp macro="" textlink="">
      <xdr:nvSpPr>
        <xdr:cNvPr id="65" name="テキスト ボックス 64"/>
        <xdr:cNvSpPr txBox="1"/>
      </xdr:nvSpPr>
      <xdr:spPr>
        <a:xfrm>
          <a:off x="3830233" y="40917412"/>
          <a:ext cx="2873444" cy="112846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民間事業者等</a:t>
          </a:r>
          <a:endParaRPr kumimoji="1" lang="en-US" altLang="ja-JP" sz="2000"/>
        </a:p>
      </xdr:txBody>
    </xdr:sp>
    <xdr:clientData/>
  </xdr:twoCellAnchor>
  <xdr:twoCellAnchor>
    <xdr:from>
      <xdr:col>20</xdr:col>
      <xdr:colOff>0</xdr:colOff>
      <xdr:row>738</xdr:row>
      <xdr:rowOff>232319</xdr:rowOff>
    </xdr:from>
    <xdr:to>
      <xdr:col>35</xdr:col>
      <xdr:colOff>110557</xdr:colOff>
      <xdr:row>740</xdr:row>
      <xdr:rowOff>349857</xdr:rowOff>
    </xdr:to>
    <xdr:sp macro="" textlink="">
      <xdr:nvSpPr>
        <xdr:cNvPr id="66" name="大かっこ 65"/>
        <xdr:cNvSpPr/>
      </xdr:nvSpPr>
      <xdr:spPr>
        <a:xfrm>
          <a:off x="3816626" y="42183401"/>
          <a:ext cx="2973027" cy="8252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港湾機能を損なわない洋上風力発電施設等の構造や工事実施の方法等の検討</a:t>
          </a:r>
          <a:endParaRPr kumimoji="1" lang="en-US" altLang="ja-JP" sz="1100"/>
        </a:p>
      </xdr:txBody>
    </xdr:sp>
    <xdr:clientData/>
  </xdr:twoCellAnchor>
  <xdr:twoCellAnchor>
    <xdr:from>
      <xdr:col>20</xdr:col>
      <xdr:colOff>6981</xdr:colOff>
      <xdr:row>723</xdr:row>
      <xdr:rowOff>90957</xdr:rowOff>
    </xdr:from>
    <xdr:to>
      <xdr:col>35</xdr:col>
      <xdr:colOff>17955</xdr:colOff>
      <xdr:row>726</xdr:row>
      <xdr:rowOff>145998</xdr:rowOff>
    </xdr:to>
    <xdr:sp macro="" textlink="">
      <xdr:nvSpPr>
        <xdr:cNvPr id="67" name="テキスト ボックス 66"/>
        <xdr:cNvSpPr txBox="1"/>
      </xdr:nvSpPr>
      <xdr:spPr>
        <a:xfrm>
          <a:off x="3823607" y="36674908"/>
          <a:ext cx="2873444" cy="112846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国土交通省</a:t>
          </a:r>
          <a:endParaRPr kumimoji="1" lang="en-US" altLang="ja-JP" sz="2000"/>
        </a:p>
      </xdr:txBody>
    </xdr:sp>
    <xdr:clientData/>
  </xdr:twoCellAnchor>
  <xdr:twoCellAnchor>
    <xdr:from>
      <xdr:col>19</xdr:col>
      <xdr:colOff>181314</xdr:colOff>
      <xdr:row>726</xdr:row>
      <xdr:rowOff>283520</xdr:rowOff>
    </xdr:from>
    <xdr:to>
      <xdr:col>35</xdr:col>
      <xdr:colOff>104782</xdr:colOff>
      <xdr:row>729</xdr:row>
      <xdr:rowOff>79513</xdr:rowOff>
    </xdr:to>
    <xdr:sp macro="" textlink="">
      <xdr:nvSpPr>
        <xdr:cNvPr id="68" name="大かっこ 67"/>
        <xdr:cNvSpPr/>
      </xdr:nvSpPr>
      <xdr:spPr>
        <a:xfrm>
          <a:off x="3807109" y="37940897"/>
          <a:ext cx="2976769" cy="8694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港湾機能を損なわない洋上風力発電施設等の構造や工事実施の方法等の検討のための業務を発注</a:t>
          </a:r>
          <a:endParaRPr kumimoji="1" lang="en-US" altLang="ja-JP" sz="1100"/>
        </a:p>
      </xdr:txBody>
    </xdr:sp>
    <xdr:clientData/>
  </xdr:twoCellAnchor>
  <xdr:twoCellAnchor>
    <xdr:from>
      <xdr:col>27</xdr:col>
      <xdr:colOff>177736</xdr:colOff>
      <xdr:row>729</xdr:row>
      <xdr:rowOff>170719</xdr:rowOff>
    </xdr:from>
    <xdr:to>
      <xdr:col>27</xdr:col>
      <xdr:colOff>177736</xdr:colOff>
      <xdr:row>734</xdr:row>
      <xdr:rowOff>170719</xdr:rowOff>
    </xdr:to>
    <xdr:cxnSp macro="">
      <xdr:nvCxnSpPr>
        <xdr:cNvPr id="3" name="直線矢印コネクタ 2"/>
        <xdr:cNvCxnSpPr/>
      </xdr:nvCxnSpPr>
      <xdr:spPr>
        <a:xfrm>
          <a:off x="5330181" y="38901522"/>
          <a:ext cx="0" cy="178904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0</xdr:colOff>
      <xdr:row>744</xdr:row>
      <xdr:rowOff>31805</xdr:rowOff>
    </xdr:from>
    <xdr:to>
      <xdr:col>49</xdr:col>
      <xdr:colOff>349857</xdr:colOff>
      <xdr:row>1120</xdr:row>
      <xdr:rowOff>7052</xdr:rowOff>
    </xdr:to>
    <xdr:sp macro="" textlink="">
      <xdr:nvSpPr>
        <xdr:cNvPr id="1030" name="AutoShape 6"/>
        <xdr:cNvSpPr>
          <a:spLocks noChangeAspect="1" noChangeArrowheads="1"/>
        </xdr:cNvSpPr>
      </xdr:nvSpPr>
      <xdr:spPr bwMode="auto">
        <a:xfrm>
          <a:off x="1526650" y="44113837"/>
          <a:ext cx="8173941" cy="725158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0" zoomScaleNormal="70" zoomScaleSheetLayoutView="70" zoomScalePageLayoutView="125" workbookViewId="0">
      <selection activeCell="BF703" sqref="BF703"/>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4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2" t="s">
        <v>0</v>
      </c>
      <c r="AK2" s="662"/>
      <c r="AL2" s="662"/>
      <c r="AM2" s="662"/>
      <c r="AN2" s="662"/>
      <c r="AO2" s="662"/>
      <c r="AP2" s="662"/>
      <c r="AQ2" s="349" t="s">
        <v>394</v>
      </c>
      <c r="AR2" s="349"/>
      <c r="AS2" s="43" t="str">
        <f>IF(OR(AQ2="　", AQ2=""), "", "-")</f>
        <v>-</v>
      </c>
      <c r="AT2" s="350">
        <v>4</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438</v>
      </c>
      <c r="AK3" s="487"/>
      <c r="AL3" s="487"/>
      <c r="AM3" s="487"/>
      <c r="AN3" s="487"/>
      <c r="AO3" s="487"/>
      <c r="AP3" s="487"/>
      <c r="AQ3" s="487"/>
      <c r="AR3" s="487"/>
      <c r="AS3" s="487"/>
      <c r="AT3" s="487"/>
      <c r="AU3" s="487"/>
      <c r="AV3" s="487"/>
      <c r="AW3" s="487"/>
      <c r="AX3" s="24" t="s">
        <v>74</v>
      </c>
    </row>
    <row r="4" spans="1:50" ht="30" customHeight="1" x14ac:dyDescent="0.15">
      <c r="A4" s="686" t="s">
        <v>29</v>
      </c>
      <c r="B4" s="687"/>
      <c r="C4" s="687"/>
      <c r="D4" s="687"/>
      <c r="E4" s="687"/>
      <c r="F4" s="687"/>
      <c r="G4" s="663" t="s">
        <v>460</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439</v>
      </c>
      <c r="AF4" s="668"/>
      <c r="AG4" s="668"/>
      <c r="AH4" s="668"/>
      <c r="AI4" s="668"/>
      <c r="AJ4" s="668"/>
      <c r="AK4" s="668"/>
      <c r="AL4" s="668"/>
      <c r="AM4" s="668"/>
      <c r="AN4" s="668"/>
      <c r="AO4" s="668"/>
      <c r="AP4" s="669"/>
      <c r="AQ4" s="670" t="s">
        <v>2</v>
      </c>
      <c r="AR4" s="666"/>
      <c r="AS4" s="666"/>
      <c r="AT4" s="666"/>
      <c r="AU4" s="666"/>
      <c r="AV4" s="666"/>
      <c r="AW4" s="666"/>
      <c r="AX4" s="671"/>
    </row>
    <row r="5" spans="1:50" ht="30" customHeight="1" x14ac:dyDescent="0.15">
      <c r="A5" s="672" t="s">
        <v>76</v>
      </c>
      <c r="B5" s="673"/>
      <c r="C5" s="673"/>
      <c r="D5" s="673"/>
      <c r="E5" s="673"/>
      <c r="F5" s="674"/>
      <c r="G5" s="506" t="s">
        <v>86</v>
      </c>
      <c r="H5" s="507"/>
      <c r="I5" s="507"/>
      <c r="J5" s="507"/>
      <c r="K5" s="507"/>
      <c r="L5" s="507"/>
      <c r="M5" s="508" t="s">
        <v>75</v>
      </c>
      <c r="N5" s="509"/>
      <c r="O5" s="509"/>
      <c r="P5" s="509"/>
      <c r="Q5" s="509"/>
      <c r="R5" s="510"/>
      <c r="S5" s="511" t="s">
        <v>88</v>
      </c>
      <c r="T5" s="512"/>
      <c r="U5" s="512"/>
      <c r="V5" s="512"/>
      <c r="W5" s="512"/>
      <c r="X5" s="513"/>
      <c r="Y5" s="678" t="s">
        <v>3</v>
      </c>
      <c r="Z5" s="679"/>
      <c r="AA5" s="679"/>
      <c r="AB5" s="679"/>
      <c r="AC5" s="679"/>
      <c r="AD5" s="680"/>
      <c r="AE5" s="681" t="s">
        <v>440</v>
      </c>
      <c r="AF5" s="681"/>
      <c r="AG5" s="681"/>
      <c r="AH5" s="681"/>
      <c r="AI5" s="681"/>
      <c r="AJ5" s="681"/>
      <c r="AK5" s="681"/>
      <c r="AL5" s="681"/>
      <c r="AM5" s="681"/>
      <c r="AN5" s="681"/>
      <c r="AO5" s="681"/>
      <c r="AP5" s="682"/>
      <c r="AQ5" s="683" t="s">
        <v>441</v>
      </c>
      <c r="AR5" s="684"/>
      <c r="AS5" s="684"/>
      <c r="AT5" s="684"/>
      <c r="AU5" s="684"/>
      <c r="AV5" s="684"/>
      <c r="AW5" s="684"/>
      <c r="AX5" s="685"/>
    </row>
    <row r="6" spans="1:50" ht="39" customHeight="1" x14ac:dyDescent="0.15">
      <c r="A6" s="688" t="s">
        <v>4</v>
      </c>
      <c r="B6" s="689"/>
      <c r="C6" s="689"/>
      <c r="D6" s="689"/>
      <c r="E6" s="689"/>
      <c r="F6" s="68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60" customHeight="1" x14ac:dyDescent="0.15">
      <c r="A7" s="800" t="s">
        <v>24</v>
      </c>
      <c r="B7" s="801"/>
      <c r="C7" s="801"/>
      <c r="D7" s="801"/>
      <c r="E7" s="801"/>
      <c r="F7" s="802"/>
      <c r="G7" s="803" t="s">
        <v>468</v>
      </c>
      <c r="H7" s="804"/>
      <c r="I7" s="804"/>
      <c r="J7" s="804"/>
      <c r="K7" s="804"/>
      <c r="L7" s="804"/>
      <c r="M7" s="804"/>
      <c r="N7" s="804"/>
      <c r="O7" s="804"/>
      <c r="P7" s="804"/>
      <c r="Q7" s="804"/>
      <c r="R7" s="804"/>
      <c r="S7" s="804"/>
      <c r="T7" s="804"/>
      <c r="U7" s="804"/>
      <c r="V7" s="805"/>
      <c r="W7" s="805"/>
      <c r="X7" s="806"/>
      <c r="Y7" s="347" t="s">
        <v>5</v>
      </c>
      <c r="Z7" s="231"/>
      <c r="AA7" s="231"/>
      <c r="AB7" s="231"/>
      <c r="AC7" s="231"/>
      <c r="AD7" s="348"/>
      <c r="AE7" s="337" t="s">
        <v>464</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800" t="s">
        <v>367</v>
      </c>
      <c r="B8" s="801"/>
      <c r="C8" s="801"/>
      <c r="D8" s="801"/>
      <c r="E8" s="801"/>
      <c r="F8" s="802"/>
      <c r="G8" s="81" t="str">
        <f>入力規則等!A26</f>
        <v>海洋政策</v>
      </c>
      <c r="H8" s="82"/>
      <c r="I8" s="82"/>
      <c r="J8" s="82"/>
      <c r="K8" s="82"/>
      <c r="L8" s="82"/>
      <c r="M8" s="82"/>
      <c r="N8" s="82"/>
      <c r="O8" s="82"/>
      <c r="P8" s="82"/>
      <c r="Q8" s="82"/>
      <c r="R8" s="82"/>
      <c r="S8" s="82"/>
      <c r="T8" s="82"/>
      <c r="U8" s="82"/>
      <c r="V8" s="82"/>
      <c r="W8" s="82"/>
      <c r="X8" s="83"/>
      <c r="Y8" s="514" t="s">
        <v>368</v>
      </c>
      <c r="Z8" s="515"/>
      <c r="AA8" s="515"/>
      <c r="AB8" s="515"/>
      <c r="AC8" s="515"/>
      <c r="AD8" s="516"/>
      <c r="AE8" s="701" t="str">
        <f>入力規則等!K13</f>
        <v>その他の事項経費</v>
      </c>
      <c r="AF8" s="82"/>
      <c r="AG8" s="82"/>
      <c r="AH8" s="82"/>
      <c r="AI8" s="82"/>
      <c r="AJ8" s="82"/>
      <c r="AK8" s="82"/>
      <c r="AL8" s="82"/>
      <c r="AM8" s="82"/>
      <c r="AN8" s="82"/>
      <c r="AO8" s="82"/>
      <c r="AP8" s="82"/>
      <c r="AQ8" s="82"/>
      <c r="AR8" s="82"/>
      <c r="AS8" s="82"/>
      <c r="AT8" s="82"/>
      <c r="AU8" s="82"/>
      <c r="AV8" s="82"/>
      <c r="AW8" s="82"/>
      <c r="AX8" s="702"/>
    </row>
    <row r="9" spans="1:50" ht="69" customHeight="1" x14ac:dyDescent="0.15">
      <c r="A9" s="517" t="s">
        <v>25</v>
      </c>
      <c r="B9" s="518"/>
      <c r="C9" s="518"/>
      <c r="D9" s="518"/>
      <c r="E9" s="518"/>
      <c r="F9" s="518"/>
      <c r="G9" s="519" t="s">
        <v>465</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65.099999999999994" customHeight="1" x14ac:dyDescent="0.15">
      <c r="A10" s="649" t="s">
        <v>34</v>
      </c>
      <c r="B10" s="650"/>
      <c r="C10" s="650"/>
      <c r="D10" s="650"/>
      <c r="E10" s="650"/>
      <c r="F10" s="650"/>
      <c r="G10" s="519" t="s">
        <v>467</v>
      </c>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1"/>
    </row>
    <row r="11" spans="1:50" ht="42" customHeight="1" x14ac:dyDescent="0.15">
      <c r="A11" s="649" t="s">
        <v>6</v>
      </c>
      <c r="B11" s="650"/>
      <c r="C11" s="650"/>
      <c r="D11" s="650"/>
      <c r="E11" s="650"/>
      <c r="F11" s="711"/>
      <c r="G11" s="675" t="str">
        <f>入力規則等!P10</f>
        <v>委託・請負</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618" t="s">
        <v>26</v>
      </c>
      <c r="B12" s="619"/>
      <c r="C12" s="619"/>
      <c r="D12" s="619"/>
      <c r="E12" s="619"/>
      <c r="F12" s="620"/>
      <c r="G12" s="660"/>
      <c r="H12" s="661"/>
      <c r="I12" s="661"/>
      <c r="J12" s="661"/>
      <c r="K12" s="661"/>
      <c r="L12" s="661"/>
      <c r="M12" s="661"/>
      <c r="N12" s="661"/>
      <c r="O12" s="661"/>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5"/>
    </row>
    <row r="13" spans="1:50" ht="21" customHeight="1" x14ac:dyDescent="0.15">
      <c r="A13" s="621"/>
      <c r="B13" s="622"/>
      <c r="C13" s="622"/>
      <c r="D13" s="622"/>
      <c r="E13" s="622"/>
      <c r="F13" s="623"/>
      <c r="G13" s="626" t="s">
        <v>7</v>
      </c>
      <c r="H13" s="627"/>
      <c r="I13" s="632" t="s">
        <v>8</v>
      </c>
      <c r="J13" s="633"/>
      <c r="K13" s="633"/>
      <c r="L13" s="633"/>
      <c r="M13" s="633"/>
      <c r="N13" s="633"/>
      <c r="O13" s="634"/>
      <c r="P13" s="205" t="s">
        <v>443</v>
      </c>
      <c r="Q13" s="206"/>
      <c r="R13" s="206"/>
      <c r="S13" s="206"/>
      <c r="T13" s="206"/>
      <c r="U13" s="206"/>
      <c r="V13" s="207"/>
      <c r="W13" s="205" t="s">
        <v>443</v>
      </c>
      <c r="X13" s="206"/>
      <c r="Y13" s="206"/>
      <c r="Z13" s="206"/>
      <c r="AA13" s="206"/>
      <c r="AB13" s="206"/>
      <c r="AC13" s="207"/>
      <c r="AD13" s="205" t="s">
        <v>461</v>
      </c>
      <c r="AE13" s="206"/>
      <c r="AF13" s="206"/>
      <c r="AG13" s="206"/>
      <c r="AH13" s="206"/>
      <c r="AI13" s="206"/>
      <c r="AJ13" s="207"/>
      <c r="AK13" s="205" t="s">
        <v>461</v>
      </c>
      <c r="AL13" s="206"/>
      <c r="AM13" s="206"/>
      <c r="AN13" s="206"/>
      <c r="AO13" s="206"/>
      <c r="AP13" s="206"/>
      <c r="AQ13" s="207"/>
      <c r="AR13" s="344">
        <v>17</v>
      </c>
      <c r="AS13" s="345"/>
      <c r="AT13" s="345"/>
      <c r="AU13" s="345"/>
      <c r="AV13" s="345"/>
      <c r="AW13" s="345"/>
      <c r="AX13" s="346"/>
    </row>
    <row r="14" spans="1:50" ht="21" customHeight="1" x14ac:dyDescent="0.15">
      <c r="A14" s="621"/>
      <c r="B14" s="622"/>
      <c r="C14" s="622"/>
      <c r="D14" s="622"/>
      <c r="E14" s="622"/>
      <c r="F14" s="623"/>
      <c r="G14" s="628"/>
      <c r="H14" s="629"/>
      <c r="I14" s="522" t="s">
        <v>9</v>
      </c>
      <c r="J14" s="563"/>
      <c r="K14" s="563"/>
      <c r="L14" s="563"/>
      <c r="M14" s="563"/>
      <c r="N14" s="563"/>
      <c r="O14" s="564"/>
      <c r="P14" s="205" t="s">
        <v>443</v>
      </c>
      <c r="Q14" s="206"/>
      <c r="R14" s="206"/>
      <c r="S14" s="206"/>
      <c r="T14" s="206"/>
      <c r="U14" s="206"/>
      <c r="V14" s="207"/>
      <c r="W14" s="205" t="s">
        <v>443</v>
      </c>
      <c r="X14" s="206"/>
      <c r="Y14" s="206"/>
      <c r="Z14" s="206"/>
      <c r="AA14" s="206"/>
      <c r="AB14" s="206"/>
      <c r="AC14" s="207"/>
      <c r="AD14" s="205" t="s">
        <v>443</v>
      </c>
      <c r="AE14" s="206"/>
      <c r="AF14" s="206"/>
      <c r="AG14" s="206"/>
      <c r="AH14" s="206"/>
      <c r="AI14" s="206"/>
      <c r="AJ14" s="207"/>
      <c r="AK14" s="205" t="s">
        <v>443</v>
      </c>
      <c r="AL14" s="206"/>
      <c r="AM14" s="206"/>
      <c r="AN14" s="206"/>
      <c r="AO14" s="206"/>
      <c r="AP14" s="206"/>
      <c r="AQ14" s="207"/>
      <c r="AR14" s="616"/>
      <c r="AS14" s="616"/>
      <c r="AT14" s="616"/>
      <c r="AU14" s="616"/>
      <c r="AV14" s="616"/>
      <c r="AW14" s="616"/>
      <c r="AX14" s="617"/>
    </row>
    <row r="15" spans="1:50" ht="21" customHeight="1" x14ac:dyDescent="0.15">
      <c r="A15" s="621"/>
      <c r="B15" s="622"/>
      <c r="C15" s="622"/>
      <c r="D15" s="622"/>
      <c r="E15" s="622"/>
      <c r="F15" s="623"/>
      <c r="G15" s="628"/>
      <c r="H15" s="629"/>
      <c r="I15" s="522" t="s">
        <v>58</v>
      </c>
      <c r="J15" s="523"/>
      <c r="K15" s="523"/>
      <c r="L15" s="523"/>
      <c r="M15" s="523"/>
      <c r="N15" s="523"/>
      <c r="O15" s="524"/>
      <c r="P15" s="205" t="s">
        <v>443</v>
      </c>
      <c r="Q15" s="206"/>
      <c r="R15" s="206"/>
      <c r="S15" s="206"/>
      <c r="T15" s="206"/>
      <c r="U15" s="206"/>
      <c r="V15" s="207"/>
      <c r="W15" s="205" t="s">
        <v>443</v>
      </c>
      <c r="X15" s="206"/>
      <c r="Y15" s="206"/>
      <c r="Z15" s="206"/>
      <c r="AA15" s="206"/>
      <c r="AB15" s="206"/>
      <c r="AC15" s="207"/>
      <c r="AD15" s="205" t="s">
        <v>443</v>
      </c>
      <c r="AE15" s="206"/>
      <c r="AF15" s="206"/>
      <c r="AG15" s="206"/>
      <c r="AH15" s="206"/>
      <c r="AI15" s="206"/>
      <c r="AJ15" s="207"/>
      <c r="AK15" s="205" t="s">
        <v>443</v>
      </c>
      <c r="AL15" s="206"/>
      <c r="AM15" s="206"/>
      <c r="AN15" s="206"/>
      <c r="AO15" s="206"/>
      <c r="AP15" s="206"/>
      <c r="AQ15" s="207"/>
      <c r="AR15" s="205"/>
      <c r="AS15" s="206"/>
      <c r="AT15" s="206"/>
      <c r="AU15" s="206"/>
      <c r="AV15" s="206"/>
      <c r="AW15" s="206"/>
      <c r="AX15" s="562"/>
    </row>
    <row r="16" spans="1:50" ht="21" customHeight="1" x14ac:dyDescent="0.15">
      <c r="A16" s="621"/>
      <c r="B16" s="622"/>
      <c r="C16" s="622"/>
      <c r="D16" s="622"/>
      <c r="E16" s="622"/>
      <c r="F16" s="623"/>
      <c r="G16" s="628"/>
      <c r="H16" s="629"/>
      <c r="I16" s="522" t="s">
        <v>59</v>
      </c>
      <c r="J16" s="523"/>
      <c r="K16" s="523"/>
      <c r="L16" s="523"/>
      <c r="M16" s="523"/>
      <c r="N16" s="523"/>
      <c r="O16" s="524"/>
      <c r="P16" s="205" t="s">
        <v>443</v>
      </c>
      <c r="Q16" s="206"/>
      <c r="R16" s="206"/>
      <c r="S16" s="206"/>
      <c r="T16" s="206"/>
      <c r="U16" s="206"/>
      <c r="V16" s="207"/>
      <c r="W16" s="205" t="s">
        <v>443</v>
      </c>
      <c r="X16" s="206"/>
      <c r="Y16" s="206"/>
      <c r="Z16" s="206"/>
      <c r="AA16" s="206"/>
      <c r="AB16" s="206"/>
      <c r="AC16" s="207"/>
      <c r="AD16" s="205" t="s">
        <v>443</v>
      </c>
      <c r="AE16" s="206"/>
      <c r="AF16" s="206"/>
      <c r="AG16" s="206"/>
      <c r="AH16" s="206"/>
      <c r="AI16" s="206"/>
      <c r="AJ16" s="207"/>
      <c r="AK16" s="205" t="s">
        <v>443</v>
      </c>
      <c r="AL16" s="206"/>
      <c r="AM16" s="206"/>
      <c r="AN16" s="206"/>
      <c r="AO16" s="206"/>
      <c r="AP16" s="206"/>
      <c r="AQ16" s="207"/>
      <c r="AR16" s="651"/>
      <c r="AS16" s="652"/>
      <c r="AT16" s="652"/>
      <c r="AU16" s="652"/>
      <c r="AV16" s="652"/>
      <c r="AW16" s="652"/>
      <c r="AX16" s="653"/>
    </row>
    <row r="17" spans="1:50" ht="24.75" customHeight="1" x14ac:dyDescent="0.15">
      <c r="A17" s="621"/>
      <c r="B17" s="622"/>
      <c r="C17" s="622"/>
      <c r="D17" s="622"/>
      <c r="E17" s="622"/>
      <c r="F17" s="623"/>
      <c r="G17" s="628"/>
      <c r="H17" s="629"/>
      <c r="I17" s="522" t="s">
        <v>57</v>
      </c>
      <c r="J17" s="563"/>
      <c r="K17" s="563"/>
      <c r="L17" s="563"/>
      <c r="M17" s="563"/>
      <c r="N17" s="563"/>
      <c r="O17" s="564"/>
      <c r="P17" s="205" t="s">
        <v>443</v>
      </c>
      <c r="Q17" s="206"/>
      <c r="R17" s="206"/>
      <c r="S17" s="206"/>
      <c r="T17" s="206"/>
      <c r="U17" s="206"/>
      <c r="V17" s="207"/>
      <c r="W17" s="205" t="s">
        <v>443</v>
      </c>
      <c r="X17" s="206"/>
      <c r="Y17" s="206"/>
      <c r="Z17" s="206"/>
      <c r="AA17" s="206"/>
      <c r="AB17" s="206"/>
      <c r="AC17" s="207"/>
      <c r="AD17" s="205" t="s">
        <v>443</v>
      </c>
      <c r="AE17" s="206"/>
      <c r="AF17" s="206"/>
      <c r="AG17" s="206"/>
      <c r="AH17" s="206"/>
      <c r="AI17" s="206"/>
      <c r="AJ17" s="207"/>
      <c r="AK17" s="205" t="s">
        <v>443</v>
      </c>
      <c r="AL17" s="206"/>
      <c r="AM17" s="206"/>
      <c r="AN17" s="206"/>
      <c r="AO17" s="206"/>
      <c r="AP17" s="206"/>
      <c r="AQ17" s="207"/>
      <c r="AR17" s="342"/>
      <c r="AS17" s="342"/>
      <c r="AT17" s="342"/>
      <c r="AU17" s="342"/>
      <c r="AV17" s="342"/>
      <c r="AW17" s="342"/>
      <c r="AX17" s="343"/>
    </row>
    <row r="18" spans="1:50" ht="24.75" customHeight="1" x14ac:dyDescent="0.15">
      <c r="A18" s="621"/>
      <c r="B18" s="622"/>
      <c r="C18" s="622"/>
      <c r="D18" s="622"/>
      <c r="E18" s="622"/>
      <c r="F18" s="623"/>
      <c r="G18" s="630"/>
      <c r="H18" s="631"/>
      <c r="I18" s="698" t="s">
        <v>22</v>
      </c>
      <c r="J18" s="699"/>
      <c r="K18" s="699"/>
      <c r="L18" s="699"/>
      <c r="M18" s="699"/>
      <c r="N18" s="699"/>
      <c r="O18" s="700"/>
      <c r="P18" s="500">
        <f>SUM(P13:V17)</f>
        <v>0</v>
      </c>
      <c r="Q18" s="501"/>
      <c r="R18" s="501"/>
      <c r="S18" s="501"/>
      <c r="T18" s="501"/>
      <c r="U18" s="501"/>
      <c r="V18" s="502"/>
      <c r="W18" s="500">
        <f>SUM(W13:AC17)</f>
        <v>0</v>
      </c>
      <c r="X18" s="501"/>
      <c r="Y18" s="501"/>
      <c r="Z18" s="501"/>
      <c r="AA18" s="501"/>
      <c r="AB18" s="501"/>
      <c r="AC18" s="502"/>
      <c r="AD18" s="500">
        <f>SUM(AD13:AJ17)</f>
        <v>0</v>
      </c>
      <c r="AE18" s="501"/>
      <c r="AF18" s="501"/>
      <c r="AG18" s="501"/>
      <c r="AH18" s="501"/>
      <c r="AI18" s="501"/>
      <c r="AJ18" s="502"/>
      <c r="AK18" s="500">
        <f>SUM(AK13:AQ17)</f>
        <v>0</v>
      </c>
      <c r="AL18" s="501"/>
      <c r="AM18" s="501"/>
      <c r="AN18" s="501"/>
      <c r="AO18" s="501"/>
      <c r="AP18" s="501"/>
      <c r="AQ18" s="502"/>
      <c r="AR18" s="500">
        <f>SUM(AR13:AX17)</f>
        <v>17</v>
      </c>
      <c r="AS18" s="501"/>
      <c r="AT18" s="501"/>
      <c r="AU18" s="501"/>
      <c r="AV18" s="501"/>
      <c r="AW18" s="501"/>
      <c r="AX18" s="503"/>
    </row>
    <row r="19" spans="1:50" ht="24.75" customHeight="1" x14ac:dyDescent="0.15">
      <c r="A19" s="621"/>
      <c r="B19" s="622"/>
      <c r="C19" s="622"/>
      <c r="D19" s="622"/>
      <c r="E19" s="622"/>
      <c r="F19" s="623"/>
      <c r="G19" s="497" t="s">
        <v>10</v>
      </c>
      <c r="H19" s="498"/>
      <c r="I19" s="498"/>
      <c r="J19" s="498"/>
      <c r="K19" s="498"/>
      <c r="L19" s="498"/>
      <c r="M19" s="498"/>
      <c r="N19" s="498"/>
      <c r="O19" s="498"/>
      <c r="P19" s="205" t="s">
        <v>450</v>
      </c>
      <c r="Q19" s="206"/>
      <c r="R19" s="206"/>
      <c r="S19" s="206"/>
      <c r="T19" s="206"/>
      <c r="U19" s="206"/>
      <c r="V19" s="207"/>
      <c r="W19" s="205" t="s">
        <v>450</v>
      </c>
      <c r="X19" s="206"/>
      <c r="Y19" s="206"/>
      <c r="Z19" s="206"/>
      <c r="AA19" s="206"/>
      <c r="AB19" s="206"/>
      <c r="AC19" s="207"/>
      <c r="AD19" s="205" t="s">
        <v>461</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7"/>
      <c r="B20" s="518"/>
      <c r="C20" s="518"/>
      <c r="D20" s="518"/>
      <c r="E20" s="518"/>
      <c r="F20" s="624"/>
      <c r="G20" s="497" t="s">
        <v>11</v>
      </c>
      <c r="H20" s="498"/>
      <c r="I20" s="498"/>
      <c r="J20" s="498"/>
      <c r="K20" s="498"/>
      <c r="L20" s="498"/>
      <c r="M20" s="498"/>
      <c r="N20" s="498"/>
      <c r="O20" s="498"/>
      <c r="P20" s="505" t="str">
        <f>IF(P18=0, "-", P19/P18)</f>
        <v>-</v>
      </c>
      <c r="Q20" s="505"/>
      <c r="R20" s="505"/>
      <c r="S20" s="505"/>
      <c r="T20" s="505"/>
      <c r="U20" s="505"/>
      <c r="V20" s="505"/>
      <c r="W20" s="505" t="str">
        <f>IF(W18=0, "-", W19/W18)</f>
        <v>-</v>
      </c>
      <c r="X20" s="505"/>
      <c r="Y20" s="505"/>
      <c r="Z20" s="505"/>
      <c r="AA20" s="505"/>
      <c r="AB20" s="505"/>
      <c r="AC20" s="505"/>
      <c r="AD20" s="505" t="str">
        <f>IF(AD18=0, "-", AD19/AD18)</f>
        <v>-</v>
      </c>
      <c r="AE20" s="505"/>
      <c r="AF20" s="505"/>
      <c r="AG20" s="505"/>
      <c r="AH20" s="505"/>
      <c r="AI20" s="505"/>
      <c r="AJ20" s="505"/>
      <c r="AK20" s="499"/>
      <c r="AL20" s="499"/>
      <c r="AM20" s="499"/>
      <c r="AN20" s="499"/>
      <c r="AO20" s="499"/>
      <c r="AP20" s="499"/>
      <c r="AQ20" s="697"/>
      <c r="AR20" s="697"/>
      <c r="AS20" s="697"/>
      <c r="AT20" s="697"/>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t="s">
        <v>455</v>
      </c>
      <c r="AR22" s="113"/>
      <c r="AS22" s="99" t="s">
        <v>324</v>
      </c>
      <c r="AT22" s="100"/>
      <c r="AU22" s="322">
        <v>32</v>
      </c>
      <c r="AV22" s="322"/>
      <c r="AW22" s="351" t="s">
        <v>310</v>
      </c>
      <c r="AX22" s="352"/>
    </row>
    <row r="23" spans="1:50" ht="25.15" customHeight="1" x14ac:dyDescent="0.15">
      <c r="A23" s="475"/>
      <c r="B23" s="473"/>
      <c r="C23" s="473"/>
      <c r="D23" s="473"/>
      <c r="E23" s="473"/>
      <c r="F23" s="474"/>
      <c r="G23" s="448" t="s">
        <v>469</v>
      </c>
      <c r="H23" s="703"/>
      <c r="I23" s="703"/>
      <c r="J23" s="703"/>
      <c r="K23" s="703"/>
      <c r="L23" s="703"/>
      <c r="M23" s="703"/>
      <c r="N23" s="703"/>
      <c r="O23" s="704"/>
      <c r="P23" s="88" t="s">
        <v>470</v>
      </c>
      <c r="Q23" s="654"/>
      <c r="R23" s="654"/>
      <c r="S23" s="654"/>
      <c r="T23" s="654"/>
      <c r="U23" s="654"/>
      <c r="V23" s="654"/>
      <c r="W23" s="654"/>
      <c r="X23" s="655"/>
      <c r="Y23" s="199" t="s">
        <v>14</v>
      </c>
      <c r="Z23" s="457"/>
      <c r="AA23" s="458"/>
      <c r="AB23" s="469"/>
      <c r="AC23" s="469"/>
      <c r="AD23" s="469"/>
      <c r="AE23" s="302" t="s">
        <v>443</v>
      </c>
      <c r="AF23" s="303"/>
      <c r="AG23" s="303"/>
      <c r="AH23" s="303"/>
      <c r="AI23" s="302" t="s">
        <v>443</v>
      </c>
      <c r="AJ23" s="303"/>
      <c r="AK23" s="303"/>
      <c r="AL23" s="303"/>
      <c r="AM23" s="302" t="s">
        <v>455</v>
      </c>
      <c r="AN23" s="303"/>
      <c r="AO23" s="303"/>
      <c r="AP23" s="303"/>
      <c r="AQ23" s="77" t="s">
        <v>455</v>
      </c>
      <c r="AR23" s="78"/>
      <c r="AS23" s="78"/>
      <c r="AT23" s="79"/>
      <c r="AU23" s="303" t="s">
        <v>466</v>
      </c>
      <c r="AV23" s="303"/>
      <c r="AW23" s="303"/>
      <c r="AX23" s="305"/>
    </row>
    <row r="24" spans="1:50" ht="25.15" customHeight="1" x14ac:dyDescent="0.15">
      <c r="A24" s="476"/>
      <c r="B24" s="477"/>
      <c r="C24" s="477"/>
      <c r="D24" s="477"/>
      <c r="E24" s="477"/>
      <c r="F24" s="478"/>
      <c r="G24" s="705"/>
      <c r="H24" s="706"/>
      <c r="I24" s="706"/>
      <c r="J24" s="706"/>
      <c r="K24" s="706"/>
      <c r="L24" s="706"/>
      <c r="M24" s="706"/>
      <c r="N24" s="706"/>
      <c r="O24" s="707"/>
      <c r="P24" s="656"/>
      <c r="Q24" s="656"/>
      <c r="R24" s="656"/>
      <c r="S24" s="656"/>
      <c r="T24" s="656"/>
      <c r="U24" s="656"/>
      <c r="V24" s="656"/>
      <c r="W24" s="656"/>
      <c r="X24" s="657"/>
      <c r="Y24" s="238" t="s">
        <v>61</v>
      </c>
      <c r="Z24" s="233"/>
      <c r="AA24" s="234"/>
      <c r="AB24" s="484"/>
      <c r="AC24" s="484"/>
      <c r="AD24" s="484"/>
      <c r="AE24" s="302" t="s">
        <v>443</v>
      </c>
      <c r="AF24" s="303"/>
      <c r="AG24" s="303"/>
      <c r="AH24" s="303"/>
      <c r="AI24" s="302" t="s">
        <v>443</v>
      </c>
      <c r="AJ24" s="303"/>
      <c r="AK24" s="303"/>
      <c r="AL24" s="303"/>
      <c r="AM24" s="302" t="s">
        <v>455</v>
      </c>
      <c r="AN24" s="303"/>
      <c r="AO24" s="303"/>
      <c r="AP24" s="303"/>
      <c r="AQ24" s="77" t="s">
        <v>455</v>
      </c>
      <c r="AR24" s="78"/>
      <c r="AS24" s="78"/>
      <c r="AT24" s="79"/>
      <c r="AU24" s="303">
        <v>1</v>
      </c>
      <c r="AV24" s="303"/>
      <c r="AW24" s="303"/>
      <c r="AX24" s="305"/>
    </row>
    <row r="25" spans="1:50" ht="25.15" customHeight="1" x14ac:dyDescent="0.15">
      <c r="A25" s="479"/>
      <c r="B25" s="480"/>
      <c r="C25" s="480"/>
      <c r="D25" s="480"/>
      <c r="E25" s="480"/>
      <c r="F25" s="481"/>
      <c r="G25" s="708"/>
      <c r="H25" s="709"/>
      <c r="I25" s="709"/>
      <c r="J25" s="709"/>
      <c r="K25" s="709"/>
      <c r="L25" s="709"/>
      <c r="M25" s="709"/>
      <c r="N25" s="709"/>
      <c r="O25" s="710"/>
      <c r="P25" s="658"/>
      <c r="Q25" s="658"/>
      <c r="R25" s="658"/>
      <c r="S25" s="658"/>
      <c r="T25" s="658"/>
      <c r="U25" s="658"/>
      <c r="V25" s="658"/>
      <c r="W25" s="658"/>
      <c r="X25" s="659"/>
      <c r="Y25" s="238" t="s">
        <v>15</v>
      </c>
      <c r="Z25" s="233"/>
      <c r="AA25" s="234"/>
      <c r="AB25" s="336" t="s">
        <v>312</v>
      </c>
      <c r="AC25" s="336"/>
      <c r="AD25" s="336"/>
      <c r="AE25" s="302" t="s">
        <v>443</v>
      </c>
      <c r="AF25" s="303"/>
      <c r="AG25" s="303"/>
      <c r="AH25" s="303"/>
      <c r="AI25" s="302" t="s">
        <v>443</v>
      </c>
      <c r="AJ25" s="303"/>
      <c r="AK25" s="303"/>
      <c r="AL25" s="303"/>
      <c r="AM25" s="302" t="s">
        <v>455</v>
      </c>
      <c r="AN25" s="303"/>
      <c r="AO25" s="303"/>
      <c r="AP25" s="303"/>
      <c r="AQ25" s="77" t="s">
        <v>455</v>
      </c>
      <c r="AR25" s="78"/>
      <c r="AS25" s="78"/>
      <c r="AT25" s="79"/>
      <c r="AU25" s="303" t="s">
        <v>466</v>
      </c>
      <c r="AV25" s="303"/>
      <c r="AW25" s="303"/>
      <c r="AX25" s="305"/>
    </row>
    <row r="26" spans="1:50" ht="18.75" hidden="1"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5"/>
      <c r="B28" s="473"/>
      <c r="C28" s="473"/>
      <c r="D28" s="473"/>
      <c r="E28" s="473"/>
      <c r="F28" s="474"/>
      <c r="G28" s="448"/>
      <c r="H28" s="449"/>
      <c r="I28" s="449"/>
      <c r="J28" s="449"/>
      <c r="K28" s="449"/>
      <c r="L28" s="449"/>
      <c r="M28" s="449"/>
      <c r="N28" s="449"/>
      <c r="O28" s="450"/>
      <c r="P28" s="88"/>
      <c r="Q28" s="88"/>
      <c r="R28" s="88"/>
      <c r="S28" s="88"/>
      <c r="T28" s="88"/>
      <c r="U28" s="88"/>
      <c r="V28" s="88"/>
      <c r="W28" s="88"/>
      <c r="X28" s="117"/>
      <c r="Y28" s="199" t="s">
        <v>14</v>
      </c>
      <c r="Z28" s="457"/>
      <c r="AA28" s="458"/>
      <c r="AB28" s="469"/>
      <c r="AC28" s="469"/>
      <c r="AD28" s="469"/>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61</v>
      </c>
      <c r="Z29" s="233"/>
      <c r="AA29" s="234"/>
      <c r="AB29" s="484"/>
      <c r="AC29" s="484"/>
      <c r="AD29" s="484"/>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15" t="s">
        <v>410</v>
      </c>
      <c r="B46" s="816"/>
      <c r="C46" s="816"/>
      <c r="D46" s="816"/>
      <c r="E46" s="816"/>
      <c r="F46" s="817"/>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18"/>
      <c r="B47" s="819"/>
      <c r="C47" s="819"/>
      <c r="D47" s="819"/>
      <c r="E47" s="819"/>
      <c r="F47" s="820"/>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18"/>
      <c r="B48" s="819"/>
      <c r="C48" s="819"/>
      <c r="D48" s="819"/>
      <c r="E48" s="819"/>
      <c r="F48" s="820"/>
      <c r="G48" s="772"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18"/>
      <c r="B49" s="819"/>
      <c r="C49" s="819"/>
      <c r="D49" s="819"/>
      <c r="E49" s="819"/>
      <c r="F49" s="820"/>
      <c r="G49" s="773"/>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18"/>
      <c r="B50" s="819"/>
      <c r="C50" s="819"/>
      <c r="D50" s="819"/>
      <c r="E50" s="819"/>
      <c r="F50" s="820"/>
      <c r="G50" s="774"/>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69" t="s">
        <v>436</v>
      </c>
      <c r="B51" s="870"/>
      <c r="C51" s="870"/>
      <c r="D51" s="870"/>
      <c r="E51" s="867" t="s">
        <v>429</v>
      </c>
      <c r="F51" s="868"/>
      <c r="G51" s="50" t="s">
        <v>340</v>
      </c>
      <c r="H51" s="798"/>
      <c r="I51" s="383"/>
      <c r="J51" s="383"/>
      <c r="K51" s="383"/>
      <c r="L51" s="383"/>
      <c r="M51" s="383"/>
      <c r="N51" s="383"/>
      <c r="O51" s="799"/>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56"/>
      <c r="AP52" s="56"/>
      <c r="AQ52" s="56"/>
      <c r="AR52" s="56"/>
      <c r="AS52" s="56"/>
      <c r="AT52" s="56"/>
      <c r="AU52" s="56"/>
      <c r="AV52" s="56"/>
      <c r="AW52" s="56"/>
      <c r="AX52" s="57"/>
    </row>
    <row r="53" spans="1:50" ht="18.75" hidden="1" customHeight="1" x14ac:dyDescent="0.15">
      <c r="A53" s="482" t="s">
        <v>277</v>
      </c>
      <c r="B53" s="823" t="s">
        <v>274</v>
      </c>
      <c r="C53" s="443"/>
      <c r="D53" s="443"/>
      <c r="E53" s="443"/>
      <c r="F53" s="444"/>
      <c r="G53" s="796" t="s">
        <v>268</v>
      </c>
      <c r="H53" s="796"/>
      <c r="I53" s="796"/>
      <c r="J53" s="796"/>
      <c r="K53" s="796"/>
      <c r="L53" s="796"/>
      <c r="M53" s="796"/>
      <c r="N53" s="796"/>
      <c r="O53" s="796"/>
      <c r="P53" s="796"/>
      <c r="Q53" s="796"/>
      <c r="R53" s="796"/>
      <c r="S53" s="796"/>
      <c r="T53" s="796"/>
      <c r="U53" s="796"/>
      <c r="V53" s="796"/>
      <c r="W53" s="796"/>
      <c r="X53" s="796"/>
      <c r="Y53" s="796"/>
      <c r="Z53" s="796"/>
      <c r="AA53" s="797"/>
      <c r="AB53" s="828" t="s">
        <v>336</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9"/>
    </row>
    <row r="54" spans="1:50" ht="18.75" hidden="1" customHeight="1" x14ac:dyDescent="0.15">
      <c r="A54" s="482"/>
      <c r="B54" s="823"/>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23"/>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19"/>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23"/>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20"/>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24"/>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21"/>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2"/>
      <c r="B60" s="443"/>
      <c r="C60" s="443"/>
      <c r="D60" s="443"/>
      <c r="E60" s="443"/>
      <c r="F60" s="444"/>
      <c r="G60" s="116"/>
      <c r="H60" s="88"/>
      <c r="I60" s="88"/>
      <c r="J60" s="88"/>
      <c r="K60" s="88"/>
      <c r="L60" s="88"/>
      <c r="M60" s="88"/>
      <c r="N60" s="88"/>
      <c r="O60" s="117"/>
      <c r="P60" s="88"/>
      <c r="Q60" s="791"/>
      <c r="R60" s="791"/>
      <c r="S60" s="791"/>
      <c r="T60" s="791"/>
      <c r="U60" s="791"/>
      <c r="V60" s="791"/>
      <c r="W60" s="791"/>
      <c r="X60" s="792"/>
      <c r="Y60" s="722" t="s">
        <v>69</v>
      </c>
      <c r="Z60" s="723"/>
      <c r="AA60" s="724"/>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8"/>
      <c r="H61" s="119"/>
      <c r="I61" s="119"/>
      <c r="J61" s="119"/>
      <c r="K61" s="119"/>
      <c r="L61" s="119"/>
      <c r="M61" s="119"/>
      <c r="N61" s="119"/>
      <c r="O61" s="120"/>
      <c r="P61" s="793"/>
      <c r="Q61" s="793"/>
      <c r="R61" s="793"/>
      <c r="S61" s="793"/>
      <c r="T61" s="793"/>
      <c r="U61" s="793"/>
      <c r="V61" s="793"/>
      <c r="W61" s="793"/>
      <c r="X61" s="794"/>
      <c r="Y61" s="696"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1"/>
      <c r="H62" s="91"/>
      <c r="I62" s="91"/>
      <c r="J62" s="91"/>
      <c r="K62" s="91"/>
      <c r="L62" s="91"/>
      <c r="M62" s="91"/>
      <c r="N62" s="91"/>
      <c r="O62" s="122"/>
      <c r="P62" s="239"/>
      <c r="Q62" s="239"/>
      <c r="R62" s="239"/>
      <c r="S62" s="239"/>
      <c r="T62" s="239"/>
      <c r="U62" s="239"/>
      <c r="V62" s="239"/>
      <c r="W62" s="239"/>
      <c r="X62" s="795"/>
      <c r="Y62" s="696"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2"/>
      <c r="B65" s="443"/>
      <c r="C65" s="443"/>
      <c r="D65" s="443"/>
      <c r="E65" s="443"/>
      <c r="F65" s="444"/>
      <c r="G65" s="116"/>
      <c r="H65" s="88"/>
      <c r="I65" s="88"/>
      <c r="J65" s="88"/>
      <c r="K65" s="88"/>
      <c r="L65" s="88"/>
      <c r="M65" s="88"/>
      <c r="N65" s="88"/>
      <c r="O65" s="117"/>
      <c r="P65" s="88"/>
      <c r="Q65" s="791"/>
      <c r="R65" s="791"/>
      <c r="S65" s="791"/>
      <c r="T65" s="791"/>
      <c r="U65" s="791"/>
      <c r="V65" s="791"/>
      <c r="W65" s="791"/>
      <c r="X65" s="792"/>
      <c r="Y65" s="722" t="s">
        <v>69</v>
      </c>
      <c r="Z65" s="723"/>
      <c r="AA65" s="724"/>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8"/>
      <c r="H66" s="119"/>
      <c r="I66" s="119"/>
      <c r="J66" s="119"/>
      <c r="K66" s="119"/>
      <c r="L66" s="119"/>
      <c r="M66" s="119"/>
      <c r="N66" s="119"/>
      <c r="O66" s="120"/>
      <c r="P66" s="793"/>
      <c r="Q66" s="793"/>
      <c r="R66" s="793"/>
      <c r="S66" s="793"/>
      <c r="T66" s="793"/>
      <c r="U66" s="793"/>
      <c r="V66" s="793"/>
      <c r="W66" s="793"/>
      <c r="X66" s="794"/>
      <c r="Y66" s="696"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1"/>
      <c r="H67" s="91"/>
      <c r="I67" s="91"/>
      <c r="J67" s="91"/>
      <c r="K67" s="91"/>
      <c r="L67" s="91"/>
      <c r="M67" s="91"/>
      <c r="N67" s="91"/>
      <c r="O67" s="122"/>
      <c r="P67" s="239"/>
      <c r="Q67" s="239"/>
      <c r="R67" s="239"/>
      <c r="S67" s="239"/>
      <c r="T67" s="239"/>
      <c r="U67" s="239"/>
      <c r="V67" s="239"/>
      <c r="W67" s="239"/>
      <c r="X67" s="795"/>
      <c r="Y67" s="696"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2"/>
      <c r="B70" s="443"/>
      <c r="C70" s="443"/>
      <c r="D70" s="443"/>
      <c r="E70" s="443"/>
      <c r="F70" s="444"/>
      <c r="G70" s="116"/>
      <c r="H70" s="88"/>
      <c r="I70" s="88"/>
      <c r="J70" s="88"/>
      <c r="K70" s="88"/>
      <c r="L70" s="88"/>
      <c r="M70" s="88"/>
      <c r="N70" s="88"/>
      <c r="O70" s="117"/>
      <c r="P70" s="88"/>
      <c r="Q70" s="791"/>
      <c r="R70" s="791"/>
      <c r="S70" s="791"/>
      <c r="T70" s="791"/>
      <c r="U70" s="791"/>
      <c r="V70" s="791"/>
      <c r="W70" s="791"/>
      <c r="X70" s="792"/>
      <c r="Y70" s="722" t="s">
        <v>69</v>
      </c>
      <c r="Z70" s="723"/>
      <c r="AA70" s="724"/>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8"/>
      <c r="H71" s="119"/>
      <c r="I71" s="119"/>
      <c r="J71" s="119"/>
      <c r="K71" s="119"/>
      <c r="L71" s="119"/>
      <c r="M71" s="119"/>
      <c r="N71" s="119"/>
      <c r="O71" s="120"/>
      <c r="P71" s="793"/>
      <c r="Q71" s="793"/>
      <c r="R71" s="793"/>
      <c r="S71" s="793"/>
      <c r="T71" s="793"/>
      <c r="U71" s="793"/>
      <c r="V71" s="793"/>
      <c r="W71" s="793"/>
      <c r="X71" s="794"/>
      <c r="Y71" s="696" t="s">
        <v>61</v>
      </c>
      <c r="Z71" s="419"/>
      <c r="AA71" s="420"/>
      <c r="AB71" s="788"/>
      <c r="AC71" s="789"/>
      <c r="AD71" s="790"/>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26"/>
      <c r="C72" s="826"/>
      <c r="D72" s="826"/>
      <c r="E72" s="826"/>
      <c r="F72" s="827"/>
      <c r="G72" s="459"/>
      <c r="H72" s="140"/>
      <c r="I72" s="140"/>
      <c r="J72" s="140"/>
      <c r="K72" s="140"/>
      <c r="L72" s="140"/>
      <c r="M72" s="140"/>
      <c r="N72" s="140"/>
      <c r="O72" s="460"/>
      <c r="P72" s="821"/>
      <c r="Q72" s="821"/>
      <c r="R72" s="821"/>
      <c r="S72" s="821"/>
      <c r="T72" s="821"/>
      <c r="U72" s="821"/>
      <c r="V72" s="821"/>
      <c r="W72" s="821"/>
      <c r="X72" s="822"/>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9"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88" t="s">
        <v>444</v>
      </c>
      <c r="H74" s="88"/>
      <c r="I74" s="88"/>
      <c r="J74" s="88"/>
      <c r="K74" s="88"/>
      <c r="L74" s="88"/>
      <c r="M74" s="88"/>
      <c r="N74" s="88"/>
      <c r="O74" s="88"/>
      <c r="P74" s="88"/>
      <c r="Q74" s="88"/>
      <c r="R74" s="88"/>
      <c r="S74" s="88"/>
      <c r="T74" s="88"/>
      <c r="U74" s="88"/>
      <c r="V74" s="88"/>
      <c r="W74" s="88"/>
      <c r="X74" s="117"/>
      <c r="Y74" s="825" t="s">
        <v>62</v>
      </c>
      <c r="Z74" s="679"/>
      <c r="AA74" s="680"/>
      <c r="AB74" s="469" t="s">
        <v>446</v>
      </c>
      <c r="AC74" s="469"/>
      <c r="AD74" s="469"/>
      <c r="AE74" s="284" t="s">
        <v>446</v>
      </c>
      <c r="AF74" s="284"/>
      <c r="AG74" s="284"/>
      <c r="AH74" s="284"/>
      <c r="AI74" s="284" t="s">
        <v>446</v>
      </c>
      <c r="AJ74" s="284"/>
      <c r="AK74" s="284"/>
      <c r="AL74" s="284"/>
      <c r="AM74" s="284" t="s">
        <v>461</v>
      </c>
      <c r="AN74" s="284"/>
      <c r="AO74" s="284"/>
      <c r="AP74" s="284"/>
      <c r="AQ74" s="284" t="s">
        <v>466</v>
      </c>
      <c r="AR74" s="284"/>
      <c r="AS74" s="284"/>
      <c r="AT74" s="284"/>
      <c r="AU74" s="284"/>
      <c r="AV74" s="284"/>
      <c r="AW74" s="284"/>
      <c r="AX74" s="285"/>
      <c r="AY74" s="10"/>
      <c r="AZ74" s="10"/>
      <c r="BA74" s="10"/>
      <c r="BB74" s="10"/>
      <c r="BC74" s="10"/>
    </row>
    <row r="75" spans="1:60" ht="27.2" customHeight="1" x14ac:dyDescent="0.15">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469" t="s">
        <v>446</v>
      </c>
      <c r="AC75" s="469"/>
      <c r="AD75" s="469"/>
      <c r="AE75" s="284" t="s">
        <v>446</v>
      </c>
      <c r="AF75" s="284"/>
      <c r="AG75" s="284"/>
      <c r="AH75" s="284"/>
      <c r="AI75" s="284" t="s">
        <v>446</v>
      </c>
      <c r="AJ75" s="284"/>
      <c r="AK75" s="284"/>
      <c r="AL75" s="284"/>
      <c r="AM75" s="284" t="s">
        <v>461</v>
      </c>
      <c r="AN75" s="284"/>
      <c r="AO75" s="284"/>
      <c r="AP75" s="284"/>
      <c r="AQ75" s="284" t="s">
        <v>461</v>
      </c>
      <c r="AR75" s="284"/>
      <c r="AS75" s="284"/>
      <c r="AT75" s="284"/>
      <c r="AU75" s="284"/>
      <c r="AV75" s="284"/>
      <c r="AW75" s="284"/>
      <c r="AX75" s="285"/>
      <c r="AY75" s="10"/>
      <c r="AZ75" s="10"/>
      <c r="BA75" s="10"/>
      <c r="BB75" s="10"/>
      <c r="BC75" s="10"/>
      <c r="BD75" s="10"/>
      <c r="BE75" s="10"/>
      <c r="BF75" s="10"/>
      <c r="BG75" s="10"/>
      <c r="BH75" s="10"/>
    </row>
    <row r="76" spans="1:60" ht="27.2"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7.2" hidden="1" customHeight="1" x14ac:dyDescent="0.15">
      <c r="A77" s="413"/>
      <c r="B77" s="414"/>
      <c r="C77" s="414"/>
      <c r="D77" s="414"/>
      <c r="E77" s="414"/>
      <c r="F77" s="415"/>
      <c r="G77" s="88"/>
      <c r="H77" s="88"/>
      <c r="I77" s="88"/>
      <c r="J77" s="88"/>
      <c r="K77" s="88"/>
      <c r="L77" s="88"/>
      <c r="M77" s="88"/>
      <c r="N77" s="88"/>
      <c r="O77" s="88"/>
      <c r="P77" s="88"/>
      <c r="Q77" s="88"/>
      <c r="R77" s="88"/>
      <c r="S77" s="88"/>
      <c r="T77" s="88"/>
      <c r="U77" s="88"/>
      <c r="V77" s="88"/>
      <c r="W77" s="88"/>
      <c r="X77" s="117"/>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7.2" hidden="1" customHeight="1" x14ac:dyDescent="0.15">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27.2"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7.2" hidden="1" customHeight="1" x14ac:dyDescent="0.15">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7.2" hidden="1" customHeight="1" x14ac:dyDescent="0.15">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27.2"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7.2" hidden="1" customHeight="1" x14ac:dyDescent="0.15">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7.2" hidden="1" customHeight="1" x14ac:dyDescent="0.15">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27.2"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7.2" hidden="1" customHeight="1" x14ac:dyDescent="0.15">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7.2" hidden="1" customHeight="1" x14ac:dyDescent="0.15">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27.2"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7.2" customHeight="1" x14ac:dyDescent="0.15">
      <c r="A89" s="227"/>
      <c r="B89" s="228"/>
      <c r="C89" s="228"/>
      <c r="D89" s="228"/>
      <c r="E89" s="228"/>
      <c r="F89" s="229"/>
      <c r="G89" s="211" t="s">
        <v>445</v>
      </c>
      <c r="H89" s="211"/>
      <c r="I89" s="211"/>
      <c r="J89" s="211"/>
      <c r="K89" s="211"/>
      <c r="L89" s="211"/>
      <c r="M89" s="211"/>
      <c r="N89" s="211"/>
      <c r="O89" s="211"/>
      <c r="P89" s="211"/>
      <c r="Q89" s="211"/>
      <c r="R89" s="211"/>
      <c r="S89" s="211"/>
      <c r="T89" s="211"/>
      <c r="U89" s="211"/>
      <c r="V89" s="211"/>
      <c r="W89" s="211"/>
      <c r="X89" s="211"/>
      <c r="Y89" s="215" t="s">
        <v>17</v>
      </c>
      <c r="Z89" s="216"/>
      <c r="AA89" s="217"/>
      <c r="AB89" s="235" t="s">
        <v>447</v>
      </c>
      <c r="AC89" s="236"/>
      <c r="AD89" s="237"/>
      <c r="AE89" s="284" t="s">
        <v>446</v>
      </c>
      <c r="AF89" s="284"/>
      <c r="AG89" s="284"/>
      <c r="AH89" s="284"/>
      <c r="AI89" s="284" t="s">
        <v>446</v>
      </c>
      <c r="AJ89" s="284"/>
      <c r="AK89" s="284"/>
      <c r="AL89" s="284"/>
      <c r="AM89" s="284" t="s">
        <v>461</v>
      </c>
      <c r="AN89" s="284"/>
      <c r="AO89" s="284"/>
      <c r="AP89" s="284"/>
      <c r="AQ89" s="302" t="s">
        <v>461</v>
      </c>
      <c r="AR89" s="303"/>
      <c r="AS89" s="303"/>
      <c r="AT89" s="303"/>
      <c r="AU89" s="303"/>
      <c r="AV89" s="303"/>
      <c r="AW89" s="303"/>
      <c r="AX89" s="305"/>
    </row>
    <row r="90" spans="1:60" ht="27.2"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35" t="s">
        <v>456</v>
      </c>
      <c r="AC90" s="236"/>
      <c r="AD90" s="237"/>
      <c r="AE90" s="241" t="s">
        <v>446</v>
      </c>
      <c r="AF90" s="241"/>
      <c r="AG90" s="241"/>
      <c r="AH90" s="241"/>
      <c r="AI90" s="241" t="s">
        <v>446</v>
      </c>
      <c r="AJ90" s="241"/>
      <c r="AK90" s="241"/>
      <c r="AL90" s="241"/>
      <c r="AM90" s="241" t="s">
        <v>462</v>
      </c>
      <c r="AN90" s="241"/>
      <c r="AO90" s="241"/>
      <c r="AP90" s="241"/>
      <c r="AQ90" s="241" t="s">
        <v>462</v>
      </c>
      <c r="AR90" s="241"/>
      <c r="AS90" s="241"/>
      <c r="AT90" s="241"/>
      <c r="AU90" s="241"/>
      <c r="AV90" s="241"/>
      <c r="AW90" s="241"/>
      <c r="AX90" s="242"/>
    </row>
    <row r="91" spans="1:60" ht="27.2"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7.2"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27.2"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27.2"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7.2" hidden="1" customHeight="1" x14ac:dyDescent="0.15">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27.2"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27.2"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7.2"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27.2"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27.2" hidden="1" customHeight="1" x14ac:dyDescent="0.15">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7.2" hidden="1" customHeight="1" x14ac:dyDescent="0.15">
      <c r="A101" s="227"/>
      <c r="B101" s="228"/>
      <c r="C101" s="228"/>
      <c r="D101" s="228"/>
      <c r="E101" s="228"/>
      <c r="F101" s="229"/>
      <c r="G101" s="211" t="s">
        <v>437</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27.2"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7.2" customHeight="1" x14ac:dyDescent="0.15">
      <c r="A103" s="385" t="s">
        <v>393</v>
      </c>
      <c r="B103" s="386"/>
      <c r="C103" s="381" t="s">
        <v>370</v>
      </c>
      <c r="D103" s="288"/>
      <c r="E103" s="288"/>
      <c r="F103" s="288"/>
      <c r="G103" s="288"/>
      <c r="H103" s="288"/>
      <c r="I103" s="288"/>
      <c r="J103" s="288"/>
      <c r="K103" s="382"/>
      <c r="L103" s="526" t="s">
        <v>387</v>
      </c>
      <c r="M103" s="526"/>
      <c r="N103" s="526"/>
      <c r="O103" s="526"/>
      <c r="P103" s="526"/>
      <c r="Q103" s="526"/>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25" customHeight="1" x14ac:dyDescent="0.15">
      <c r="A104" s="387"/>
      <c r="B104" s="388"/>
      <c r="C104" s="218" t="s">
        <v>448</v>
      </c>
      <c r="D104" s="219"/>
      <c r="E104" s="219"/>
      <c r="F104" s="219"/>
      <c r="G104" s="219"/>
      <c r="H104" s="219"/>
      <c r="I104" s="219"/>
      <c r="J104" s="219"/>
      <c r="K104" s="220"/>
      <c r="L104" s="205" t="s">
        <v>461</v>
      </c>
      <c r="M104" s="206"/>
      <c r="N104" s="206"/>
      <c r="O104" s="206"/>
      <c r="P104" s="206"/>
      <c r="Q104" s="207"/>
      <c r="R104" s="205">
        <v>17</v>
      </c>
      <c r="S104" s="206"/>
      <c r="T104" s="206"/>
      <c r="U104" s="206"/>
      <c r="V104" s="206"/>
      <c r="W104" s="207"/>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25" customHeight="1" x14ac:dyDescent="0.15">
      <c r="A105" s="387"/>
      <c r="B105" s="388"/>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25" customHeight="1" x14ac:dyDescent="0.15">
      <c r="A106" s="387"/>
      <c r="B106" s="388"/>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25" customHeight="1" x14ac:dyDescent="0.15">
      <c r="A107" s="387"/>
      <c r="B107" s="388"/>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25" customHeight="1" x14ac:dyDescent="0.15">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25"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389"/>
      <c r="B110" s="390"/>
      <c r="C110" s="208" t="s">
        <v>22</v>
      </c>
      <c r="D110" s="209"/>
      <c r="E110" s="209"/>
      <c r="F110" s="209"/>
      <c r="G110" s="209"/>
      <c r="H110" s="209"/>
      <c r="I110" s="209"/>
      <c r="J110" s="209"/>
      <c r="K110" s="210"/>
      <c r="L110" s="810">
        <f>SUM(L104:Q109)</f>
        <v>0</v>
      </c>
      <c r="M110" s="811"/>
      <c r="N110" s="811"/>
      <c r="O110" s="811"/>
      <c r="P110" s="811"/>
      <c r="Q110" s="812"/>
      <c r="R110" s="810">
        <f>SUM(R104:W109)</f>
        <v>17</v>
      </c>
      <c r="S110" s="811"/>
      <c r="T110" s="811"/>
      <c r="U110" s="811"/>
      <c r="V110" s="811"/>
      <c r="W110" s="812"/>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2" customHeight="1" x14ac:dyDescent="0.15">
      <c r="A111" s="159" t="s">
        <v>344</v>
      </c>
      <c r="B111" s="148"/>
      <c r="C111" s="147" t="s">
        <v>341</v>
      </c>
      <c r="D111" s="148"/>
      <c r="E111" s="243" t="s">
        <v>382</v>
      </c>
      <c r="F111" s="244"/>
      <c r="G111" s="245" t="s">
        <v>451</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2" customHeight="1" x14ac:dyDescent="0.15">
      <c r="A112" s="160"/>
      <c r="B112" s="150"/>
      <c r="C112" s="149"/>
      <c r="D112" s="150"/>
      <c r="E112" s="132" t="s">
        <v>381</v>
      </c>
      <c r="F112" s="133"/>
      <c r="G112" s="121" t="s">
        <v>452</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hidden="1"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hidden="1"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453</v>
      </c>
      <c r="AR114" s="322"/>
      <c r="AS114" s="99" t="s">
        <v>324</v>
      </c>
      <c r="AT114" s="100"/>
      <c r="AU114" s="113" t="s">
        <v>453</v>
      </c>
      <c r="AV114" s="113"/>
      <c r="AW114" s="99" t="s">
        <v>310</v>
      </c>
      <c r="AX114" s="115"/>
    </row>
    <row r="115" spans="1:50" ht="39.75" hidden="1" customHeight="1" x14ac:dyDescent="0.15">
      <c r="A115" s="160"/>
      <c r="B115" s="150"/>
      <c r="C115" s="149"/>
      <c r="D115" s="150"/>
      <c r="E115" s="149"/>
      <c r="F115" s="163"/>
      <c r="G115" s="116" t="s">
        <v>453</v>
      </c>
      <c r="H115" s="88"/>
      <c r="I115" s="88"/>
      <c r="J115" s="88"/>
      <c r="K115" s="88"/>
      <c r="L115" s="88"/>
      <c r="M115" s="88"/>
      <c r="N115" s="88"/>
      <c r="O115" s="88"/>
      <c r="P115" s="88"/>
      <c r="Q115" s="88"/>
      <c r="R115" s="88"/>
      <c r="S115" s="88"/>
      <c r="T115" s="88"/>
      <c r="U115" s="88"/>
      <c r="V115" s="88"/>
      <c r="W115" s="88"/>
      <c r="X115" s="117"/>
      <c r="Y115" s="123" t="s">
        <v>356</v>
      </c>
      <c r="Z115" s="124"/>
      <c r="AA115" s="125"/>
      <c r="AB115" s="176" t="s">
        <v>454</v>
      </c>
      <c r="AC115" s="76"/>
      <c r="AD115" s="76"/>
      <c r="AE115" s="177" t="s">
        <v>454</v>
      </c>
      <c r="AF115" s="78"/>
      <c r="AG115" s="78"/>
      <c r="AH115" s="78"/>
      <c r="AI115" s="177" t="s">
        <v>454</v>
      </c>
      <c r="AJ115" s="78"/>
      <c r="AK115" s="78"/>
      <c r="AL115" s="78"/>
      <c r="AM115" s="177" t="s">
        <v>454</v>
      </c>
      <c r="AN115" s="78"/>
      <c r="AO115" s="78"/>
      <c r="AP115" s="78"/>
      <c r="AQ115" s="177" t="s">
        <v>454</v>
      </c>
      <c r="AR115" s="78"/>
      <c r="AS115" s="78"/>
      <c r="AT115" s="78"/>
      <c r="AU115" s="177" t="s">
        <v>454</v>
      </c>
      <c r="AV115" s="78"/>
      <c r="AW115" s="78"/>
      <c r="AX115" s="80"/>
    </row>
    <row r="116" spans="1:50" ht="48" hidden="1"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453</v>
      </c>
      <c r="AC116" s="126"/>
      <c r="AD116" s="126"/>
      <c r="AE116" s="177" t="s">
        <v>454</v>
      </c>
      <c r="AF116" s="78"/>
      <c r="AG116" s="78"/>
      <c r="AH116" s="78"/>
      <c r="AI116" s="177" t="s">
        <v>454</v>
      </c>
      <c r="AJ116" s="78"/>
      <c r="AK116" s="78"/>
      <c r="AL116" s="78"/>
      <c r="AM116" s="177" t="s">
        <v>454</v>
      </c>
      <c r="AN116" s="78"/>
      <c r="AO116" s="78"/>
      <c r="AP116" s="78"/>
      <c r="AQ116" s="177" t="s">
        <v>454</v>
      </c>
      <c r="AR116" s="78"/>
      <c r="AS116" s="78"/>
      <c r="AT116" s="78"/>
      <c r="AU116" s="177" t="s">
        <v>454</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471</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4"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2" hidden="1" customHeight="1" x14ac:dyDescent="0.15">
      <c r="A171" s="160"/>
      <c r="B171" s="150"/>
      <c r="C171" s="149"/>
      <c r="D171" s="150"/>
      <c r="E171" s="132" t="s">
        <v>382</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2"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2" hidden="1" customHeight="1" x14ac:dyDescent="0.15">
      <c r="A231" s="160"/>
      <c r="B231" s="150"/>
      <c r="C231" s="149"/>
      <c r="D231" s="150"/>
      <c r="E231" s="132" t="s">
        <v>382</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2"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51" t="s">
        <v>355</v>
      </c>
      <c r="H233" s="194"/>
      <c r="I233" s="194"/>
      <c r="J233" s="194"/>
      <c r="K233" s="194"/>
      <c r="L233" s="194"/>
      <c r="M233" s="194"/>
      <c r="N233" s="194"/>
      <c r="O233" s="194"/>
      <c r="P233" s="194"/>
      <c r="Q233" s="194"/>
      <c r="R233" s="194"/>
      <c r="S233" s="194"/>
      <c r="T233" s="194"/>
      <c r="U233" s="194"/>
      <c r="V233" s="194"/>
      <c r="W233" s="194"/>
      <c r="X233" s="852"/>
      <c r="Y233" s="853"/>
      <c r="Z233" s="854"/>
      <c r="AA233" s="855"/>
      <c r="AB233" s="859" t="s">
        <v>12</v>
      </c>
      <c r="AC233" s="194"/>
      <c r="AD233" s="852"/>
      <c r="AE233" s="860" t="s">
        <v>325</v>
      </c>
      <c r="AF233" s="860"/>
      <c r="AG233" s="860"/>
      <c r="AH233" s="860"/>
      <c r="AI233" s="860" t="s">
        <v>326</v>
      </c>
      <c r="AJ233" s="860"/>
      <c r="AK233" s="860"/>
      <c r="AL233" s="860"/>
      <c r="AM233" s="860" t="s">
        <v>327</v>
      </c>
      <c r="AN233" s="860"/>
      <c r="AO233" s="860"/>
      <c r="AP233" s="859"/>
      <c r="AQ233" s="859" t="s">
        <v>323</v>
      </c>
      <c r="AR233" s="194"/>
      <c r="AS233" s="194"/>
      <c r="AT233" s="852"/>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56"/>
      <c r="Z234" s="857"/>
      <c r="AA234" s="858"/>
      <c r="AB234" s="172"/>
      <c r="AC234" s="167"/>
      <c r="AD234" s="168"/>
      <c r="AE234" s="861"/>
      <c r="AF234" s="861"/>
      <c r="AG234" s="861"/>
      <c r="AH234" s="861"/>
      <c r="AI234" s="861"/>
      <c r="AJ234" s="861"/>
      <c r="AK234" s="861"/>
      <c r="AL234" s="861"/>
      <c r="AM234" s="861"/>
      <c r="AN234" s="861"/>
      <c r="AO234" s="861"/>
      <c r="AP234" s="172"/>
      <c r="AQ234" s="862"/>
      <c r="AR234" s="863"/>
      <c r="AS234" s="167" t="s">
        <v>324</v>
      </c>
      <c r="AT234" s="168"/>
      <c r="AU234" s="863"/>
      <c r="AV234" s="863"/>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64" t="s">
        <v>356</v>
      </c>
      <c r="Z235" s="865"/>
      <c r="AA235" s="866"/>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49"/>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0"/>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49"/>
    </row>
    <row r="237" spans="1:50" ht="18.75" hidden="1" customHeight="1" x14ac:dyDescent="0.15">
      <c r="A237" s="160"/>
      <c r="B237" s="150"/>
      <c r="C237" s="149"/>
      <c r="D237" s="150"/>
      <c r="E237" s="149"/>
      <c r="F237" s="163"/>
      <c r="G237" s="851" t="s">
        <v>355</v>
      </c>
      <c r="H237" s="194"/>
      <c r="I237" s="194"/>
      <c r="J237" s="194"/>
      <c r="K237" s="194"/>
      <c r="L237" s="194"/>
      <c r="M237" s="194"/>
      <c r="N237" s="194"/>
      <c r="O237" s="194"/>
      <c r="P237" s="194"/>
      <c r="Q237" s="194"/>
      <c r="R237" s="194"/>
      <c r="S237" s="194"/>
      <c r="T237" s="194"/>
      <c r="U237" s="194"/>
      <c r="V237" s="194"/>
      <c r="W237" s="194"/>
      <c r="X237" s="852"/>
      <c r="Y237" s="853"/>
      <c r="Z237" s="854"/>
      <c r="AA237" s="855"/>
      <c r="AB237" s="859" t="s">
        <v>12</v>
      </c>
      <c r="AC237" s="194"/>
      <c r="AD237" s="852"/>
      <c r="AE237" s="860" t="s">
        <v>325</v>
      </c>
      <c r="AF237" s="860"/>
      <c r="AG237" s="860"/>
      <c r="AH237" s="860"/>
      <c r="AI237" s="860" t="s">
        <v>326</v>
      </c>
      <c r="AJ237" s="860"/>
      <c r="AK237" s="860"/>
      <c r="AL237" s="860"/>
      <c r="AM237" s="860" t="s">
        <v>327</v>
      </c>
      <c r="AN237" s="860"/>
      <c r="AO237" s="860"/>
      <c r="AP237" s="859"/>
      <c r="AQ237" s="859" t="s">
        <v>323</v>
      </c>
      <c r="AR237" s="194"/>
      <c r="AS237" s="194"/>
      <c r="AT237" s="852"/>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56"/>
      <c r="Z238" s="857"/>
      <c r="AA238" s="858"/>
      <c r="AB238" s="172"/>
      <c r="AC238" s="167"/>
      <c r="AD238" s="168"/>
      <c r="AE238" s="861"/>
      <c r="AF238" s="861"/>
      <c r="AG238" s="861"/>
      <c r="AH238" s="861"/>
      <c r="AI238" s="861"/>
      <c r="AJ238" s="861"/>
      <c r="AK238" s="861"/>
      <c r="AL238" s="861"/>
      <c r="AM238" s="861"/>
      <c r="AN238" s="861"/>
      <c r="AO238" s="861"/>
      <c r="AP238" s="172"/>
      <c r="AQ238" s="862"/>
      <c r="AR238" s="863"/>
      <c r="AS238" s="167" t="s">
        <v>324</v>
      </c>
      <c r="AT238" s="168"/>
      <c r="AU238" s="863"/>
      <c r="AV238" s="863"/>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64" t="s">
        <v>356</v>
      </c>
      <c r="Z239" s="865"/>
      <c r="AA239" s="866"/>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49"/>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0"/>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49"/>
    </row>
    <row r="241" spans="1:50" ht="18.75" hidden="1" customHeight="1" x14ac:dyDescent="0.15">
      <c r="A241" s="160"/>
      <c r="B241" s="150"/>
      <c r="C241" s="149"/>
      <c r="D241" s="150"/>
      <c r="E241" s="149"/>
      <c r="F241" s="163"/>
      <c r="G241" s="851" t="s">
        <v>355</v>
      </c>
      <c r="H241" s="194"/>
      <c r="I241" s="194"/>
      <c r="J241" s="194"/>
      <c r="K241" s="194"/>
      <c r="L241" s="194"/>
      <c r="M241" s="194"/>
      <c r="N241" s="194"/>
      <c r="O241" s="194"/>
      <c r="P241" s="194"/>
      <c r="Q241" s="194"/>
      <c r="R241" s="194"/>
      <c r="S241" s="194"/>
      <c r="T241" s="194"/>
      <c r="U241" s="194"/>
      <c r="V241" s="194"/>
      <c r="W241" s="194"/>
      <c r="X241" s="852"/>
      <c r="Y241" s="853"/>
      <c r="Z241" s="854"/>
      <c r="AA241" s="855"/>
      <c r="AB241" s="859" t="s">
        <v>12</v>
      </c>
      <c r="AC241" s="194"/>
      <c r="AD241" s="852"/>
      <c r="AE241" s="860" t="s">
        <v>325</v>
      </c>
      <c r="AF241" s="860"/>
      <c r="AG241" s="860"/>
      <c r="AH241" s="860"/>
      <c r="AI241" s="860" t="s">
        <v>326</v>
      </c>
      <c r="AJ241" s="860"/>
      <c r="AK241" s="860"/>
      <c r="AL241" s="860"/>
      <c r="AM241" s="860" t="s">
        <v>327</v>
      </c>
      <c r="AN241" s="860"/>
      <c r="AO241" s="860"/>
      <c r="AP241" s="859"/>
      <c r="AQ241" s="859" t="s">
        <v>323</v>
      </c>
      <c r="AR241" s="194"/>
      <c r="AS241" s="194"/>
      <c r="AT241" s="852"/>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56"/>
      <c r="Z242" s="857"/>
      <c r="AA242" s="858"/>
      <c r="AB242" s="172"/>
      <c r="AC242" s="167"/>
      <c r="AD242" s="168"/>
      <c r="AE242" s="861"/>
      <c r="AF242" s="861"/>
      <c r="AG242" s="861"/>
      <c r="AH242" s="861"/>
      <c r="AI242" s="861"/>
      <c r="AJ242" s="861"/>
      <c r="AK242" s="861"/>
      <c r="AL242" s="861"/>
      <c r="AM242" s="861"/>
      <c r="AN242" s="861"/>
      <c r="AO242" s="861"/>
      <c r="AP242" s="172"/>
      <c r="AQ242" s="862"/>
      <c r="AR242" s="863"/>
      <c r="AS242" s="167" t="s">
        <v>324</v>
      </c>
      <c r="AT242" s="168"/>
      <c r="AU242" s="863"/>
      <c r="AV242" s="863"/>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64" t="s">
        <v>356</v>
      </c>
      <c r="Z243" s="865"/>
      <c r="AA243" s="866"/>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49"/>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0"/>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49"/>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56"/>
      <c r="Z245" s="857"/>
      <c r="AA245" s="858"/>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56"/>
      <c r="Z246" s="857"/>
      <c r="AA246" s="858"/>
      <c r="AB246" s="172"/>
      <c r="AC246" s="167"/>
      <c r="AD246" s="168"/>
      <c r="AE246" s="861"/>
      <c r="AF246" s="861"/>
      <c r="AG246" s="861"/>
      <c r="AH246" s="861"/>
      <c r="AI246" s="861"/>
      <c r="AJ246" s="861"/>
      <c r="AK246" s="861"/>
      <c r="AL246" s="861"/>
      <c r="AM246" s="861"/>
      <c r="AN246" s="861"/>
      <c r="AO246" s="861"/>
      <c r="AP246" s="172"/>
      <c r="AQ246" s="862"/>
      <c r="AR246" s="863"/>
      <c r="AS246" s="167" t="s">
        <v>324</v>
      </c>
      <c r="AT246" s="168"/>
      <c r="AU246" s="863"/>
      <c r="AV246" s="863"/>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64" t="s">
        <v>356</v>
      </c>
      <c r="Z247" s="865"/>
      <c r="AA247" s="866"/>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49"/>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0"/>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49"/>
    </row>
    <row r="249" spans="1:50" ht="18.75" hidden="1" customHeight="1" x14ac:dyDescent="0.15">
      <c r="A249" s="160"/>
      <c r="B249" s="150"/>
      <c r="C249" s="149"/>
      <c r="D249" s="150"/>
      <c r="E249" s="149"/>
      <c r="F249" s="163"/>
      <c r="G249" s="851" t="s">
        <v>355</v>
      </c>
      <c r="H249" s="194"/>
      <c r="I249" s="194"/>
      <c r="J249" s="194"/>
      <c r="K249" s="194"/>
      <c r="L249" s="194"/>
      <c r="M249" s="194"/>
      <c r="N249" s="194"/>
      <c r="O249" s="194"/>
      <c r="P249" s="194"/>
      <c r="Q249" s="194"/>
      <c r="R249" s="194"/>
      <c r="S249" s="194"/>
      <c r="T249" s="194"/>
      <c r="U249" s="194"/>
      <c r="V249" s="194"/>
      <c r="W249" s="194"/>
      <c r="X249" s="852"/>
      <c r="Y249" s="853"/>
      <c r="Z249" s="854"/>
      <c r="AA249" s="855"/>
      <c r="AB249" s="859" t="s">
        <v>12</v>
      </c>
      <c r="AC249" s="194"/>
      <c r="AD249" s="852"/>
      <c r="AE249" s="860" t="s">
        <v>325</v>
      </c>
      <c r="AF249" s="860"/>
      <c r="AG249" s="860"/>
      <c r="AH249" s="860"/>
      <c r="AI249" s="860" t="s">
        <v>326</v>
      </c>
      <c r="AJ249" s="860"/>
      <c r="AK249" s="860"/>
      <c r="AL249" s="860"/>
      <c r="AM249" s="860" t="s">
        <v>327</v>
      </c>
      <c r="AN249" s="860"/>
      <c r="AO249" s="860"/>
      <c r="AP249" s="859"/>
      <c r="AQ249" s="859" t="s">
        <v>323</v>
      </c>
      <c r="AR249" s="194"/>
      <c r="AS249" s="194"/>
      <c r="AT249" s="852"/>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56"/>
      <c r="Z250" s="857"/>
      <c r="AA250" s="858"/>
      <c r="AB250" s="172"/>
      <c r="AC250" s="167"/>
      <c r="AD250" s="168"/>
      <c r="AE250" s="861"/>
      <c r="AF250" s="861"/>
      <c r="AG250" s="861"/>
      <c r="AH250" s="861"/>
      <c r="AI250" s="861"/>
      <c r="AJ250" s="861"/>
      <c r="AK250" s="861"/>
      <c r="AL250" s="861"/>
      <c r="AM250" s="861"/>
      <c r="AN250" s="861"/>
      <c r="AO250" s="861"/>
      <c r="AP250" s="172"/>
      <c r="AQ250" s="862"/>
      <c r="AR250" s="863"/>
      <c r="AS250" s="167" t="s">
        <v>324</v>
      </c>
      <c r="AT250" s="168"/>
      <c r="AU250" s="863"/>
      <c r="AV250" s="863"/>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64" t="s">
        <v>356</v>
      </c>
      <c r="Z251" s="865"/>
      <c r="AA251" s="866"/>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49"/>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0"/>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49"/>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2" hidden="1" customHeight="1" x14ac:dyDescent="0.15">
      <c r="A291" s="160"/>
      <c r="B291" s="150"/>
      <c r="C291" s="149"/>
      <c r="D291" s="150"/>
      <c r="E291" s="132" t="s">
        <v>382</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2"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2" hidden="1" customHeight="1" x14ac:dyDescent="0.15">
      <c r="A351" s="160"/>
      <c r="B351" s="150"/>
      <c r="C351" s="149"/>
      <c r="D351" s="150"/>
      <c r="E351" s="132" t="s">
        <v>382</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2"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51" t="s">
        <v>355</v>
      </c>
      <c r="H353" s="194"/>
      <c r="I353" s="194"/>
      <c r="J353" s="194"/>
      <c r="K353" s="194"/>
      <c r="L353" s="194"/>
      <c r="M353" s="194"/>
      <c r="N353" s="194"/>
      <c r="O353" s="194"/>
      <c r="P353" s="194"/>
      <c r="Q353" s="194"/>
      <c r="R353" s="194"/>
      <c r="S353" s="194"/>
      <c r="T353" s="194"/>
      <c r="U353" s="194"/>
      <c r="V353" s="194"/>
      <c r="W353" s="194"/>
      <c r="X353" s="852"/>
      <c r="Y353" s="853"/>
      <c r="Z353" s="854"/>
      <c r="AA353" s="855"/>
      <c r="AB353" s="859" t="s">
        <v>12</v>
      </c>
      <c r="AC353" s="194"/>
      <c r="AD353" s="852"/>
      <c r="AE353" s="860" t="s">
        <v>325</v>
      </c>
      <c r="AF353" s="860"/>
      <c r="AG353" s="860"/>
      <c r="AH353" s="860"/>
      <c r="AI353" s="860" t="s">
        <v>326</v>
      </c>
      <c r="AJ353" s="860"/>
      <c r="AK353" s="860"/>
      <c r="AL353" s="860"/>
      <c r="AM353" s="860" t="s">
        <v>327</v>
      </c>
      <c r="AN353" s="860"/>
      <c r="AO353" s="860"/>
      <c r="AP353" s="859"/>
      <c r="AQ353" s="859" t="s">
        <v>323</v>
      </c>
      <c r="AR353" s="194"/>
      <c r="AS353" s="194"/>
      <c r="AT353" s="852"/>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56"/>
      <c r="Z354" s="857"/>
      <c r="AA354" s="858"/>
      <c r="AB354" s="172"/>
      <c r="AC354" s="167"/>
      <c r="AD354" s="168"/>
      <c r="AE354" s="861"/>
      <c r="AF354" s="861"/>
      <c r="AG354" s="861"/>
      <c r="AH354" s="861"/>
      <c r="AI354" s="861"/>
      <c r="AJ354" s="861"/>
      <c r="AK354" s="861"/>
      <c r="AL354" s="861"/>
      <c r="AM354" s="861"/>
      <c r="AN354" s="861"/>
      <c r="AO354" s="861"/>
      <c r="AP354" s="172"/>
      <c r="AQ354" s="862"/>
      <c r="AR354" s="863"/>
      <c r="AS354" s="167" t="s">
        <v>324</v>
      </c>
      <c r="AT354" s="168"/>
      <c r="AU354" s="863"/>
      <c r="AV354" s="863"/>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4" t="s">
        <v>356</v>
      </c>
      <c r="Z355" s="865"/>
      <c r="AA355" s="866"/>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49"/>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0"/>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49"/>
    </row>
    <row r="357" spans="1:50" ht="18.75" hidden="1" customHeight="1" x14ac:dyDescent="0.15">
      <c r="A357" s="160"/>
      <c r="B357" s="150"/>
      <c r="C357" s="149"/>
      <c r="D357" s="150"/>
      <c r="E357" s="149"/>
      <c r="F357" s="163"/>
      <c r="G357" s="851" t="s">
        <v>355</v>
      </c>
      <c r="H357" s="194"/>
      <c r="I357" s="194"/>
      <c r="J357" s="194"/>
      <c r="K357" s="194"/>
      <c r="L357" s="194"/>
      <c r="M357" s="194"/>
      <c r="N357" s="194"/>
      <c r="O357" s="194"/>
      <c r="P357" s="194"/>
      <c r="Q357" s="194"/>
      <c r="R357" s="194"/>
      <c r="S357" s="194"/>
      <c r="T357" s="194"/>
      <c r="U357" s="194"/>
      <c r="V357" s="194"/>
      <c r="W357" s="194"/>
      <c r="X357" s="852"/>
      <c r="Y357" s="853"/>
      <c r="Z357" s="854"/>
      <c r="AA357" s="855"/>
      <c r="AB357" s="859" t="s">
        <v>12</v>
      </c>
      <c r="AC357" s="194"/>
      <c r="AD357" s="852"/>
      <c r="AE357" s="860" t="s">
        <v>325</v>
      </c>
      <c r="AF357" s="860"/>
      <c r="AG357" s="860"/>
      <c r="AH357" s="860"/>
      <c r="AI357" s="860" t="s">
        <v>326</v>
      </c>
      <c r="AJ357" s="860"/>
      <c r="AK357" s="860"/>
      <c r="AL357" s="860"/>
      <c r="AM357" s="860" t="s">
        <v>327</v>
      </c>
      <c r="AN357" s="860"/>
      <c r="AO357" s="860"/>
      <c r="AP357" s="859"/>
      <c r="AQ357" s="859" t="s">
        <v>323</v>
      </c>
      <c r="AR357" s="194"/>
      <c r="AS357" s="194"/>
      <c r="AT357" s="852"/>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56"/>
      <c r="Z358" s="857"/>
      <c r="AA358" s="858"/>
      <c r="AB358" s="172"/>
      <c r="AC358" s="167"/>
      <c r="AD358" s="168"/>
      <c r="AE358" s="861"/>
      <c r="AF358" s="861"/>
      <c r="AG358" s="861"/>
      <c r="AH358" s="861"/>
      <c r="AI358" s="861"/>
      <c r="AJ358" s="861"/>
      <c r="AK358" s="861"/>
      <c r="AL358" s="861"/>
      <c r="AM358" s="861"/>
      <c r="AN358" s="861"/>
      <c r="AO358" s="861"/>
      <c r="AP358" s="172"/>
      <c r="AQ358" s="862"/>
      <c r="AR358" s="863"/>
      <c r="AS358" s="167" t="s">
        <v>324</v>
      </c>
      <c r="AT358" s="168"/>
      <c r="AU358" s="863"/>
      <c r="AV358" s="863"/>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64" t="s">
        <v>356</v>
      </c>
      <c r="Z359" s="865"/>
      <c r="AA359" s="866"/>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49"/>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0"/>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49"/>
    </row>
    <row r="361" spans="1:50" ht="18.75" hidden="1" customHeight="1" x14ac:dyDescent="0.15">
      <c r="A361" s="160"/>
      <c r="B361" s="150"/>
      <c r="C361" s="149"/>
      <c r="D361" s="150"/>
      <c r="E361" s="149"/>
      <c r="F361" s="163"/>
      <c r="G361" s="851" t="s">
        <v>355</v>
      </c>
      <c r="H361" s="194"/>
      <c r="I361" s="194"/>
      <c r="J361" s="194"/>
      <c r="K361" s="194"/>
      <c r="L361" s="194"/>
      <c r="M361" s="194"/>
      <c r="N361" s="194"/>
      <c r="O361" s="194"/>
      <c r="P361" s="194"/>
      <c r="Q361" s="194"/>
      <c r="R361" s="194"/>
      <c r="S361" s="194"/>
      <c r="T361" s="194"/>
      <c r="U361" s="194"/>
      <c r="V361" s="194"/>
      <c r="W361" s="194"/>
      <c r="X361" s="852"/>
      <c r="Y361" s="853"/>
      <c r="Z361" s="854"/>
      <c r="AA361" s="855"/>
      <c r="AB361" s="859" t="s">
        <v>12</v>
      </c>
      <c r="AC361" s="194"/>
      <c r="AD361" s="852"/>
      <c r="AE361" s="860" t="s">
        <v>325</v>
      </c>
      <c r="AF361" s="860"/>
      <c r="AG361" s="860"/>
      <c r="AH361" s="860"/>
      <c r="AI361" s="860" t="s">
        <v>326</v>
      </c>
      <c r="AJ361" s="860"/>
      <c r="AK361" s="860"/>
      <c r="AL361" s="860"/>
      <c r="AM361" s="860" t="s">
        <v>327</v>
      </c>
      <c r="AN361" s="860"/>
      <c r="AO361" s="860"/>
      <c r="AP361" s="859"/>
      <c r="AQ361" s="859" t="s">
        <v>323</v>
      </c>
      <c r="AR361" s="194"/>
      <c r="AS361" s="194"/>
      <c r="AT361" s="852"/>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56"/>
      <c r="Z362" s="857"/>
      <c r="AA362" s="858"/>
      <c r="AB362" s="172"/>
      <c r="AC362" s="167"/>
      <c r="AD362" s="168"/>
      <c r="AE362" s="861"/>
      <c r="AF362" s="861"/>
      <c r="AG362" s="861"/>
      <c r="AH362" s="861"/>
      <c r="AI362" s="861"/>
      <c r="AJ362" s="861"/>
      <c r="AK362" s="861"/>
      <c r="AL362" s="861"/>
      <c r="AM362" s="861"/>
      <c r="AN362" s="861"/>
      <c r="AO362" s="861"/>
      <c r="AP362" s="172"/>
      <c r="AQ362" s="862"/>
      <c r="AR362" s="863"/>
      <c r="AS362" s="167" t="s">
        <v>324</v>
      </c>
      <c r="AT362" s="168"/>
      <c r="AU362" s="863"/>
      <c r="AV362" s="863"/>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64" t="s">
        <v>356</v>
      </c>
      <c r="Z363" s="865"/>
      <c r="AA363" s="866"/>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49"/>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0"/>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49"/>
    </row>
    <row r="365" spans="1:50" ht="18.75" hidden="1" customHeight="1" x14ac:dyDescent="0.15">
      <c r="A365" s="160"/>
      <c r="B365" s="150"/>
      <c r="C365" s="149"/>
      <c r="D365" s="150"/>
      <c r="E365" s="149"/>
      <c r="F365" s="163"/>
      <c r="G365" s="851" t="s">
        <v>355</v>
      </c>
      <c r="H365" s="194"/>
      <c r="I365" s="194"/>
      <c r="J365" s="194"/>
      <c r="K365" s="194"/>
      <c r="L365" s="194"/>
      <c r="M365" s="194"/>
      <c r="N365" s="194"/>
      <c r="O365" s="194"/>
      <c r="P365" s="194"/>
      <c r="Q365" s="194"/>
      <c r="R365" s="194"/>
      <c r="S365" s="194"/>
      <c r="T365" s="194"/>
      <c r="U365" s="194"/>
      <c r="V365" s="194"/>
      <c r="W365" s="194"/>
      <c r="X365" s="852"/>
      <c r="Y365" s="853"/>
      <c r="Z365" s="854"/>
      <c r="AA365" s="855"/>
      <c r="AB365" s="859" t="s">
        <v>12</v>
      </c>
      <c r="AC365" s="194"/>
      <c r="AD365" s="852"/>
      <c r="AE365" s="860" t="s">
        <v>325</v>
      </c>
      <c r="AF365" s="860"/>
      <c r="AG365" s="860"/>
      <c r="AH365" s="860"/>
      <c r="AI365" s="860" t="s">
        <v>326</v>
      </c>
      <c r="AJ365" s="860"/>
      <c r="AK365" s="860"/>
      <c r="AL365" s="860"/>
      <c r="AM365" s="860" t="s">
        <v>327</v>
      </c>
      <c r="AN365" s="860"/>
      <c r="AO365" s="860"/>
      <c r="AP365" s="859"/>
      <c r="AQ365" s="859" t="s">
        <v>323</v>
      </c>
      <c r="AR365" s="194"/>
      <c r="AS365" s="194"/>
      <c r="AT365" s="852"/>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56"/>
      <c r="Z366" s="857"/>
      <c r="AA366" s="858"/>
      <c r="AB366" s="172"/>
      <c r="AC366" s="167"/>
      <c r="AD366" s="168"/>
      <c r="AE366" s="861"/>
      <c r="AF366" s="861"/>
      <c r="AG366" s="861"/>
      <c r="AH366" s="861"/>
      <c r="AI366" s="861"/>
      <c r="AJ366" s="861"/>
      <c r="AK366" s="861"/>
      <c r="AL366" s="861"/>
      <c r="AM366" s="861"/>
      <c r="AN366" s="861"/>
      <c r="AO366" s="861"/>
      <c r="AP366" s="172"/>
      <c r="AQ366" s="862"/>
      <c r="AR366" s="863"/>
      <c r="AS366" s="167" t="s">
        <v>324</v>
      </c>
      <c r="AT366" s="168"/>
      <c r="AU366" s="863"/>
      <c r="AV366" s="863"/>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64" t="s">
        <v>356</v>
      </c>
      <c r="Z367" s="865"/>
      <c r="AA367" s="866"/>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49"/>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0"/>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49"/>
    </row>
    <row r="369" spans="1:50" ht="18.75" hidden="1" customHeight="1" x14ac:dyDescent="0.15">
      <c r="A369" s="160"/>
      <c r="B369" s="150"/>
      <c r="C369" s="149"/>
      <c r="D369" s="150"/>
      <c r="E369" s="149"/>
      <c r="F369" s="163"/>
      <c r="G369" s="851" t="s">
        <v>355</v>
      </c>
      <c r="H369" s="194"/>
      <c r="I369" s="194"/>
      <c r="J369" s="194"/>
      <c r="K369" s="194"/>
      <c r="L369" s="194"/>
      <c r="M369" s="194"/>
      <c r="N369" s="194"/>
      <c r="O369" s="194"/>
      <c r="P369" s="194"/>
      <c r="Q369" s="194"/>
      <c r="R369" s="194"/>
      <c r="S369" s="194"/>
      <c r="T369" s="194"/>
      <c r="U369" s="194"/>
      <c r="V369" s="194"/>
      <c r="W369" s="194"/>
      <c r="X369" s="852"/>
      <c r="Y369" s="853"/>
      <c r="Z369" s="854"/>
      <c r="AA369" s="855"/>
      <c r="AB369" s="859" t="s">
        <v>12</v>
      </c>
      <c r="AC369" s="194"/>
      <c r="AD369" s="852"/>
      <c r="AE369" s="860" t="s">
        <v>325</v>
      </c>
      <c r="AF369" s="860"/>
      <c r="AG369" s="860"/>
      <c r="AH369" s="860"/>
      <c r="AI369" s="860" t="s">
        <v>326</v>
      </c>
      <c r="AJ369" s="860"/>
      <c r="AK369" s="860"/>
      <c r="AL369" s="860"/>
      <c r="AM369" s="860" t="s">
        <v>327</v>
      </c>
      <c r="AN369" s="860"/>
      <c r="AO369" s="860"/>
      <c r="AP369" s="859"/>
      <c r="AQ369" s="859" t="s">
        <v>323</v>
      </c>
      <c r="AR369" s="194"/>
      <c r="AS369" s="194"/>
      <c r="AT369" s="852"/>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56"/>
      <c r="Z370" s="857"/>
      <c r="AA370" s="858"/>
      <c r="AB370" s="172"/>
      <c r="AC370" s="167"/>
      <c r="AD370" s="168"/>
      <c r="AE370" s="861"/>
      <c r="AF370" s="861"/>
      <c r="AG370" s="861"/>
      <c r="AH370" s="861"/>
      <c r="AI370" s="861"/>
      <c r="AJ370" s="861"/>
      <c r="AK370" s="861"/>
      <c r="AL370" s="861"/>
      <c r="AM370" s="861"/>
      <c r="AN370" s="861"/>
      <c r="AO370" s="861"/>
      <c r="AP370" s="172"/>
      <c r="AQ370" s="862"/>
      <c r="AR370" s="863"/>
      <c r="AS370" s="167" t="s">
        <v>324</v>
      </c>
      <c r="AT370" s="168"/>
      <c r="AU370" s="863"/>
      <c r="AV370" s="863"/>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64" t="s">
        <v>356</v>
      </c>
      <c r="Z371" s="865"/>
      <c r="AA371" s="866"/>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49"/>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0"/>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49"/>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443</v>
      </c>
      <c r="K411" s="136"/>
      <c r="L411" s="136"/>
      <c r="M411" s="136"/>
      <c r="N411" s="136"/>
      <c r="O411" s="136"/>
      <c r="P411" s="136"/>
      <c r="Q411" s="136"/>
      <c r="R411" s="136"/>
      <c r="S411" s="136"/>
      <c r="T411" s="137"/>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customHeight="1" x14ac:dyDescent="0.15">
      <c r="A414" s="160"/>
      <c r="B414" s="150"/>
      <c r="C414" s="149"/>
      <c r="D414" s="150"/>
      <c r="E414" s="93"/>
      <c r="F414" s="94"/>
      <c r="G414" s="116" t="s">
        <v>459</v>
      </c>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hidden="1" customHeight="1" x14ac:dyDescent="0.15">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customHeight="1" x14ac:dyDescent="0.15">
      <c r="A449" s="160"/>
      <c r="B449" s="150"/>
      <c r="C449" s="149"/>
      <c r="D449" s="150"/>
      <c r="E449" s="93"/>
      <c r="F449" s="94"/>
      <c r="G449" s="116" t="s">
        <v>459</v>
      </c>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446</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30.7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0.7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30.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30.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30.7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30.7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30.7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30.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30.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30.7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30.7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30.7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30.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30.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30.7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30.7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30.7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30.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30.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30.7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30.7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30.7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30.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30.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30.7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30.7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30.7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30.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30.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30.7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30.7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30.7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30.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30.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30.7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30.7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30.7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30.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30.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30.7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30.7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30.7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30.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30.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30.7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30.7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30.7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30.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30.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30.7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30.7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30.7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30.7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30.7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30.7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0.7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30.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30.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30.7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30.7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30.7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30.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30.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30.7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30.7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30.7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30.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30.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30.7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30.7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30.7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30.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30.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30.7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30.7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30.7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30.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30.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30.7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30.7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30.7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30.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30.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30.7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30.7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30.7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30.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30.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30.7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30.7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30.7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30.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30.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30.7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30.7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30.7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30.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30.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30.7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30.7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30.7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30.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30.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30.7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30.7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30.7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30.7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30.7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30.7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0.7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30.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30.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30.7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30.7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30.7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30.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30.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30.7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30.7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30.7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30.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30.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30.7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30.7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30.7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30.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30.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30.7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30.7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30.7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30.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30.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30.7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30.7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30.7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30.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30.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30.7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30.7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30.7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30.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30.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30.7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30.7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30.7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30.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30.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30.7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30.7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30.7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30.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30.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30.7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30.7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30.7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30.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30.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30.7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30.7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30.7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30.7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30.7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30.7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0.7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30.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30.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30.7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30.7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30.7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30.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30.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30.7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30.7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30.7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30.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30.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30.7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30.7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30.7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30.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30.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30.7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30.7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30.7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30.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30.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30.7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30.7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30.7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30.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30.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30.7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30.7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30.7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30.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30.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30.7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30.7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30.7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30.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30.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30.7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30.7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30.7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30.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30.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30.7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30.7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30.7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30.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30.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30.7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30.7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30.7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30.7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30.7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30.7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30.75"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30.75" customHeight="1" x14ac:dyDescent="0.15">
      <c r="A682" s="5"/>
      <c r="B682" s="6"/>
      <c r="C682" s="837"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38"/>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90.75" customHeight="1" x14ac:dyDescent="0.15">
      <c r="A683" s="491" t="s">
        <v>269</v>
      </c>
      <c r="B683" s="492"/>
      <c r="C683" s="693" t="s">
        <v>270</v>
      </c>
      <c r="D683" s="694"/>
      <c r="E683" s="694"/>
      <c r="F683" s="694"/>
      <c r="G683" s="694"/>
      <c r="H683" s="694"/>
      <c r="I683" s="694"/>
      <c r="J683" s="694"/>
      <c r="K683" s="694"/>
      <c r="L683" s="694"/>
      <c r="M683" s="694"/>
      <c r="N683" s="694"/>
      <c r="O683" s="694"/>
      <c r="P683" s="694"/>
      <c r="Q683" s="694"/>
      <c r="R683" s="694"/>
      <c r="S683" s="694"/>
      <c r="T683" s="694"/>
      <c r="U683" s="694"/>
      <c r="V683" s="694"/>
      <c r="W683" s="694"/>
      <c r="X683" s="694"/>
      <c r="Y683" s="694"/>
      <c r="Z683" s="694"/>
      <c r="AA683" s="694"/>
      <c r="AB683" s="694"/>
      <c r="AC683" s="695"/>
      <c r="AD683" s="839" t="s">
        <v>442</v>
      </c>
      <c r="AE683" s="840"/>
      <c r="AF683" s="840"/>
      <c r="AG683" s="690" t="s">
        <v>472</v>
      </c>
      <c r="AH683" s="691"/>
      <c r="AI683" s="691"/>
      <c r="AJ683" s="691"/>
      <c r="AK683" s="691"/>
      <c r="AL683" s="691"/>
      <c r="AM683" s="691"/>
      <c r="AN683" s="691"/>
      <c r="AO683" s="691"/>
      <c r="AP683" s="691"/>
      <c r="AQ683" s="691"/>
      <c r="AR683" s="691"/>
      <c r="AS683" s="691"/>
      <c r="AT683" s="691"/>
      <c r="AU683" s="691"/>
      <c r="AV683" s="691"/>
      <c r="AW683" s="691"/>
      <c r="AX683" s="692"/>
    </row>
    <row r="684" spans="1:50" ht="53.8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5" t="s">
        <v>442</v>
      </c>
      <c r="AE684" s="566"/>
      <c r="AF684" s="566"/>
      <c r="AG684" s="567" t="s">
        <v>458</v>
      </c>
      <c r="AH684" s="568"/>
      <c r="AI684" s="568"/>
      <c r="AJ684" s="568"/>
      <c r="AK684" s="568"/>
      <c r="AL684" s="568"/>
      <c r="AM684" s="568"/>
      <c r="AN684" s="568"/>
      <c r="AO684" s="568"/>
      <c r="AP684" s="568"/>
      <c r="AQ684" s="568"/>
      <c r="AR684" s="568"/>
      <c r="AS684" s="568"/>
      <c r="AT684" s="568"/>
      <c r="AU684" s="568"/>
      <c r="AV684" s="568"/>
      <c r="AW684" s="568"/>
      <c r="AX684" s="569"/>
    </row>
    <row r="685" spans="1:50" ht="100.9"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5" t="s">
        <v>442</v>
      </c>
      <c r="AE685" s="576"/>
      <c r="AF685" s="576"/>
      <c r="AG685" s="690" t="s">
        <v>473</v>
      </c>
      <c r="AH685" s="691"/>
      <c r="AI685" s="691"/>
      <c r="AJ685" s="691"/>
      <c r="AK685" s="691"/>
      <c r="AL685" s="691"/>
      <c r="AM685" s="691"/>
      <c r="AN685" s="691"/>
      <c r="AO685" s="691"/>
      <c r="AP685" s="691"/>
      <c r="AQ685" s="691"/>
      <c r="AR685" s="691"/>
      <c r="AS685" s="691"/>
      <c r="AT685" s="691"/>
      <c r="AU685" s="691"/>
      <c r="AV685" s="691"/>
      <c r="AW685" s="691"/>
      <c r="AX685" s="692"/>
    </row>
    <row r="686" spans="1:50" ht="19.5" customHeight="1" x14ac:dyDescent="0.15">
      <c r="A686" s="549" t="s">
        <v>44</v>
      </c>
      <c r="B686" s="738"/>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86" t="s">
        <v>457</v>
      </c>
      <c r="AE686" s="787"/>
      <c r="AF686" s="787"/>
      <c r="AG686" s="87"/>
      <c r="AH686" s="88"/>
      <c r="AI686" s="88"/>
      <c r="AJ686" s="88"/>
      <c r="AK686" s="88"/>
      <c r="AL686" s="88"/>
      <c r="AM686" s="88"/>
      <c r="AN686" s="88"/>
      <c r="AO686" s="88"/>
      <c r="AP686" s="88"/>
      <c r="AQ686" s="88"/>
      <c r="AR686" s="88"/>
      <c r="AS686" s="88"/>
      <c r="AT686" s="88"/>
      <c r="AU686" s="88"/>
      <c r="AV686" s="88"/>
      <c r="AW686" s="88"/>
      <c r="AX686" s="89"/>
    </row>
    <row r="687" spans="1:50" ht="41.25" customHeight="1" x14ac:dyDescent="0.15">
      <c r="A687" s="609"/>
      <c r="B687" s="739"/>
      <c r="C687" s="542"/>
      <c r="D687" s="543"/>
      <c r="E687" s="577" t="s">
        <v>412</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c r="AE687" s="566"/>
      <c r="AF687" s="712"/>
      <c r="AG687" s="644"/>
      <c r="AH687" s="119"/>
      <c r="AI687" s="119"/>
      <c r="AJ687" s="119"/>
      <c r="AK687" s="119"/>
      <c r="AL687" s="119"/>
      <c r="AM687" s="119"/>
      <c r="AN687" s="119"/>
      <c r="AO687" s="119"/>
      <c r="AP687" s="119"/>
      <c r="AQ687" s="119"/>
      <c r="AR687" s="119"/>
      <c r="AS687" s="119"/>
      <c r="AT687" s="119"/>
      <c r="AU687" s="119"/>
      <c r="AV687" s="119"/>
      <c r="AW687" s="119"/>
      <c r="AX687" s="645"/>
    </row>
    <row r="688" spans="1:50" ht="34.5" customHeight="1" x14ac:dyDescent="0.15">
      <c r="A688" s="609"/>
      <c r="B688" s="739"/>
      <c r="C688" s="544"/>
      <c r="D688" s="545"/>
      <c r="E688" s="580" t="s">
        <v>413</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c r="AE688" s="574"/>
      <c r="AF688" s="574"/>
      <c r="AG688" s="644"/>
      <c r="AH688" s="119"/>
      <c r="AI688" s="119"/>
      <c r="AJ688" s="119"/>
      <c r="AK688" s="119"/>
      <c r="AL688" s="119"/>
      <c r="AM688" s="119"/>
      <c r="AN688" s="119"/>
      <c r="AO688" s="119"/>
      <c r="AP688" s="119"/>
      <c r="AQ688" s="119"/>
      <c r="AR688" s="119"/>
      <c r="AS688" s="119"/>
      <c r="AT688" s="119"/>
      <c r="AU688" s="119"/>
      <c r="AV688" s="119"/>
      <c r="AW688" s="119"/>
      <c r="AX688" s="645"/>
    </row>
    <row r="689" spans="1:64" ht="24.95" customHeight="1" x14ac:dyDescent="0.15">
      <c r="A689" s="609"/>
      <c r="B689" s="610"/>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457</v>
      </c>
      <c r="AE689" s="571"/>
      <c r="AF689" s="571"/>
      <c r="AG689" s="488"/>
      <c r="AH689" s="489"/>
      <c r="AI689" s="489"/>
      <c r="AJ689" s="489"/>
      <c r="AK689" s="489"/>
      <c r="AL689" s="489"/>
      <c r="AM689" s="489"/>
      <c r="AN689" s="489"/>
      <c r="AO689" s="489"/>
      <c r="AP689" s="489"/>
      <c r="AQ689" s="489"/>
      <c r="AR689" s="489"/>
      <c r="AS689" s="489"/>
      <c r="AT689" s="489"/>
      <c r="AU689" s="489"/>
      <c r="AV689" s="489"/>
      <c r="AW689" s="489"/>
      <c r="AX689" s="490"/>
    </row>
    <row r="690" spans="1:64" ht="24.95" customHeight="1" x14ac:dyDescent="0.15">
      <c r="A690" s="609"/>
      <c r="B690" s="610"/>
      <c r="C690" s="532"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5" t="s">
        <v>457</v>
      </c>
      <c r="AE690" s="566"/>
      <c r="AF690" s="566"/>
      <c r="AG690" s="567"/>
      <c r="AH690" s="568"/>
      <c r="AI690" s="568"/>
      <c r="AJ690" s="568"/>
      <c r="AK690" s="568"/>
      <c r="AL690" s="568"/>
      <c r="AM690" s="568"/>
      <c r="AN690" s="568"/>
      <c r="AO690" s="568"/>
      <c r="AP690" s="568"/>
      <c r="AQ690" s="568"/>
      <c r="AR690" s="568"/>
      <c r="AS690" s="568"/>
      <c r="AT690" s="568"/>
      <c r="AU690" s="568"/>
      <c r="AV690" s="568"/>
      <c r="AW690" s="568"/>
      <c r="AX690" s="569"/>
    </row>
    <row r="691" spans="1:64" ht="24.95" customHeight="1" x14ac:dyDescent="0.15">
      <c r="A691" s="609"/>
      <c r="B691" s="610"/>
      <c r="C691" s="532"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5" t="s">
        <v>457</v>
      </c>
      <c r="AE691" s="566"/>
      <c r="AF691" s="566"/>
      <c r="AG691" s="567"/>
      <c r="AH691" s="568"/>
      <c r="AI691" s="568"/>
      <c r="AJ691" s="568"/>
      <c r="AK691" s="568"/>
      <c r="AL691" s="568"/>
      <c r="AM691" s="568"/>
      <c r="AN691" s="568"/>
      <c r="AO691" s="568"/>
      <c r="AP691" s="568"/>
      <c r="AQ691" s="568"/>
      <c r="AR691" s="568"/>
      <c r="AS691" s="568"/>
      <c r="AT691" s="568"/>
      <c r="AU691" s="568"/>
      <c r="AV691" s="568"/>
      <c r="AW691" s="568"/>
      <c r="AX691" s="569"/>
    </row>
    <row r="692" spans="1:64" ht="24.95" customHeight="1" x14ac:dyDescent="0.15">
      <c r="A692" s="609"/>
      <c r="B692" s="610"/>
      <c r="C692" s="532"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3"/>
      <c r="AD692" s="565" t="s">
        <v>457</v>
      </c>
      <c r="AE692" s="566"/>
      <c r="AF692" s="566"/>
      <c r="AG692" s="567"/>
      <c r="AH692" s="568"/>
      <c r="AI692" s="568"/>
      <c r="AJ692" s="568"/>
      <c r="AK692" s="568"/>
      <c r="AL692" s="568"/>
      <c r="AM692" s="568"/>
      <c r="AN692" s="568"/>
      <c r="AO692" s="568"/>
      <c r="AP692" s="568"/>
      <c r="AQ692" s="568"/>
      <c r="AR692" s="568"/>
      <c r="AS692" s="568"/>
      <c r="AT692" s="568"/>
      <c r="AU692" s="568"/>
      <c r="AV692" s="568"/>
      <c r="AW692" s="568"/>
      <c r="AX692" s="569"/>
    </row>
    <row r="693" spans="1:64" ht="24.95" customHeight="1" x14ac:dyDescent="0.15">
      <c r="A693" s="609"/>
      <c r="B693" s="610"/>
      <c r="C693" s="532"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3"/>
      <c r="AD693" s="575" t="s">
        <v>457</v>
      </c>
      <c r="AE693" s="576"/>
      <c r="AF693" s="576"/>
      <c r="AG693" s="537"/>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24.95" customHeight="1" x14ac:dyDescent="0.15">
      <c r="A694" s="611"/>
      <c r="B694" s="612"/>
      <c r="C694" s="740" t="s">
        <v>423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34" t="s">
        <v>457</v>
      </c>
      <c r="AE694" s="535"/>
      <c r="AF694" s="536"/>
      <c r="AG694" s="555"/>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24.95" customHeight="1" x14ac:dyDescent="0.15">
      <c r="A695" s="549" t="s">
        <v>45</v>
      </c>
      <c r="B695" s="608"/>
      <c r="C695" s="613" t="s">
        <v>424</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457</v>
      </c>
      <c r="AE695" s="571"/>
      <c r="AF695" s="572"/>
      <c r="AG695" s="488"/>
      <c r="AH695" s="489"/>
      <c r="AI695" s="489"/>
      <c r="AJ695" s="489"/>
      <c r="AK695" s="489"/>
      <c r="AL695" s="489"/>
      <c r="AM695" s="489"/>
      <c r="AN695" s="489"/>
      <c r="AO695" s="489"/>
      <c r="AP695" s="489"/>
      <c r="AQ695" s="489"/>
      <c r="AR695" s="489"/>
      <c r="AS695" s="489"/>
      <c r="AT695" s="489"/>
      <c r="AU695" s="489"/>
      <c r="AV695" s="489"/>
      <c r="AW695" s="489"/>
      <c r="AX695" s="490"/>
    </row>
    <row r="696" spans="1:64" ht="48" customHeight="1" x14ac:dyDescent="0.15">
      <c r="A696" s="609"/>
      <c r="B696" s="610"/>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27" t="s">
        <v>457</v>
      </c>
      <c r="AE696" s="728"/>
      <c r="AF696" s="728"/>
      <c r="AG696" s="567"/>
      <c r="AH696" s="568"/>
      <c r="AI696" s="568"/>
      <c r="AJ696" s="568"/>
      <c r="AK696" s="568"/>
      <c r="AL696" s="568"/>
      <c r="AM696" s="568"/>
      <c r="AN696" s="568"/>
      <c r="AO696" s="568"/>
      <c r="AP696" s="568"/>
      <c r="AQ696" s="568"/>
      <c r="AR696" s="568"/>
      <c r="AS696" s="568"/>
      <c r="AT696" s="568"/>
      <c r="AU696" s="568"/>
      <c r="AV696" s="568"/>
      <c r="AW696" s="568"/>
      <c r="AX696" s="569"/>
    </row>
    <row r="697" spans="1:64" ht="24.95" customHeight="1" x14ac:dyDescent="0.15">
      <c r="A697" s="609"/>
      <c r="B697" s="610"/>
      <c r="C697" s="532"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5" t="s">
        <v>457</v>
      </c>
      <c r="AE697" s="566"/>
      <c r="AF697" s="566"/>
      <c r="AG697" s="567"/>
      <c r="AH697" s="568"/>
      <c r="AI697" s="568"/>
      <c r="AJ697" s="568"/>
      <c r="AK697" s="568"/>
      <c r="AL697" s="568"/>
      <c r="AM697" s="568"/>
      <c r="AN697" s="568"/>
      <c r="AO697" s="568"/>
      <c r="AP697" s="568"/>
      <c r="AQ697" s="568"/>
      <c r="AR697" s="568"/>
      <c r="AS697" s="568"/>
      <c r="AT697" s="568"/>
      <c r="AU697" s="568"/>
      <c r="AV697" s="568"/>
      <c r="AW697" s="568"/>
      <c r="AX697" s="569"/>
    </row>
    <row r="698" spans="1:64" ht="24.95" customHeight="1" x14ac:dyDescent="0.15">
      <c r="A698" s="611"/>
      <c r="B698" s="612"/>
      <c r="C698" s="532"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5" t="s">
        <v>457</v>
      </c>
      <c r="AE698" s="566"/>
      <c r="AF698" s="566"/>
      <c r="AG698" s="90"/>
      <c r="AH698" s="91"/>
      <c r="AI698" s="91"/>
      <c r="AJ698" s="91"/>
      <c r="AK698" s="91"/>
      <c r="AL698" s="91"/>
      <c r="AM698" s="91"/>
      <c r="AN698" s="91"/>
      <c r="AO698" s="91"/>
      <c r="AP698" s="91"/>
      <c r="AQ698" s="91"/>
      <c r="AR698" s="91"/>
      <c r="AS698" s="91"/>
      <c r="AT698" s="91"/>
      <c r="AU698" s="91"/>
      <c r="AV698" s="91"/>
      <c r="AW698" s="91"/>
      <c r="AX698" s="92"/>
    </row>
    <row r="699" spans="1:64" ht="35.1" customHeight="1" x14ac:dyDescent="0.15">
      <c r="A699" s="600" t="s">
        <v>65</v>
      </c>
      <c r="B699" s="601"/>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5"/>
      <c r="AD699" s="570" t="s">
        <v>457</v>
      </c>
      <c r="AE699" s="571"/>
      <c r="AF699" s="571"/>
      <c r="AG699" s="87"/>
      <c r="AH699" s="88"/>
      <c r="AI699" s="88"/>
      <c r="AJ699" s="88"/>
      <c r="AK699" s="88"/>
      <c r="AL699" s="88"/>
      <c r="AM699" s="88"/>
      <c r="AN699" s="88"/>
      <c r="AO699" s="88"/>
      <c r="AP699" s="88"/>
      <c r="AQ699" s="88"/>
      <c r="AR699" s="88"/>
      <c r="AS699" s="88"/>
      <c r="AT699" s="88"/>
      <c r="AU699" s="88"/>
      <c r="AV699" s="88"/>
      <c r="AW699" s="88"/>
      <c r="AX699" s="89"/>
    </row>
    <row r="700" spans="1:64" ht="35.1" customHeight="1" x14ac:dyDescent="0.15">
      <c r="A700" s="602"/>
      <c r="B700" s="603"/>
      <c r="C700" s="586" t="s">
        <v>70</v>
      </c>
      <c r="D700" s="587"/>
      <c r="E700" s="587"/>
      <c r="F700" s="587"/>
      <c r="G700" s="587"/>
      <c r="H700" s="587"/>
      <c r="I700" s="587"/>
      <c r="J700" s="587"/>
      <c r="K700" s="587"/>
      <c r="L700" s="587"/>
      <c r="M700" s="587"/>
      <c r="N700" s="587"/>
      <c r="O700" s="588"/>
      <c r="P700" s="598" t="s">
        <v>0</v>
      </c>
      <c r="Q700" s="598"/>
      <c r="R700" s="598"/>
      <c r="S700" s="599"/>
      <c r="T700" s="768" t="s">
        <v>29</v>
      </c>
      <c r="U700" s="598"/>
      <c r="V700" s="598"/>
      <c r="W700" s="598"/>
      <c r="X700" s="598"/>
      <c r="Y700" s="598"/>
      <c r="Z700" s="598"/>
      <c r="AA700" s="598"/>
      <c r="AB700" s="598"/>
      <c r="AC700" s="598"/>
      <c r="AD700" s="598"/>
      <c r="AE700" s="598"/>
      <c r="AF700" s="769"/>
      <c r="AG700" s="644"/>
      <c r="AH700" s="119"/>
      <c r="AI700" s="119"/>
      <c r="AJ700" s="119"/>
      <c r="AK700" s="119"/>
      <c r="AL700" s="119"/>
      <c r="AM700" s="119"/>
      <c r="AN700" s="119"/>
      <c r="AO700" s="119"/>
      <c r="AP700" s="119"/>
      <c r="AQ700" s="119"/>
      <c r="AR700" s="119"/>
      <c r="AS700" s="119"/>
      <c r="AT700" s="119"/>
      <c r="AU700" s="119"/>
      <c r="AV700" s="119"/>
      <c r="AW700" s="119"/>
      <c r="AX700" s="645"/>
    </row>
    <row r="701" spans="1:64" ht="24.95" customHeight="1" x14ac:dyDescent="0.15">
      <c r="A701" s="602"/>
      <c r="B701" s="603"/>
      <c r="C701" s="746"/>
      <c r="D701" s="747"/>
      <c r="E701" s="747"/>
      <c r="F701" s="747"/>
      <c r="G701" s="747"/>
      <c r="H701" s="747"/>
      <c r="I701" s="747"/>
      <c r="J701" s="747"/>
      <c r="K701" s="747"/>
      <c r="L701" s="747"/>
      <c r="M701" s="747"/>
      <c r="N701" s="747"/>
      <c r="O701" s="748"/>
      <c r="P701" s="558"/>
      <c r="Q701" s="558"/>
      <c r="R701" s="558"/>
      <c r="S701" s="559"/>
      <c r="T701" s="606"/>
      <c r="U701" s="568"/>
      <c r="V701" s="568"/>
      <c r="W701" s="568"/>
      <c r="X701" s="568"/>
      <c r="Y701" s="568"/>
      <c r="Z701" s="568"/>
      <c r="AA701" s="568"/>
      <c r="AB701" s="568"/>
      <c r="AC701" s="568"/>
      <c r="AD701" s="568"/>
      <c r="AE701" s="568"/>
      <c r="AF701" s="607"/>
      <c r="AG701" s="644"/>
      <c r="AH701" s="119"/>
      <c r="AI701" s="119"/>
      <c r="AJ701" s="119"/>
      <c r="AK701" s="119"/>
      <c r="AL701" s="119"/>
      <c r="AM701" s="119"/>
      <c r="AN701" s="119"/>
      <c r="AO701" s="119"/>
      <c r="AP701" s="119"/>
      <c r="AQ701" s="119"/>
      <c r="AR701" s="119"/>
      <c r="AS701" s="119"/>
      <c r="AT701" s="119"/>
      <c r="AU701" s="119"/>
      <c r="AV701" s="119"/>
      <c r="AW701" s="119"/>
      <c r="AX701" s="645"/>
    </row>
    <row r="702" spans="1:64" ht="24.95" customHeight="1" x14ac:dyDescent="0.15">
      <c r="A702" s="602"/>
      <c r="B702" s="603"/>
      <c r="C702" s="746"/>
      <c r="D702" s="747"/>
      <c r="E702" s="747"/>
      <c r="F702" s="747"/>
      <c r="G702" s="747"/>
      <c r="H702" s="747"/>
      <c r="I702" s="747"/>
      <c r="J702" s="747"/>
      <c r="K702" s="747"/>
      <c r="L702" s="747"/>
      <c r="M702" s="747"/>
      <c r="N702" s="747"/>
      <c r="O702" s="748"/>
      <c r="P702" s="558"/>
      <c r="Q702" s="558"/>
      <c r="R702" s="558"/>
      <c r="S702" s="559"/>
      <c r="T702" s="606"/>
      <c r="U702" s="568"/>
      <c r="V702" s="568"/>
      <c r="W702" s="568"/>
      <c r="X702" s="568"/>
      <c r="Y702" s="568"/>
      <c r="Z702" s="568"/>
      <c r="AA702" s="568"/>
      <c r="AB702" s="568"/>
      <c r="AC702" s="568"/>
      <c r="AD702" s="568"/>
      <c r="AE702" s="568"/>
      <c r="AF702" s="607"/>
      <c r="AG702" s="644"/>
      <c r="AH702" s="119"/>
      <c r="AI702" s="119"/>
      <c r="AJ702" s="119"/>
      <c r="AK702" s="119"/>
      <c r="AL702" s="119"/>
      <c r="AM702" s="119"/>
      <c r="AN702" s="119"/>
      <c r="AO702" s="119"/>
      <c r="AP702" s="119"/>
      <c r="AQ702" s="119"/>
      <c r="AR702" s="119"/>
      <c r="AS702" s="119"/>
      <c r="AT702" s="119"/>
      <c r="AU702" s="119"/>
      <c r="AV702" s="119"/>
      <c r="AW702" s="119"/>
      <c r="AX702" s="645"/>
    </row>
    <row r="703" spans="1:64" ht="24.95" customHeight="1" x14ac:dyDescent="0.15">
      <c r="A703" s="602"/>
      <c r="B703" s="603"/>
      <c r="C703" s="746"/>
      <c r="D703" s="747"/>
      <c r="E703" s="747"/>
      <c r="F703" s="747"/>
      <c r="G703" s="747"/>
      <c r="H703" s="747"/>
      <c r="I703" s="747"/>
      <c r="J703" s="747"/>
      <c r="K703" s="747"/>
      <c r="L703" s="747"/>
      <c r="M703" s="747"/>
      <c r="N703" s="747"/>
      <c r="O703" s="748"/>
      <c r="P703" s="558"/>
      <c r="Q703" s="558"/>
      <c r="R703" s="558"/>
      <c r="S703" s="559"/>
      <c r="T703" s="606"/>
      <c r="U703" s="568"/>
      <c r="V703" s="568"/>
      <c r="W703" s="568"/>
      <c r="X703" s="568"/>
      <c r="Y703" s="568"/>
      <c r="Z703" s="568"/>
      <c r="AA703" s="568"/>
      <c r="AB703" s="568"/>
      <c r="AC703" s="568"/>
      <c r="AD703" s="568"/>
      <c r="AE703" s="568"/>
      <c r="AF703" s="607"/>
      <c r="AG703" s="644"/>
      <c r="AH703" s="119"/>
      <c r="AI703" s="119"/>
      <c r="AJ703" s="119"/>
      <c r="AK703" s="119"/>
      <c r="AL703" s="119"/>
      <c r="AM703" s="119"/>
      <c r="AN703" s="119"/>
      <c r="AO703" s="119"/>
      <c r="AP703" s="119"/>
      <c r="AQ703" s="119"/>
      <c r="AR703" s="119"/>
      <c r="AS703" s="119"/>
      <c r="AT703" s="119"/>
      <c r="AU703" s="119"/>
      <c r="AV703" s="119"/>
      <c r="AW703" s="119"/>
      <c r="AX703" s="645"/>
    </row>
    <row r="704" spans="1:64" ht="24.95" customHeight="1" x14ac:dyDescent="0.15">
      <c r="A704" s="602"/>
      <c r="B704" s="603"/>
      <c r="C704" s="746"/>
      <c r="D704" s="747"/>
      <c r="E704" s="747"/>
      <c r="F704" s="747"/>
      <c r="G704" s="747"/>
      <c r="H704" s="747"/>
      <c r="I704" s="747"/>
      <c r="J704" s="747"/>
      <c r="K704" s="747"/>
      <c r="L704" s="747"/>
      <c r="M704" s="747"/>
      <c r="N704" s="747"/>
      <c r="O704" s="748"/>
      <c r="P704" s="558"/>
      <c r="Q704" s="558"/>
      <c r="R704" s="558"/>
      <c r="S704" s="559"/>
      <c r="T704" s="606"/>
      <c r="U704" s="568"/>
      <c r="V704" s="568"/>
      <c r="W704" s="568"/>
      <c r="X704" s="568"/>
      <c r="Y704" s="568"/>
      <c r="Z704" s="568"/>
      <c r="AA704" s="568"/>
      <c r="AB704" s="568"/>
      <c r="AC704" s="568"/>
      <c r="AD704" s="568"/>
      <c r="AE704" s="568"/>
      <c r="AF704" s="607"/>
      <c r="AG704" s="644"/>
      <c r="AH704" s="119"/>
      <c r="AI704" s="119"/>
      <c r="AJ704" s="119"/>
      <c r="AK704" s="119"/>
      <c r="AL704" s="119"/>
      <c r="AM704" s="119"/>
      <c r="AN704" s="119"/>
      <c r="AO704" s="119"/>
      <c r="AP704" s="119"/>
      <c r="AQ704" s="119"/>
      <c r="AR704" s="119"/>
      <c r="AS704" s="119"/>
      <c r="AT704" s="119"/>
      <c r="AU704" s="119"/>
      <c r="AV704" s="119"/>
      <c r="AW704" s="119"/>
      <c r="AX704" s="645"/>
    </row>
    <row r="705" spans="1:50" ht="24.95" customHeight="1" x14ac:dyDescent="0.15">
      <c r="A705" s="604"/>
      <c r="B705" s="605"/>
      <c r="C705" s="753"/>
      <c r="D705" s="754"/>
      <c r="E705" s="754"/>
      <c r="F705" s="754"/>
      <c r="G705" s="754"/>
      <c r="H705" s="754"/>
      <c r="I705" s="754"/>
      <c r="J705" s="754"/>
      <c r="K705" s="754"/>
      <c r="L705" s="754"/>
      <c r="M705" s="754"/>
      <c r="N705" s="754"/>
      <c r="O705" s="755"/>
      <c r="P705" s="766"/>
      <c r="Q705" s="766"/>
      <c r="R705" s="766"/>
      <c r="S705" s="767"/>
      <c r="T705" s="770"/>
      <c r="U705" s="556"/>
      <c r="V705" s="556"/>
      <c r="W705" s="556"/>
      <c r="X705" s="556"/>
      <c r="Y705" s="556"/>
      <c r="Z705" s="556"/>
      <c r="AA705" s="556"/>
      <c r="AB705" s="556"/>
      <c r="AC705" s="556"/>
      <c r="AD705" s="556"/>
      <c r="AE705" s="556"/>
      <c r="AF705" s="771"/>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9" t="s">
        <v>54</v>
      </c>
      <c r="B706" s="550"/>
      <c r="C706" s="265" t="s">
        <v>60</v>
      </c>
      <c r="D706" s="749"/>
      <c r="E706" s="749"/>
      <c r="F706" s="750"/>
      <c r="G706" s="764" t="s">
        <v>474</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51"/>
      <c r="B707" s="552"/>
      <c r="C707" s="759" t="s">
        <v>64</v>
      </c>
      <c r="D707" s="760"/>
      <c r="E707" s="760"/>
      <c r="F707" s="761"/>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80.25" customHeight="1" thickBot="1" x14ac:dyDescent="0.2">
      <c r="A709" s="734"/>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118.5" customHeight="1" thickBot="1" x14ac:dyDescent="0.2">
      <c r="A711" s="546"/>
      <c r="B711" s="547"/>
      <c r="C711" s="547"/>
      <c r="D711" s="547"/>
      <c r="E711" s="548"/>
      <c r="F711" s="589" t="s">
        <v>475</v>
      </c>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100.5" customHeight="1" thickBot="1" x14ac:dyDescent="0.2">
      <c r="A713" s="714"/>
      <c r="B713" s="715"/>
      <c r="C713" s="715"/>
      <c r="D713" s="715"/>
      <c r="E713" s="716"/>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89.25" customHeight="1" thickBot="1" x14ac:dyDescent="0.2">
      <c r="A715" s="583"/>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20.100000000000001" customHeight="1" x14ac:dyDescent="0.15">
      <c r="A717" s="553" t="s">
        <v>388</v>
      </c>
      <c r="B717" s="286"/>
      <c r="C717" s="286"/>
      <c r="D717" s="286"/>
      <c r="E717" s="286"/>
      <c r="F717" s="286"/>
      <c r="G717" s="717" t="s">
        <v>449</v>
      </c>
      <c r="H717" s="718"/>
      <c r="I717" s="718"/>
      <c r="J717" s="718"/>
      <c r="K717" s="718"/>
      <c r="L717" s="718"/>
      <c r="M717" s="718"/>
      <c r="N717" s="718"/>
      <c r="O717" s="718"/>
      <c r="P717" s="718"/>
      <c r="Q717" s="286" t="s">
        <v>329</v>
      </c>
      <c r="R717" s="286"/>
      <c r="S717" s="286"/>
      <c r="T717" s="286"/>
      <c r="U717" s="286"/>
      <c r="V717" s="286"/>
      <c r="W717" s="717" t="s">
        <v>449</v>
      </c>
      <c r="X717" s="718"/>
      <c r="Y717" s="718"/>
      <c r="Z717" s="718"/>
      <c r="AA717" s="718"/>
      <c r="AB717" s="718"/>
      <c r="AC717" s="718"/>
      <c r="AD717" s="718"/>
      <c r="AE717" s="718"/>
      <c r="AF717" s="718"/>
      <c r="AG717" s="286" t="s">
        <v>330</v>
      </c>
      <c r="AH717" s="286"/>
      <c r="AI717" s="286"/>
      <c r="AJ717" s="286"/>
      <c r="AK717" s="286"/>
      <c r="AL717" s="286"/>
      <c r="AM717" s="717" t="s">
        <v>449</v>
      </c>
      <c r="AN717" s="718"/>
      <c r="AO717" s="718"/>
      <c r="AP717" s="718"/>
      <c r="AQ717" s="718"/>
      <c r="AR717" s="718"/>
      <c r="AS717" s="718"/>
      <c r="AT717" s="718"/>
      <c r="AU717" s="718"/>
      <c r="AV717" s="718"/>
      <c r="AW717" s="51"/>
      <c r="AX717" s="52"/>
    </row>
    <row r="718" spans="1:50" ht="20.100000000000001" customHeight="1" thickBot="1" x14ac:dyDescent="0.2">
      <c r="A718" s="713" t="s">
        <v>331</v>
      </c>
      <c r="B718" s="643"/>
      <c r="C718" s="643"/>
      <c r="D718" s="643"/>
      <c r="E718" s="643"/>
      <c r="F718" s="643"/>
      <c r="G718" s="775" t="s">
        <v>449</v>
      </c>
      <c r="H718" s="776"/>
      <c r="I718" s="776"/>
      <c r="J718" s="776"/>
      <c r="K718" s="776"/>
      <c r="L718" s="776"/>
      <c r="M718" s="776"/>
      <c r="N718" s="776"/>
      <c r="O718" s="776"/>
      <c r="P718" s="776"/>
      <c r="Q718" s="643" t="s">
        <v>332</v>
      </c>
      <c r="R718" s="643"/>
      <c r="S718" s="643"/>
      <c r="T718" s="643"/>
      <c r="U718" s="643"/>
      <c r="V718" s="643"/>
      <c r="W718" s="641" t="s">
        <v>449</v>
      </c>
      <c r="X718" s="642"/>
      <c r="Y718" s="642"/>
      <c r="Z718" s="642"/>
      <c r="AA718" s="642"/>
      <c r="AB718" s="642"/>
      <c r="AC718" s="642"/>
      <c r="AD718" s="642"/>
      <c r="AE718" s="642"/>
      <c r="AF718" s="642"/>
      <c r="AG718" s="643" t="s">
        <v>333</v>
      </c>
      <c r="AH718" s="643"/>
      <c r="AI718" s="643"/>
      <c r="AJ718" s="643"/>
      <c r="AK718" s="643"/>
      <c r="AL718" s="643"/>
      <c r="AM718" s="751" t="s">
        <v>462</v>
      </c>
      <c r="AN718" s="752"/>
      <c r="AO718" s="752"/>
      <c r="AP718" s="752"/>
      <c r="AQ718" s="752"/>
      <c r="AR718" s="752"/>
      <c r="AS718" s="752"/>
      <c r="AT718" s="752"/>
      <c r="AU718" s="752"/>
      <c r="AV718" s="752"/>
      <c r="AW718" s="53"/>
      <c r="AX718" s="54"/>
    </row>
    <row r="719" spans="1:50" ht="23.85" customHeight="1" x14ac:dyDescent="0.15">
      <c r="A719" s="635" t="s">
        <v>27</v>
      </c>
      <c r="B719" s="636"/>
      <c r="C719" s="636"/>
      <c r="D719" s="636"/>
      <c r="E719" s="636"/>
      <c r="F719" s="63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600000000000001"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729" t="s">
        <v>32</v>
      </c>
      <c r="B758" s="730"/>
      <c r="C758" s="730"/>
      <c r="D758" s="730"/>
      <c r="E758" s="730"/>
      <c r="F758" s="731"/>
      <c r="G758" s="377" t="s">
        <v>463</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416</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hidden="1" customHeight="1" x14ac:dyDescent="0.15">
      <c r="A759" s="554"/>
      <c r="B759" s="732"/>
      <c r="C759" s="732"/>
      <c r="D759" s="732"/>
      <c r="E759" s="732"/>
      <c r="F759" s="733"/>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hidden="1" customHeight="1" x14ac:dyDescent="0.15">
      <c r="A760" s="554"/>
      <c r="B760" s="732"/>
      <c r="C760" s="732"/>
      <c r="D760" s="732"/>
      <c r="E760" s="732"/>
      <c r="F760" s="733"/>
      <c r="G760" s="276"/>
      <c r="H760" s="277"/>
      <c r="I760" s="277"/>
      <c r="J760" s="277"/>
      <c r="K760" s="278"/>
      <c r="L760" s="279"/>
      <c r="M760" s="280"/>
      <c r="N760" s="280"/>
      <c r="O760" s="280"/>
      <c r="P760" s="280"/>
      <c r="Q760" s="280"/>
      <c r="R760" s="280"/>
      <c r="S760" s="280"/>
      <c r="T760" s="280"/>
      <c r="U760" s="280"/>
      <c r="V760" s="280"/>
      <c r="W760" s="280"/>
      <c r="X760" s="281"/>
      <c r="Y760" s="440"/>
      <c r="Z760" s="441"/>
      <c r="AA760" s="441"/>
      <c r="AB760" s="525"/>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hidden="1" customHeight="1" x14ac:dyDescent="0.15">
      <c r="A761" s="554"/>
      <c r="B761" s="732"/>
      <c r="C761" s="732"/>
      <c r="D761" s="732"/>
      <c r="E761" s="732"/>
      <c r="F761" s="733"/>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hidden="1" customHeight="1" x14ac:dyDescent="0.15">
      <c r="A762" s="554"/>
      <c r="B762" s="732"/>
      <c r="C762" s="732"/>
      <c r="D762" s="732"/>
      <c r="E762" s="732"/>
      <c r="F762" s="733"/>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hidden="1" customHeight="1" x14ac:dyDescent="0.15">
      <c r="A763" s="554"/>
      <c r="B763" s="732"/>
      <c r="C763" s="732"/>
      <c r="D763" s="732"/>
      <c r="E763" s="732"/>
      <c r="F763" s="733"/>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hidden="1" customHeight="1" x14ac:dyDescent="0.15">
      <c r="A764" s="554"/>
      <c r="B764" s="732"/>
      <c r="C764" s="732"/>
      <c r="D764" s="732"/>
      <c r="E764" s="732"/>
      <c r="F764" s="733"/>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hidden="1" customHeight="1" x14ac:dyDescent="0.15">
      <c r="A765" s="554"/>
      <c r="B765" s="732"/>
      <c r="C765" s="732"/>
      <c r="D765" s="732"/>
      <c r="E765" s="732"/>
      <c r="F765" s="733"/>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hidden="1" customHeight="1" x14ac:dyDescent="0.15">
      <c r="A766" s="554"/>
      <c r="B766" s="732"/>
      <c r="C766" s="732"/>
      <c r="D766" s="732"/>
      <c r="E766" s="732"/>
      <c r="F766" s="733"/>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54"/>
      <c r="B767" s="732"/>
      <c r="C767" s="732"/>
      <c r="D767" s="732"/>
      <c r="E767" s="732"/>
      <c r="F767" s="733"/>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4"/>
      <c r="B768" s="732"/>
      <c r="C768" s="732"/>
      <c r="D768" s="732"/>
      <c r="E768" s="732"/>
      <c r="F768" s="733"/>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4"/>
      <c r="B769" s="732"/>
      <c r="C769" s="732"/>
      <c r="D769" s="732"/>
      <c r="E769" s="732"/>
      <c r="F769" s="733"/>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hidden="1" customHeight="1" thickBot="1" x14ac:dyDescent="0.2">
      <c r="A770" s="554"/>
      <c r="B770" s="732"/>
      <c r="C770" s="732"/>
      <c r="D770" s="732"/>
      <c r="E770" s="732"/>
      <c r="F770" s="733"/>
      <c r="G770" s="362" t="s">
        <v>22</v>
      </c>
      <c r="H770" s="363"/>
      <c r="I770" s="363"/>
      <c r="J770" s="363"/>
      <c r="K770" s="363"/>
      <c r="L770" s="364"/>
      <c r="M770" s="365"/>
      <c r="N770" s="365"/>
      <c r="O770" s="365"/>
      <c r="P770" s="365"/>
      <c r="Q770" s="365"/>
      <c r="R770" s="365"/>
      <c r="S770" s="365"/>
      <c r="T770" s="365"/>
      <c r="U770" s="365"/>
      <c r="V770" s="365"/>
      <c r="W770" s="365"/>
      <c r="X770" s="366"/>
      <c r="Y770" s="367">
        <f>SUM(Y760:AB769)</f>
        <v>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x14ac:dyDescent="0.15">
      <c r="A771" s="554"/>
      <c r="B771" s="732"/>
      <c r="C771" s="732"/>
      <c r="D771" s="732"/>
      <c r="E771" s="732"/>
      <c r="F771" s="733"/>
      <c r="G771" s="377" t="s">
        <v>418</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417</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x14ac:dyDescent="0.15">
      <c r="A772" s="554"/>
      <c r="B772" s="732"/>
      <c r="C772" s="732"/>
      <c r="D772" s="732"/>
      <c r="E772" s="732"/>
      <c r="F772" s="733"/>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x14ac:dyDescent="0.15">
      <c r="A773" s="554"/>
      <c r="B773" s="732"/>
      <c r="C773" s="732"/>
      <c r="D773" s="732"/>
      <c r="E773" s="732"/>
      <c r="F773" s="733"/>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5"/>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x14ac:dyDescent="0.15">
      <c r="A774" s="554"/>
      <c r="B774" s="732"/>
      <c r="C774" s="732"/>
      <c r="D774" s="732"/>
      <c r="E774" s="732"/>
      <c r="F774" s="733"/>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4"/>
      <c r="B775" s="732"/>
      <c r="C775" s="732"/>
      <c r="D775" s="732"/>
      <c r="E775" s="732"/>
      <c r="F775" s="733"/>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4"/>
      <c r="B776" s="732"/>
      <c r="C776" s="732"/>
      <c r="D776" s="732"/>
      <c r="E776" s="732"/>
      <c r="F776" s="733"/>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4"/>
      <c r="B777" s="732"/>
      <c r="C777" s="732"/>
      <c r="D777" s="732"/>
      <c r="E777" s="732"/>
      <c r="F777" s="733"/>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4"/>
      <c r="B778" s="732"/>
      <c r="C778" s="732"/>
      <c r="D778" s="732"/>
      <c r="E778" s="732"/>
      <c r="F778" s="733"/>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4"/>
      <c r="B779" s="732"/>
      <c r="C779" s="732"/>
      <c r="D779" s="732"/>
      <c r="E779" s="732"/>
      <c r="F779" s="733"/>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4"/>
      <c r="B780" s="732"/>
      <c r="C780" s="732"/>
      <c r="D780" s="732"/>
      <c r="E780" s="732"/>
      <c r="F780" s="733"/>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4"/>
      <c r="B781" s="732"/>
      <c r="C781" s="732"/>
      <c r="D781" s="732"/>
      <c r="E781" s="732"/>
      <c r="F781" s="733"/>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4"/>
      <c r="B782" s="732"/>
      <c r="C782" s="732"/>
      <c r="D782" s="732"/>
      <c r="E782" s="732"/>
      <c r="F782" s="733"/>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4"/>
      <c r="B783" s="732"/>
      <c r="C783" s="732"/>
      <c r="D783" s="732"/>
      <c r="E783" s="732"/>
      <c r="F783" s="733"/>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4"/>
      <c r="B784" s="732"/>
      <c r="C784" s="732"/>
      <c r="D784" s="732"/>
      <c r="E784" s="732"/>
      <c r="F784" s="733"/>
      <c r="G784" s="377" t="s">
        <v>419</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420</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54"/>
      <c r="B785" s="732"/>
      <c r="C785" s="732"/>
      <c r="D785" s="732"/>
      <c r="E785" s="732"/>
      <c r="F785" s="733"/>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x14ac:dyDescent="0.15">
      <c r="A786" s="554"/>
      <c r="B786" s="732"/>
      <c r="C786" s="732"/>
      <c r="D786" s="732"/>
      <c r="E786" s="732"/>
      <c r="F786" s="733"/>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5"/>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x14ac:dyDescent="0.15">
      <c r="A787" s="554"/>
      <c r="B787" s="732"/>
      <c r="C787" s="732"/>
      <c r="D787" s="732"/>
      <c r="E787" s="732"/>
      <c r="F787" s="733"/>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4"/>
      <c r="B788" s="732"/>
      <c r="C788" s="732"/>
      <c r="D788" s="732"/>
      <c r="E788" s="732"/>
      <c r="F788" s="733"/>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4"/>
      <c r="B789" s="732"/>
      <c r="C789" s="732"/>
      <c r="D789" s="732"/>
      <c r="E789" s="732"/>
      <c r="F789" s="733"/>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4"/>
      <c r="B790" s="732"/>
      <c r="C790" s="732"/>
      <c r="D790" s="732"/>
      <c r="E790" s="732"/>
      <c r="F790" s="733"/>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4"/>
      <c r="B791" s="732"/>
      <c r="C791" s="732"/>
      <c r="D791" s="732"/>
      <c r="E791" s="732"/>
      <c r="F791" s="733"/>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4"/>
      <c r="B792" s="732"/>
      <c r="C792" s="732"/>
      <c r="D792" s="732"/>
      <c r="E792" s="732"/>
      <c r="F792" s="733"/>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4"/>
      <c r="B793" s="732"/>
      <c r="C793" s="732"/>
      <c r="D793" s="732"/>
      <c r="E793" s="732"/>
      <c r="F793" s="733"/>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4"/>
      <c r="B794" s="732"/>
      <c r="C794" s="732"/>
      <c r="D794" s="732"/>
      <c r="E794" s="732"/>
      <c r="F794" s="733"/>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4"/>
      <c r="B795" s="732"/>
      <c r="C795" s="732"/>
      <c r="D795" s="732"/>
      <c r="E795" s="732"/>
      <c r="F795" s="733"/>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4"/>
      <c r="B796" s="732"/>
      <c r="C796" s="732"/>
      <c r="D796" s="732"/>
      <c r="E796" s="732"/>
      <c r="F796" s="733"/>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4"/>
      <c r="B797" s="732"/>
      <c r="C797" s="732"/>
      <c r="D797" s="732"/>
      <c r="E797" s="732"/>
      <c r="F797" s="733"/>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4"/>
      <c r="B798" s="732"/>
      <c r="C798" s="732"/>
      <c r="D798" s="732"/>
      <c r="E798" s="732"/>
      <c r="F798" s="733"/>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x14ac:dyDescent="0.15">
      <c r="A799" s="554"/>
      <c r="B799" s="732"/>
      <c r="C799" s="732"/>
      <c r="D799" s="732"/>
      <c r="E799" s="732"/>
      <c r="F799" s="733"/>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5"/>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x14ac:dyDescent="0.15">
      <c r="A800" s="554"/>
      <c r="B800" s="732"/>
      <c r="C800" s="732"/>
      <c r="D800" s="732"/>
      <c r="E800" s="732"/>
      <c r="F800" s="733"/>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4"/>
      <c r="B801" s="732"/>
      <c r="C801" s="732"/>
      <c r="D801" s="732"/>
      <c r="E801" s="732"/>
      <c r="F801" s="733"/>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4"/>
      <c r="B802" s="732"/>
      <c r="C802" s="732"/>
      <c r="D802" s="732"/>
      <c r="E802" s="732"/>
      <c r="F802" s="733"/>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4"/>
      <c r="B803" s="732"/>
      <c r="C803" s="732"/>
      <c r="D803" s="732"/>
      <c r="E803" s="732"/>
      <c r="F803" s="733"/>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4"/>
      <c r="B804" s="732"/>
      <c r="C804" s="732"/>
      <c r="D804" s="732"/>
      <c r="E804" s="732"/>
      <c r="F804" s="733"/>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4"/>
      <c r="B805" s="732"/>
      <c r="C805" s="732"/>
      <c r="D805" s="732"/>
      <c r="E805" s="732"/>
      <c r="F805" s="733"/>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4"/>
      <c r="B806" s="732"/>
      <c r="C806" s="732"/>
      <c r="D806" s="732"/>
      <c r="E806" s="732"/>
      <c r="F806" s="733"/>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4"/>
      <c r="B807" s="732"/>
      <c r="C807" s="732"/>
      <c r="D807" s="732"/>
      <c r="E807" s="732"/>
      <c r="F807" s="733"/>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4"/>
      <c r="B808" s="732"/>
      <c r="C808" s="732"/>
      <c r="D808" s="732"/>
      <c r="E808" s="732"/>
      <c r="F808" s="733"/>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4"/>
      <c r="B809" s="732"/>
      <c r="C809" s="732"/>
      <c r="D809" s="732"/>
      <c r="E809" s="732"/>
      <c r="F809" s="733"/>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hidden="1"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9.950000000000003" hidden="1" customHeight="1" x14ac:dyDescent="0.15">
      <c r="A816" s="360">
        <v>1</v>
      </c>
      <c r="B816" s="360">
        <v>1</v>
      </c>
      <c r="C816" s="848"/>
      <c r="D816" s="371"/>
      <c r="E816" s="371"/>
      <c r="F816" s="371"/>
      <c r="G816" s="371"/>
      <c r="H816" s="371"/>
      <c r="I816" s="371"/>
      <c r="J816" s="153"/>
      <c r="K816" s="154"/>
      <c r="L816" s="154"/>
      <c r="M816" s="154"/>
      <c r="N816" s="154"/>
      <c r="O816" s="154"/>
      <c r="P816" s="142"/>
      <c r="Q816" s="143"/>
      <c r="R816" s="143"/>
      <c r="S816" s="143"/>
      <c r="T816" s="143"/>
      <c r="U816" s="143"/>
      <c r="V816" s="143"/>
      <c r="W816" s="143"/>
      <c r="X816" s="143"/>
      <c r="Y816" s="144"/>
      <c r="Z816" s="145"/>
      <c r="AA816" s="145"/>
      <c r="AB816" s="146"/>
      <c r="AC816" s="259"/>
      <c r="AD816" s="259"/>
      <c r="AE816" s="259"/>
      <c r="AF816" s="259"/>
      <c r="AG816" s="259"/>
      <c r="AH816" s="260"/>
      <c r="AI816" s="261"/>
      <c r="AJ816" s="261"/>
      <c r="AK816" s="261"/>
      <c r="AL816" s="262"/>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433</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433</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433</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433</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433</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433</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433</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45" t="s">
        <v>432</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68"/>
      <c r="AM1077" s="68"/>
      <c r="AN1077" s="68"/>
      <c r="AO1077" s="68"/>
      <c r="AP1077" s="68"/>
      <c r="AQ1077" s="68"/>
      <c r="AR1077" s="68"/>
      <c r="AS1077" s="68"/>
      <c r="AT1077" s="68"/>
      <c r="AU1077" s="68"/>
      <c r="AV1077" s="68"/>
      <c r="AW1077" s="68"/>
      <c r="AX1077" s="69"/>
    </row>
    <row r="1078" spans="1:50" s="48" customFormat="1" ht="12.7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45" hidden="1" customHeight="1" x14ac:dyDescent="0.15">
      <c r="A1080" s="360"/>
      <c r="B1080" s="360"/>
      <c r="C1080" s="169" t="s">
        <v>380</v>
      </c>
      <c r="D1080" s="841"/>
      <c r="E1080" s="169" t="s">
        <v>379</v>
      </c>
      <c r="F1080" s="841"/>
      <c r="G1080" s="841"/>
      <c r="H1080" s="841"/>
      <c r="I1080" s="841"/>
      <c r="J1080" s="169" t="s">
        <v>389</v>
      </c>
      <c r="K1080" s="169"/>
      <c r="L1080" s="169"/>
      <c r="M1080" s="169"/>
      <c r="N1080" s="169"/>
      <c r="O1080" s="169"/>
      <c r="P1080" s="273" t="s">
        <v>31</v>
      </c>
      <c r="Q1080" s="273"/>
      <c r="R1080" s="273"/>
      <c r="S1080" s="273"/>
      <c r="T1080" s="273"/>
      <c r="U1080" s="273"/>
      <c r="V1080" s="273"/>
      <c r="W1080" s="273"/>
      <c r="X1080" s="273"/>
      <c r="Y1080" s="169" t="s">
        <v>392</v>
      </c>
      <c r="Z1080" s="841"/>
      <c r="AA1080" s="841"/>
      <c r="AB1080" s="841"/>
      <c r="AC1080" s="169" t="s">
        <v>352</v>
      </c>
      <c r="AD1080" s="169"/>
      <c r="AE1080" s="169"/>
      <c r="AF1080" s="169"/>
      <c r="AG1080" s="169"/>
      <c r="AH1080" s="273" t="s">
        <v>369</v>
      </c>
      <c r="AI1080" s="282"/>
      <c r="AJ1080" s="282"/>
      <c r="AK1080" s="282"/>
      <c r="AL1080" s="282" t="s">
        <v>23</v>
      </c>
      <c r="AM1080" s="282"/>
      <c r="AN1080" s="282"/>
      <c r="AO1080" s="842"/>
      <c r="AP1080" s="373" t="s">
        <v>434</v>
      </c>
      <c r="AQ1080" s="373"/>
      <c r="AR1080" s="373"/>
      <c r="AS1080" s="373"/>
      <c r="AT1080" s="373"/>
      <c r="AU1080" s="373"/>
      <c r="AV1080" s="373"/>
      <c r="AW1080" s="373"/>
      <c r="AX1080" s="373"/>
    </row>
    <row r="1081" spans="1:50" ht="30.75" hidden="1" customHeight="1" x14ac:dyDescent="0.15">
      <c r="A1081" s="360">
        <v>1</v>
      </c>
      <c r="B1081" s="360">
        <v>1</v>
      </c>
      <c r="C1081" s="844"/>
      <c r="D1081" s="844"/>
      <c r="E1081" s="843"/>
      <c r="F1081" s="843"/>
      <c r="G1081" s="843"/>
      <c r="H1081" s="843"/>
      <c r="I1081" s="843"/>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44"/>
      <c r="D1082" s="844"/>
      <c r="E1082" s="843"/>
      <c r="F1082" s="843"/>
      <c r="G1082" s="843"/>
      <c r="H1082" s="843"/>
      <c r="I1082" s="843"/>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44"/>
      <c r="D1083" s="844"/>
      <c r="E1083" s="843"/>
      <c r="F1083" s="843"/>
      <c r="G1083" s="843"/>
      <c r="H1083" s="843"/>
      <c r="I1083" s="843"/>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44"/>
      <c r="D1084" s="844"/>
      <c r="E1084" s="843"/>
      <c r="F1084" s="843"/>
      <c r="G1084" s="843"/>
      <c r="H1084" s="843"/>
      <c r="I1084" s="843"/>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44"/>
      <c r="D1085" s="844"/>
      <c r="E1085" s="843"/>
      <c r="F1085" s="843"/>
      <c r="G1085" s="843"/>
      <c r="H1085" s="843"/>
      <c r="I1085" s="843"/>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44"/>
      <c r="D1086" s="844"/>
      <c r="E1086" s="843"/>
      <c r="F1086" s="843"/>
      <c r="G1086" s="843"/>
      <c r="H1086" s="843"/>
      <c r="I1086" s="843"/>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44"/>
      <c r="D1087" s="844"/>
      <c r="E1087" s="843"/>
      <c r="F1087" s="843"/>
      <c r="G1087" s="843"/>
      <c r="H1087" s="843"/>
      <c r="I1087" s="843"/>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44"/>
      <c r="D1088" s="844"/>
      <c r="E1088" s="843"/>
      <c r="F1088" s="843"/>
      <c r="G1088" s="843"/>
      <c r="H1088" s="843"/>
      <c r="I1088" s="843"/>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44"/>
      <c r="D1089" s="844"/>
      <c r="E1089" s="843"/>
      <c r="F1089" s="843"/>
      <c r="G1089" s="843"/>
      <c r="H1089" s="843"/>
      <c r="I1089" s="843"/>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44"/>
      <c r="D1090" s="844"/>
      <c r="E1090" s="843"/>
      <c r="F1090" s="843"/>
      <c r="G1090" s="843"/>
      <c r="H1090" s="843"/>
      <c r="I1090" s="843"/>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44"/>
      <c r="D1091" s="844"/>
      <c r="E1091" s="843"/>
      <c r="F1091" s="843"/>
      <c r="G1091" s="843"/>
      <c r="H1091" s="843"/>
      <c r="I1091" s="843"/>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44"/>
      <c r="D1092" s="844"/>
      <c r="E1092" s="843"/>
      <c r="F1092" s="843"/>
      <c r="G1092" s="843"/>
      <c r="H1092" s="843"/>
      <c r="I1092" s="843"/>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44"/>
      <c r="D1093" s="844"/>
      <c r="E1093" s="843"/>
      <c r="F1093" s="843"/>
      <c r="G1093" s="843"/>
      <c r="H1093" s="843"/>
      <c r="I1093" s="843"/>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44"/>
      <c r="D1094" s="844"/>
      <c r="E1094" s="843"/>
      <c r="F1094" s="843"/>
      <c r="G1094" s="843"/>
      <c r="H1094" s="843"/>
      <c r="I1094" s="843"/>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44"/>
      <c r="D1095" s="844"/>
      <c r="E1095" s="843"/>
      <c r="F1095" s="843"/>
      <c r="G1095" s="843"/>
      <c r="H1095" s="843"/>
      <c r="I1095" s="843"/>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44"/>
      <c r="D1096" s="844"/>
      <c r="E1096" s="843"/>
      <c r="F1096" s="843"/>
      <c r="G1096" s="843"/>
      <c r="H1096" s="843"/>
      <c r="I1096" s="843"/>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44"/>
      <c r="D1097" s="844"/>
      <c r="E1097" s="843"/>
      <c r="F1097" s="843"/>
      <c r="G1097" s="843"/>
      <c r="H1097" s="843"/>
      <c r="I1097" s="843"/>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44"/>
      <c r="D1098" s="844"/>
      <c r="E1098" s="187"/>
      <c r="F1098" s="843"/>
      <c r="G1098" s="843"/>
      <c r="H1098" s="843"/>
      <c r="I1098" s="843"/>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44"/>
      <c r="D1099" s="844"/>
      <c r="E1099" s="843"/>
      <c r="F1099" s="843"/>
      <c r="G1099" s="843"/>
      <c r="H1099" s="843"/>
      <c r="I1099" s="843"/>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44"/>
      <c r="D1100" s="844"/>
      <c r="E1100" s="843"/>
      <c r="F1100" s="843"/>
      <c r="G1100" s="843"/>
      <c r="H1100" s="843"/>
      <c r="I1100" s="843"/>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44"/>
      <c r="D1101" s="844"/>
      <c r="E1101" s="843"/>
      <c r="F1101" s="843"/>
      <c r="G1101" s="843"/>
      <c r="H1101" s="843"/>
      <c r="I1101" s="843"/>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44"/>
      <c r="D1102" s="844"/>
      <c r="E1102" s="843"/>
      <c r="F1102" s="843"/>
      <c r="G1102" s="843"/>
      <c r="H1102" s="843"/>
      <c r="I1102" s="843"/>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44"/>
      <c r="D1103" s="844"/>
      <c r="E1103" s="843"/>
      <c r="F1103" s="843"/>
      <c r="G1103" s="843"/>
      <c r="H1103" s="843"/>
      <c r="I1103" s="843"/>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44"/>
      <c r="D1104" s="844"/>
      <c r="E1104" s="843"/>
      <c r="F1104" s="843"/>
      <c r="G1104" s="843"/>
      <c r="H1104" s="843"/>
      <c r="I1104" s="843"/>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44"/>
      <c r="D1105" s="844"/>
      <c r="E1105" s="843"/>
      <c r="F1105" s="843"/>
      <c r="G1105" s="843"/>
      <c r="H1105" s="843"/>
      <c r="I1105" s="843"/>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44"/>
      <c r="D1106" s="844"/>
      <c r="E1106" s="843"/>
      <c r="F1106" s="843"/>
      <c r="G1106" s="843"/>
      <c r="H1106" s="843"/>
      <c r="I1106" s="843"/>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44"/>
      <c r="D1107" s="844"/>
      <c r="E1107" s="843"/>
      <c r="F1107" s="843"/>
      <c r="G1107" s="843"/>
      <c r="H1107" s="843"/>
      <c r="I1107" s="843"/>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44"/>
      <c r="D1108" s="844"/>
      <c r="E1108" s="843"/>
      <c r="F1108" s="843"/>
      <c r="G1108" s="843"/>
      <c r="H1108" s="843"/>
      <c r="I1108" s="843"/>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44"/>
      <c r="D1109" s="844"/>
      <c r="E1109" s="843"/>
      <c r="F1109" s="843"/>
      <c r="G1109" s="843"/>
      <c r="H1109" s="843"/>
      <c r="I1109" s="843"/>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44"/>
      <c r="D1110" s="844"/>
      <c r="E1110" s="843"/>
      <c r="F1110" s="843"/>
      <c r="G1110" s="843"/>
      <c r="H1110" s="843"/>
      <c r="I1110" s="843"/>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51</xdr:row>
                    <xdr:rowOff>38100</xdr:rowOff>
                  </from>
                  <to>
                    <xdr:col>48</xdr:col>
                    <xdr:colOff>104775</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Q3" sqref="Q3"/>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t="s">
        <v>442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海洋政策</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海洋政策</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海洋政策</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海洋政策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2016-09-12T11:18:10Z</cp:lastPrinted>
  <dcterms:created xsi:type="dcterms:W3CDTF">2012-03-13T00:50:25Z</dcterms:created>
  <dcterms:modified xsi:type="dcterms:W3CDTF">2016-09-12T11:18:20Z</dcterms:modified>
</cp:coreProperties>
</file>