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都市\"/>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<sst xmlns="http://schemas.openxmlformats.org/spreadsheetml/2006/main" count="2746" uniqueCount="559">
  <si>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</si>
  <si>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</si>
  <si>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</si>
  <si>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</si>
  <si>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</si>
  <si>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</si>
  <si>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</si>
  <si>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</si>
  <si>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</si>
  <si>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</si>
  <si>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</si>
  <si>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</si>
  <si>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</si>
  <si>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</si>
  <si>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</si>
  <si>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</si>
  <si>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</si>
  <si>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</si>
  <si>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</si>
  <si>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</si>
  <si>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</si>
  <si>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</si>
  <si>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</si>
  <si>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</si>
  <si>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</si>
  <si>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</si>
  <si>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</si>
  <si>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</si>
  <si>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</si>
  <si>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</si>
  <si>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</si>
  <si>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</si>
  <si>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</si>
  <si>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</si>
  <si>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</si>
  <si>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</si>
  <si>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</si>
  <si>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</si>
  <si>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</si>
  <si>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</si>
  <si>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</si>
  <si>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</si>
  <si>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</si>
  <si>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</si>
  <si>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</si>
  <si>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</si>
  <si>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</si>
  <si>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</si>
  <si>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</si>
  <si>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</si>
  <si>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</si>
  <si>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</si>
  <si>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</si>
  <si>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</si>
  <si>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</si>
  <si>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</si>
  <si>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</si>
  <si>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</si>
  <si>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</si>
  <si>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</si>
  <si>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</si>
  <si>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</si>
  <si>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</si>
  <si>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</si>
  <si>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</si>
  <si>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</si>
  <si>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</si>
  <si>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</si>
  <si>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</si>
  <si>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</si>
  <si>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</si>
  <si>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</si>
  <si>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</si>
  <si>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</si>
  <si>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</si>
  <si>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</si>
  <si>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</si>
  <si>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</si>
  <si>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</si>
  <si>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</si>
  <si>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</si>
  <si>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</si>
  <si>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</si>
  <si>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</si>
  <si>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</si>
  <si>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</si>
  <si>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</si>
  <si>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</si>
  <si>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</si>
  <si>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</si>
  <si>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</si>
  <si>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</si>
  <si>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</si>
  <si>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</si>
  <si>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</si>
  <si>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</si>
  <si>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</si>
  <si>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</si>
  <si>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</si>
  <si>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</si>
  <si>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</si>
  <si>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</si>
  <si>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</si>
  <si>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</si>
  <si>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</si>
  <si>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</si>
  <si>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</si>
  <si>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</si>
  <si>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</si>
  <si>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</si>
  <si>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</si>
  <si>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</si>
  <si>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</si>
  <si>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</si>
  <si>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</si>
  <si>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</si>
  <si>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</si>
  <si>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</si>
  <si>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</si>
  <si>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</si>
  <si>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</si>
  <si>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</si>
  <si>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</si>
  <si>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</si>
  <si>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</si>
  <si>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</si>
  <si>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</si>
  <si>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</si>
  <si>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</si>
  <si>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</si>
  <si>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</si>
  <si>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</si>
  <si>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</si>
  <si>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</si>
  <si>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</si>
  <si>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</si>
  <si>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</si>
  <si>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</si>
  <si>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</si>
  <si>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</si>
  <si>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</si>
  <si>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</si>
  <si>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</si>
  <si>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</si>
  <si>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</si>
  <si>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</si>
  <si>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</si>
  <si>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</si>
  <si>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</si>
  <si>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</si>
  <si>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</si>
  <si>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</si>
  <si>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</si>
  <si>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</si>
  <si>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</si>
  <si>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</si>
  <si>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</si>
  <si>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</si>
  <si>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</si>
  <si>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</si>
  <si>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</si>
  <si>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</si>
  <si>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</si>
  <si>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</si>
  <si>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</si>
  <si>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</si>
  <si>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</si>
  <si>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</si>
  <si>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</si>
  <si>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</si>
  <si>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</si>
  <si>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</si>
  <si>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</si>
  <si>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</si>
  <si>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</si>
  <si>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</si>
  <si>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</si>
  <si>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</si>
  <si>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</si>
  <si>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</si>
  <si>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</si>
  <si>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</si>
  <si>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</si>
  <si>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</si>
  <si>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</si>
  <si>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</si>
  <si>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</si>
  <si>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</si>
  <si>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</si>
  <si>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</si>
  <si>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</si>
  <si>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</si>
  <si>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</si>
  <si>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</si>
  <si>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</si>
  <si>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</si>
  <si>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</si>
  <si>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</si>
  <si>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</si>
  <si>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</si>
  <si>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</si>
  <si>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</si>
  <si>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</si>
  <si>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</si>
  <si>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</si>
  <si>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</si>
  <si>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</si>
  <si>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</si>
  <si>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</si>
  <si>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</si>
  <si>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</si>
  <si>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</si>
  <si>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</si>
  <si>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</si>
  <si>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</si>
  <si>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</si>
  <si>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</si>
  <si>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</si>
  <si>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</si>
  <si>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</si>
  <si>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</si>
  <si>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</si>
  <si>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</si>
  <si>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</si>
  <si>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</si>
  <si>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</si>
  <si>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</si>
  <si>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</si>
  <si>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</si>
  <si>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</si>
  <si>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</si>
  <si>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</si>
  <si>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</si>
  <si>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</si>
  <si>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</si>
  <si>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</si>
  <si>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</si>
  <si>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</si>
  <si>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</si>
  <si>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</si>
  <si>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</si>
  <si>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</si>
  <si>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</si>
  <si>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</si>
  <si>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</si>
  <si>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</si>
  <si>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</si>
  <si>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</si>
  <si>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</si>
  <si>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</si>
  <si>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</si>
  <si>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</si>
  <si>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</si>
  <si>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</si>
  <si>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</si>
  <si>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</si>
  <si>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</si>
  <si>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</si>
  <si>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</si>
  <si>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</si>
  <si>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</si>
  <si>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</si>
  <si>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</si>
  <si>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</si>
  <si>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</si>
  <si>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</si>
  <si>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</si>
  <si>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</si>
  <si>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</si>
  <si>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</si>
  <si>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</si>
  <si>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</si>
  <si>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</si>
  <si>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</si>
  <si>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</si>
  <si>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</si>
  <si>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</si>
  <si>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</si>
  <si>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</si>
  <si>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</si>
  <si>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</si>
  <si>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</si>
  <si>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</si>
  <si>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</si>
  <si>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</si>
  <si>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</si>
  <si>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</si>
  <si>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</si>
  <si>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</si>
  <si>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</si>
  <si>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</si>
  <si>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</si>
  <si>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</si>
  <si>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</si>
  <si>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</si>
  <si>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</si>
  <si>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</si>
  <si>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</si>
  <si>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</si>
  <si>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</si>
  <si>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</si>
  <si>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</si>
  <si>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</si>
  <si>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</si>
  <si>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</si>
  <si>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</si>
  <si>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</si>
  <si>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</si>
  <si>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</si>
  <si>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</si>
  <si>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</si>
  <si>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</si>
  <si>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</si>
  <si>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</si>
  <si>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</si>
  <si>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</si>
  <si>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</si>
  <si>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</si>
  <si>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</si>
  <si>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</si>
  <si>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</si>
  <si>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</si>
  <si>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</si>
  <si>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</si>
  <si>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</si>
  <si>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</si>
  <si>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</si>
  <si>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</si>
  <si>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</si>
  <si>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</si>
  <si>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</si>
  <si>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</si>
  <si>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</si>
  <si>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</si>
  <si>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</si>
  <si>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</si>
  <si>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</si>
  <si>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</si>
  <si>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</si>
  <si>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</si>
  <si>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</si>
  <si>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</si>
  <si>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</si>
  <si>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</si>
  <si>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</si>
  <si>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</si>
  <si>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</si>
  <si>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</si>
  <si>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</si>
  <si>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</si>
  <si>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</si>
  <si>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</si>
  <si>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</si>
  <si>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</si>
  <si>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</si>
  <si>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</si>
  <si>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</si>
  <si>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</si>
  <si>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</si>
  <si>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</si>
  <si>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</si>
  <si>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</si>
  <si>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</si>
  <si>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</si>
  <si>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</si>
  <si>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</si>
  <si>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</si>
  <si>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</si>
  <si>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</si>
  <si>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</si>
  <si>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</si>
  <si>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</si>
  <si>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</si>
  <si>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</si>
  <si>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</si>
  <si>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</si>
  <si>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</si>
  <si>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</si>
  <si>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</si>
  <si>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</si>
  <si>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</si>
  <si>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</si>
  <si>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</si>
  <si>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</si>
  <si>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</si>
  <si>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</si>
  <si>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</si>
  <si>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</si>
  <si>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</si>
  <si>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</si>
  <si>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</si>
  <si>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</si>
  <si>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</si>
  <si>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</si>
  <si>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</si>
  <si>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</si>
  <si>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</si>
  <si>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</si>
  <si>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</si>
  <si>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</si>
  <si>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</si>
  <si>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</si>
  <si>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</si>
  <si>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</si>
  <si>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</si>
  <si>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</si>
  <si>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</si>
  <si>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</si>
  <si>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</si>
  <si>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</si>
  <si>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</si>
  <si>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</si>
  <si>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</si>
  <si>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</si>
  <si>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</si>
  <si>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</si>
  <si>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</si>
  <si>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</si>
  <si>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</si>
  <si>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</si>
  <si>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</si>
  <si>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</si>
  <si>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</si>
  <si>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</si>
  <si>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</si>
  <si>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</si>
  <si>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</si>
  <si>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</si>
  <si>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</si>
  <si>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</si>
  <si>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</si>
  <si>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</si>
  <si>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</si>
  <si>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</si>
  <si>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</si>
  <si>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</si>
  <si>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</si>
  <si>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</si>
  <si>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</si>
  <si>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</si>
  <si>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</si>
  <si>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</si>
  <si>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</si>
  <si>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</si>
  <si>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</si>
  <si>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</si>
  <si>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</si>
  <si>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</si>
  <si>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</si>
  <si>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</si>
  <si>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</si>
  <si>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</si>
  <si>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</si>
  <si>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</si>
  <si>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</si>
  <si>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</si>
  <si>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</si>
  <si>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</si>
  <si>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</si>
  <si>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</si>
  <si>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</si>
  <si>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</si>
  <si>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</si>
  <si>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</si>
  <si>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</si>
  <si>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</si>
  <si>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</si>
  <si>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</si>
  <si>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</si>
  <si>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</si>
  <si>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</si>
  <si>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</si>
  <si>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</si>
  <si>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</si>
  <si>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</si>
  <si>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</si>
  <si>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</si>
  <si>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</si>
  <si>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</si>
  <si>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</si>
  <si>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</si>
  <si>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</si>
  <si>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</si>
  <si>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</si>
  <si>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</si>
  <si>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</si>
  <si>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</si>
  <si>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</si>
  <si>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</si>
  <si>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</si>
  <si>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</si>
  <si>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</si>
  <si>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</si>
  <si>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</si>
  <si>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</si>
  <si>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</si>
  <si>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</si>
  <si>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</si>
  <si>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</si>
  <si>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</si>
  <si>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</si>
  <si>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</si>
  <si>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</si>
  <si>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</si>
  <si>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</si>
  <si>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</si>
  <si>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</si>
  <si>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</si>
  <si>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</si>
  <si>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</si>
  <si>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</si>
  <si>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</si>
  <si>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</si>
  <si>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</si>
  <si>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</si>
  <si>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</si>
  <si>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</si>
  <si>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</si>
  <si>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</si>
  <si>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景観観光まちづくり事業</t>
    <rPh sb="0" eb="2">
      <t>ケイカン</t>
    </rPh>
    <rPh sb="2" eb="4">
      <t>カンコウ</t>
    </rPh>
    <rPh sb="9" eb="11">
      <t>ジギョウ</t>
    </rPh>
    <phoneticPr fontId="5"/>
  </si>
  <si>
    <t>都市局</t>
    <rPh sb="0" eb="3">
      <t>トシキョク</t>
    </rPh>
    <phoneticPr fontId="5"/>
  </si>
  <si>
    <t>公園緑地・景観課</t>
    <rPh sb="0" eb="8">
      <t>コウエンリョクチケイカンカ</t>
    </rPh>
    <phoneticPr fontId="5"/>
  </si>
  <si>
    <t>課長　町田　誠</t>
    <rPh sb="0" eb="2">
      <t>カチョウ</t>
    </rPh>
    <rPh sb="3" eb="5">
      <t>マチダ</t>
    </rPh>
    <rPh sb="6" eb="7">
      <t>マコト</t>
    </rPh>
    <phoneticPr fontId="5"/>
  </si>
  <si>
    <t>○</t>
  </si>
  <si>
    <t>-</t>
    <phoneticPr fontId="5"/>
  </si>
  <si>
    <t>（目)景観観光まちづくり事業費補助</t>
    <rPh sb="1" eb="2">
      <t>メ</t>
    </rPh>
    <rPh sb="3" eb="5">
      <t>ケイカン</t>
    </rPh>
    <rPh sb="5" eb="7">
      <t>カンコウ</t>
    </rPh>
    <rPh sb="12" eb="14">
      <t>ジギョウ</t>
    </rPh>
    <rPh sb="14" eb="15">
      <t>ヒ</t>
    </rPh>
    <rPh sb="15" eb="17">
      <t>ホジョ</t>
    </rPh>
    <phoneticPr fontId="5"/>
  </si>
  <si>
    <t>平成29年度新規要求
「新しい日本のための優先課題推進枠」3,000</t>
    <rPh sb="0" eb="2">
      <t>ヘイセイ</t>
    </rPh>
    <rPh sb="4" eb="6">
      <t>ネンド</t>
    </rPh>
    <rPh sb="6" eb="8">
      <t>シンキ</t>
    </rPh>
    <rPh sb="8" eb="10">
      <t>ヨウキュウ</t>
    </rPh>
    <phoneticPr fontId="5"/>
  </si>
  <si>
    <t>‐</t>
  </si>
  <si>
    <t>-</t>
    <phoneticPr fontId="5"/>
  </si>
  <si>
    <t>6　国際競争力、観光交流、広域・地域間連携等の確保・強化</t>
    <phoneticPr fontId="5"/>
  </si>
  <si>
    <t>21　景観に優れた国土・観光地づくりを推進する</t>
    <phoneticPr fontId="5"/>
  </si>
  <si>
    <t>倍</t>
    <rPh sb="0" eb="1">
      <t>バイ</t>
    </rPh>
    <phoneticPr fontId="5"/>
  </si>
  <si>
    <t>-</t>
    <phoneticPr fontId="5"/>
  </si>
  <si>
    <t>事業実施都市における外国人延べ宿泊者数について、事業実施年度からの増加率を平成32年度までに2倍とする。</t>
    <rPh sb="0" eb="2">
      <t>ジギョウ</t>
    </rPh>
    <rPh sb="2" eb="4">
      <t>ジッシ</t>
    </rPh>
    <rPh sb="4" eb="6">
      <t>トシ</t>
    </rPh>
    <rPh sb="10" eb="13">
      <t>ガイコクジン</t>
    </rPh>
    <rPh sb="13" eb="14">
      <t>ノ</t>
    </rPh>
    <rPh sb="15" eb="18">
      <t>シュクハクシャ</t>
    </rPh>
    <rPh sb="18" eb="19">
      <t>スウ</t>
    </rPh>
    <rPh sb="24" eb="26">
      <t>ジギョウ</t>
    </rPh>
    <rPh sb="26" eb="28">
      <t>ジッシ</t>
    </rPh>
    <rPh sb="28" eb="30">
      <t>ネンド</t>
    </rPh>
    <rPh sb="33" eb="35">
      <t>ゾウカ</t>
    </rPh>
    <rPh sb="35" eb="36">
      <t>リツ</t>
    </rPh>
    <rPh sb="37" eb="39">
      <t>ヘイセイ</t>
    </rPh>
    <rPh sb="41" eb="43">
      <t>ネンド</t>
    </rPh>
    <rPh sb="47" eb="48">
      <t>バイ</t>
    </rPh>
    <phoneticPr fontId="5"/>
  </si>
  <si>
    <t>経済財政運営と改革の基本方針2016、ニッポン1億総活躍プラン、日本再興戦略2016、明日の日本を支える観光ビジョン</t>
    <rPh sb="0" eb="2">
      <t>ケイザイ</t>
    </rPh>
    <rPh sb="2" eb="4">
      <t>ザイセイ</t>
    </rPh>
    <rPh sb="4" eb="6">
      <t>ウンエイ</t>
    </rPh>
    <rPh sb="7" eb="9">
      <t>カイカク</t>
    </rPh>
    <rPh sb="10" eb="12">
      <t>キホン</t>
    </rPh>
    <rPh sb="12" eb="14">
      <t>ホウシン</t>
    </rPh>
    <rPh sb="24" eb="25">
      <t>オク</t>
    </rPh>
    <rPh sb="25" eb="28">
      <t>ソウカツヤク</t>
    </rPh>
    <rPh sb="32" eb="34">
      <t>ニホン</t>
    </rPh>
    <rPh sb="34" eb="36">
      <t>サイコウ</t>
    </rPh>
    <rPh sb="36" eb="38">
      <t>センリャク</t>
    </rPh>
    <rPh sb="43" eb="45">
      <t>アス</t>
    </rPh>
    <rPh sb="46" eb="48">
      <t>ニホン</t>
    </rPh>
    <rPh sb="49" eb="50">
      <t>ササ</t>
    </rPh>
    <rPh sb="52" eb="54">
      <t>カンコウ</t>
    </rPh>
    <phoneticPr fontId="5"/>
  </si>
  <si>
    <t>百万円</t>
    <rPh sb="0" eb="1">
      <t>ヒャク</t>
    </rPh>
    <rPh sb="1" eb="3">
      <t>マンエン</t>
    </rPh>
    <phoneticPr fontId="5"/>
  </si>
  <si>
    <t>事業費（百万円）／地区数　　　　　　　　　　　　　　</t>
    <rPh sb="0" eb="3">
      <t>ジギョウヒ</t>
    </rPh>
    <rPh sb="4" eb="5">
      <t>ヒャク</t>
    </rPh>
    <rPh sb="5" eb="7">
      <t>マンエン</t>
    </rPh>
    <rPh sb="9" eb="11">
      <t>チク</t>
    </rPh>
    <rPh sb="11" eb="12">
      <t>スウ</t>
    </rPh>
    <phoneticPr fontId="5"/>
  </si>
  <si>
    <t>－</t>
    <phoneticPr fontId="5"/>
  </si>
  <si>
    <t>-</t>
  </si>
  <si>
    <t>-</t>
    <phoneticPr fontId="5"/>
  </si>
  <si>
    <t>事業実施都市における外国人延べ宿泊者数の増加率</t>
    <rPh sb="10" eb="13">
      <t>ガイコクジン</t>
    </rPh>
    <rPh sb="13" eb="14">
      <t>ノ</t>
    </rPh>
    <rPh sb="15" eb="18">
      <t>シュクハクシャ</t>
    </rPh>
    <rPh sb="18" eb="19">
      <t>スウ</t>
    </rPh>
    <rPh sb="20" eb="22">
      <t>ゾウカ</t>
    </rPh>
    <rPh sb="22" eb="23">
      <t>リツ</t>
    </rPh>
    <phoneticPr fontId="5"/>
  </si>
  <si>
    <t>-</t>
    <phoneticPr fontId="5"/>
  </si>
  <si>
    <t>-</t>
    <phoneticPr fontId="5"/>
  </si>
  <si>
    <t>取組数</t>
    <rPh sb="0" eb="2">
      <t>トリクミ</t>
    </rPh>
    <rPh sb="2" eb="3">
      <t>カズ</t>
    </rPh>
    <phoneticPr fontId="5"/>
  </si>
  <si>
    <t>本事業により、景観の優れた観光資源を保全・活用する取組により観光地の魅力が向上することでインバウンドの増加等による地域活性化が図られるとともに、広く同様の取組が促進され、もって景観の優れた国土観光地づくりに寄与する。</t>
    <rPh sb="0" eb="1">
      <t>ホン</t>
    </rPh>
    <rPh sb="1" eb="3">
      <t>ジギョウ</t>
    </rPh>
    <rPh sb="7" eb="9">
      <t>ケイカン</t>
    </rPh>
    <rPh sb="10" eb="11">
      <t>スグ</t>
    </rPh>
    <rPh sb="13" eb="15">
      <t>カンコウ</t>
    </rPh>
    <rPh sb="15" eb="17">
      <t>シゲン</t>
    </rPh>
    <rPh sb="18" eb="20">
      <t>ホゼン</t>
    </rPh>
    <rPh sb="21" eb="23">
      <t>カツヨウ</t>
    </rPh>
    <rPh sb="25" eb="27">
      <t>トリクミ</t>
    </rPh>
    <rPh sb="30" eb="33">
      <t>カンコウチ</t>
    </rPh>
    <rPh sb="34" eb="36">
      <t>ミリョク</t>
    </rPh>
    <rPh sb="37" eb="39">
      <t>コウジョウ</t>
    </rPh>
    <rPh sb="51" eb="53">
      <t>ゾウカ</t>
    </rPh>
    <rPh sb="53" eb="54">
      <t>トウ</t>
    </rPh>
    <rPh sb="57" eb="59">
      <t>チイキ</t>
    </rPh>
    <rPh sb="59" eb="62">
      <t>カッセイカ</t>
    </rPh>
    <rPh sb="63" eb="64">
      <t>ハカ</t>
    </rPh>
    <rPh sb="72" eb="73">
      <t>ヒロ</t>
    </rPh>
    <rPh sb="74" eb="76">
      <t>ドウヨウ</t>
    </rPh>
    <rPh sb="77" eb="79">
      <t>トリクミ</t>
    </rPh>
    <rPh sb="80" eb="82">
      <t>ソクシン</t>
    </rPh>
    <rPh sb="88" eb="90">
      <t>ケイカン</t>
    </rPh>
    <rPh sb="91" eb="92">
      <t>スグ</t>
    </rPh>
    <rPh sb="94" eb="96">
      <t>コクド</t>
    </rPh>
    <rPh sb="96" eb="98">
      <t>カンコウ</t>
    </rPh>
    <rPh sb="98" eb="99">
      <t>チ</t>
    </rPh>
    <rPh sb="103" eb="105">
      <t>キヨ</t>
    </rPh>
    <phoneticPr fontId="5"/>
  </si>
  <si>
    <t>・市町村等にも適正な負担を求めることとしており、受益者との負担関係は妥当である。</t>
    <rPh sb="1" eb="4">
      <t>シチョウソン</t>
    </rPh>
    <rPh sb="4" eb="5">
      <t>トウ</t>
    </rPh>
    <rPh sb="7" eb="9">
      <t>テキセイ</t>
    </rPh>
    <rPh sb="10" eb="12">
      <t>フタン</t>
    </rPh>
    <rPh sb="13" eb="14">
      <t>モト</t>
    </rPh>
    <rPh sb="24" eb="27">
      <t>ジュエキシャ</t>
    </rPh>
    <rPh sb="29" eb="31">
      <t>フタン</t>
    </rPh>
    <rPh sb="31" eb="33">
      <t>カンケイ</t>
    </rPh>
    <rPh sb="34" eb="36">
      <t>ダトウ</t>
    </rPh>
    <phoneticPr fontId="5"/>
  </si>
  <si>
    <t xml:space="preserve"> 事業費
 　/地区数</t>
    <rPh sb="1" eb="4">
      <t>ジギョウヒ</t>
    </rPh>
    <rPh sb="8" eb="10">
      <t>チク</t>
    </rPh>
    <rPh sb="10" eb="11">
      <t>スウ</t>
    </rPh>
    <phoneticPr fontId="5"/>
  </si>
  <si>
    <t>-</t>
    <phoneticPr fontId="5"/>
  </si>
  <si>
    <t>-</t>
    <phoneticPr fontId="5"/>
  </si>
  <si>
    <t>　インバウンド促進のためには、地域固有の優れた景観や歴史的な建造物等を観光資源として保全・活用するとともに、旅行者が快適に移動することができ、まち歩きを楽しめる空間・環境づくりを推進することが重要であるため、「明日の日本を支える観光ビジョン」（平成28年3月30日 明日の日本を支える観光ビジョン構想会議）を踏まえ、景観の優れた観光資源の保全・活用による観光地の魅力向上を図る。</t>
    <phoneticPr fontId="5"/>
  </si>
  <si>
    <t>　国が選定する景観観光まちづくり事業重点地区において、以下の事業を支援することで、優れた景観を整備・保全し、観光資源として積極的に活用することによりインバウンドの増加等による集客力の向上や、域内消費の拡大等による地域経済の底上げを図る。
　（１）景観資源の保全・活用に関する事業
　（２）景観観光まちづくりに必要なインフラの整備
　（３）その他の観光地の魅力向上に資する事業</t>
    <rPh sb="1" eb="2">
      <t>クニ</t>
    </rPh>
    <rPh sb="3" eb="5">
      <t>センテイ</t>
    </rPh>
    <rPh sb="7" eb="9">
      <t>ケイカン</t>
    </rPh>
    <rPh sb="9" eb="11">
      <t>カンコウ</t>
    </rPh>
    <rPh sb="16" eb="18">
      <t>ジギョウ</t>
    </rPh>
    <rPh sb="18" eb="20">
      <t>ジュウテン</t>
    </rPh>
    <rPh sb="20" eb="22">
      <t>チク</t>
    </rPh>
    <rPh sb="27" eb="29">
      <t>イカ</t>
    </rPh>
    <rPh sb="30" eb="32">
      <t>ジギョウ</t>
    </rPh>
    <rPh sb="111" eb="113">
      <t>ソコア</t>
    </rPh>
    <rPh sb="123" eb="125">
      <t>ケイカン</t>
    </rPh>
    <rPh sb="125" eb="127">
      <t>シゲン</t>
    </rPh>
    <rPh sb="128" eb="130">
      <t>ホゼン</t>
    </rPh>
    <rPh sb="131" eb="133">
      <t>カツヨウ</t>
    </rPh>
    <rPh sb="134" eb="135">
      <t>カン</t>
    </rPh>
    <rPh sb="137" eb="139">
      <t>ジギョウ</t>
    </rPh>
    <rPh sb="144" eb="146">
      <t>ケイカン</t>
    </rPh>
    <rPh sb="146" eb="148">
      <t>カンコウ</t>
    </rPh>
    <rPh sb="154" eb="156">
      <t>ヒツヨウ</t>
    </rPh>
    <rPh sb="162" eb="164">
      <t>セイビ</t>
    </rPh>
    <rPh sb="171" eb="172">
      <t>タ</t>
    </rPh>
    <rPh sb="173" eb="176">
      <t>カンコウチ</t>
    </rPh>
    <rPh sb="177" eb="179">
      <t>ミリョク</t>
    </rPh>
    <rPh sb="179" eb="181">
      <t>コウジョウ</t>
    </rPh>
    <rPh sb="182" eb="183">
      <t>シ</t>
    </rPh>
    <rPh sb="185" eb="187">
      <t>ジギョウ</t>
    </rPh>
    <phoneticPr fontId="5"/>
  </si>
  <si>
    <t>・地域固有の優れた景観や、歴史的な建造物等を観光資源として保全・活用するための取組は地域活性化や観光振興に資することから、国民や社会のニーズを的確に反映している。</t>
    <rPh sb="1" eb="3">
      <t>チイキ</t>
    </rPh>
    <rPh sb="3" eb="5">
      <t>コユウ</t>
    </rPh>
    <rPh sb="42" eb="44">
      <t>チイキ</t>
    </rPh>
    <rPh sb="44" eb="47">
      <t>カッセイカ</t>
    </rPh>
    <rPh sb="48" eb="50">
      <t>カンコウ</t>
    </rPh>
    <rPh sb="50" eb="52">
      <t>シンコウ</t>
    </rPh>
    <rPh sb="53" eb="54">
      <t>シ</t>
    </rPh>
    <rPh sb="61" eb="63">
      <t>コクミン</t>
    </rPh>
    <rPh sb="64" eb="66">
      <t>シャカイ</t>
    </rPh>
    <rPh sb="71" eb="73">
      <t>テキカク</t>
    </rPh>
    <rPh sb="74" eb="76">
      <t>ハンエイ</t>
    </rPh>
    <phoneticPr fontId="5"/>
  </si>
  <si>
    <t>地域固有の優れた景観や、歴史的な建造物等を観光資源として保全・活用するための取組数</t>
    <rPh sb="0" eb="2">
      <t>チイキ</t>
    </rPh>
    <rPh sb="2" eb="4">
      <t>コユウ</t>
    </rPh>
    <rPh sb="38" eb="40">
      <t>トリクミ</t>
    </rPh>
    <rPh sb="40" eb="41">
      <t>スウ</t>
    </rPh>
    <phoneticPr fontId="5"/>
  </si>
  <si>
    <t>・地域固有の優れた景観や歴史的な建造物等は、地域のみならず、国家的な観点から次世代に継承を図る必要があること、また「日本再興戦略2016」において、「景観の優れた観光資源の保全・活用による魅力ある観光地づくりを推進する」と掲げられていることから、国が推進すべき事業である。</t>
    <rPh sb="22" eb="24">
      <t>チイキ</t>
    </rPh>
    <rPh sb="30" eb="33">
      <t>コッカテキ</t>
    </rPh>
    <rPh sb="34" eb="36">
      <t>カンテン</t>
    </rPh>
    <rPh sb="38" eb="41">
      <t>ジセダイ</t>
    </rPh>
    <rPh sb="42" eb="44">
      <t>ケイショウ</t>
    </rPh>
    <rPh sb="45" eb="46">
      <t>ハカ</t>
    </rPh>
    <rPh sb="47" eb="49">
      <t>ヒツヨウ</t>
    </rPh>
    <rPh sb="58" eb="60">
      <t>ニホン</t>
    </rPh>
    <rPh sb="60" eb="62">
      <t>サイコウ</t>
    </rPh>
    <rPh sb="62" eb="64">
      <t>センリャク</t>
    </rPh>
    <rPh sb="75" eb="77">
      <t>ケイカン</t>
    </rPh>
    <rPh sb="78" eb="79">
      <t>スグ</t>
    </rPh>
    <rPh sb="81" eb="83">
      <t>カンコウ</t>
    </rPh>
    <rPh sb="83" eb="85">
      <t>シゲン</t>
    </rPh>
    <rPh sb="86" eb="88">
      <t>ホゼン</t>
    </rPh>
    <rPh sb="89" eb="91">
      <t>カツヨウ</t>
    </rPh>
    <rPh sb="94" eb="96">
      <t>ミリョク</t>
    </rPh>
    <rPh sb="98" eb="101">
      <t>カンコウチ</t>
    </rPh>
    <rPh sb="105" eb="107">
      <t>スイシン</t>
    </rPh>
    <rPh sb="111" eb="112">
      <t>カカ</t>
    </rPh>
    <rPh sb="123" eb="124">
      <t>クニ</t>
    </rPh>
    <rPh sb="125" eb="127">
      <t>スイシン</t>
    </rPh>
    <rPh sb="130" eb="132">
      <t>ジギョウ</t>
    </rPh>
    <phoneticPr fontId="5"/>
  </si>
  <si>
    <t>・地域固有の優れた景観や、歴史的な建造物等を観光資源として保全・活用するための取組は「明日の日本を支える観光ビジョン」に掲げる観光先進国の実現に繋がることから、優先度が高い事業となっている。</t>
    <rPh sb="43" eb="45">
      <t>アス</t>
    </rPh>
    <rPh sb="46" eb="48">
      <t>ニホン</t>
    </rPh>
    <rPh sb="49" eb="50">
      <t>ササ</t>
    </rPh>
    <rPh sb="52" eb="54">
      <t>カンコウ</t>
    </rPh>
    <rPh sb="60" eb="61">
      <t>カカ</t>
    </rPh>
    <rPh sb="63" eb="65">
      <t>カンコウ</t>
    </rPh>
    <rPh sb="65" eb="68">
      <t>センシンコク</t>
    </rPh>
    <rPh sb="69" eb="71">
      <t>ジツゲン</t>
    </rPh>
    <rPh sb="72" eb="73">
      <t>ツナ</t>
    </rPh>
    <rPh sb="80" eb="83">
      <t>ユウセンド</t>
    </rPh>
    <rPh sb="84" eb="85">
      <t>タカ</t>
    </rPh>
    <rPh sb="86" eb="88">
      <t>ジギョウ</t>
    </rPh>
    <phoneticPr fontId="5"/>
  </si>
  <si>
    <t>・地域固有の優れた景観や、歴史的な建造物等を観光資源として保全・活用する取組により観光振興を促進する事業内容を対象としており、真に必要なものに限定されている。</t>
    <rPh sb="41" eb="43">
      <t>カンコウ</t>
    </rPh>
    <rPh sb="43" eb="45">
      <t>シンコウ</t>
    </rPh>
    <rPh sb="46" eb="48">
      <t>ソクシン</t>
    </rPh>
    <rPh sb="50" eb="52">
      <t>ジギョウ</t>
    </rPh>
    <rPh sb="52" eb="54">
      <t>ナイヨウ</t>
    </rPh>
    <rPh sb="55" eb="57">
      <t>タイショウ</t>
    </rPh>
    <rPh sb="63" eb="64">
      <t>シン</t>
    </rPh>
    <rPh sb="65" eb="67">
      <t>ヒツヨウ</t>
    </rPh>
    <rPh sb="71" eb="73">
      <t>ゲンテイ</t>
    </rPh>
    <phoneticPr fontId="5"/>
  </si>
  <si>
    <t>・本事業は「経済財政運営と改革の基本方針2016」、「日本再興戦略2016」、「明日の日本を支える観光ビジョン」等において掲げられている「景観の優れた観光資源の保全・活用による魅力の向上」、「景観など地域の観光資源を活かした地方誘客の促進」に沿って、地域固有の優れた景観や歴史的な建造物等、観光資源を保全・活用する取組によって地域活性化を図る施策であり優先度も高い。また、事業内容は景観観光まちづくりによる地域活性化や観光振興を促進するために真に必要なものに限定し、適切な執行を図る。</t>
    <rPh sb="1" eb="2">
      <t>ホン</t>
    </rPh>
    <rPh sb="2" eb="4">
      <t>ジギョウ</t>
    </rPh>
    <rPh sb="56" eb="57">
      <t>トウ</t>
    </rPh>
    <rPh sb="61" eb="62">
      <t>カカ</t>
    </rPh>
    <rPh sb="69" eb="71">
      <t>ケイカン</t>
    </rPh>
    <rPh sb="72" eb="73">
      <t>スグ</t>
    </rPh>
    <rPh sb="75" eb="77">
      <t>カンコウ</t>
    </rPh>
    <rPh sb="77" eb="79">
      <t>シゲン</t>
    </rPh>
    <rPh sb="80" eb="82">
      <t>ホゼン</t>
    </rPh>
    <rPh sb="83" eb="85">
      <t>カツヨウ</t>
    </rPh>
    <rPh sb="88" eb="90">
      <t>ミリョク</t>
    </rPh>
    <rPh sb="91" eb="93">
      <t>コウジョウ</t>
    </rPh>
    <rPh sb="96" eb="98">
      <t>ケイカン</t>
    </rPh>
    <rPh sb="100" eb="102">
      <t>チイキ</t>
    </rPh>
    <rPh sb="103" eb="105">
      <t>カンコウ</t>
    </rPh>
    <rPh sb="105" eb="107">
      <t>シゲン</t>
    </rPh>
    <rPh sb="108" eb="109">
      <t>イ</t>
    </rPh>
    <rPh sb="112" eb="114">
      <t>チホウ</t>
    </rPh>
    <rPh sb="114" eb="116">
      <t>ユウキャク</t>
    </rPh>
    <rPh sb="117" eb="119">
      <t>ソ_x0000__x0000__x0001_</t>
    </rPh>
    <rPh sb="121" eb="122">
      <t>_x0002_</t>
    </rPh>
    <rPh sb="163" eb="165">
      <t>_x0001__x0002__x0006_</t>
    </rPh>
    <rPh sb="165" eb="168">
      <t>7_x0001__x0008_&lt;_x0001_</t>
    </rPh>
    <rPh sb="169" eb="170">
      <t xml:space="preserve">
D</t>
    </rPh>
    <rPh sb="171" eb="173">
      <t>_x0002__x000E_G</t>
    </rPh>
    <rPh sb="176" eb="179">
      <t>_x0001__x0010_J_x0002__x0014_</t>
    </rPh>
    <rPh sb="180" eb="181">
      <t>_x0017_O</t>
    </rPh>
    <rPh sb="186" eb="188">
      <t>_x0002__x001A_R_x0002_</t>
    </rPh>
    <rPh sb="188" eb="190">
      <t>_x001E_W_x0002_"</t>
    </rPh>
    <rPh sb="191" eb="193">
      <t>Z_x0002_'_</t>
    </rPh>
    <rPh sb="193" eb="195">
      <t>_x0002_+c_x0002_</t>
    </rPh>
    <rPh sb="203" eb="205">
      <t>.f_x0002_</t>
    </rPh>
    <rPh sb="205" eb="208">
      <t>2h_x0002_5o</t>
    </rPh>
    <rPh sb="209" eb="211">
      <t>_x0002_8q_x0002_</t>
    </rPh>
    <rPh sb="211" eb="213">
      <t>=t_x0002_A</t>
    </rPh>
    <rPh sb="214" eb="216">
      <t>x_x0001_B</t>
    </rPh>
    <rPh sb="221" eb="222">
      <t>_x0002_E</t>
    </rPh>
    <rPh sb="223" eb="225">
      <t>_x0003_J£</t>
    </rPh>
    <rPh sb="229" eb="231">
      <t>_x0001_L¥_x0002_</t>
    </rPh>
    <rPh sb="233" eb="235">
      <t>Oª_x0003_T</t>
    </rPh>
    <rPh sb="236" eb="238">
      <t>®_x0001_V±</t>
    </rPh>
    <rPh sb="239" eb="240">
      <t/>
    </rPh>
    <phoneticPr fontId="5"/>
  </si>
  <si>
    <t>-</t>
    <phoneticPr fontId="5"/>
  </si>
  <si>
    <t>インバウンドを促進するために重要な事業であり、効果的な事業として効率的に執行できるよう努めるべき。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</si>
</sst>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52030</xdr:colOff>
      <xdr:row>721</xdr:row>
      <xdr:rowOff>272143</xdr:rowOff>
    </xdr:from>
    <xdr:to>
      <xdr:col>32</xdr:col>
      <xdr:colOff>60750</xdr:colOff>
      <xdr:row>732</xdr:row>
      <xdr:rowOff>303043</xdr:rowOff>
    </xdr:to>
    <xdr:grpSp>
      <xdr:nvGrpSpPr>
        <xdr:cNvPr id="5" name="グループ化 4"/>
        <xdr:cNvGrpSpPr/>
      </xdr:nvGrpSpPr>
      <xdr:grpSpPr>
        <a:xfrm>
          <a:off x="4522430" y="39223043"/>
          <a:ext cx="2040720" cy="3942500"/>
          <a:chOff x="4093350" y="35249491"/>
          <a:chExt cx="2049792" cy="3922543"/>
        </a:xfrm>
      </xdr:grpSpPr>
      <xdr:sp macro="" textlink="">
        <xdr:nvSpPr>
          <xdr:cNvPr id="6" name="正方形/長方形 5"/>
          <xdr:cNvSpPr/>
        </xdr:nvSpPr>
        <xdr:spPr>
          <a:xfrm>
            <a:off x="4093350" y="35249491"/>
            <a:ext cx="2029864" cy="60031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xdr:txBody>
      </xdr:sp>
      <xdr:cxnSp macro="">
        <xdr:nvCxnSpPr>
          <xdr:cNvPr id="7" name="直線矢印コネクタ 6"/>
          <xdr:cNvCxnSpPr/>
        </xdr:nvCxnSpPr>
        <xdr:spPr>
          <a:xfrm>
            <a:off x="5057483" y="36033954"/>
            <a:ext cx="7096" cy="4912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9" name="正方形/長方形 8"/>
          <xdr:cNvSpPr/>
        </xdr:nvSpPr>
        <xdr:spPr>
          <a:xfrm>
            <a:off x="4102252" y="36926989"/>
            <a:ext cx="2040890" cy="599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endParaRPr kumimoji="1" lang="en-US" altLang="ja-JP" sz="1100"/>
          </a:p>
        </xdr:txBody>
      </xdr:sp>
      <xdr:sp macro="" textlink="">
        <xdr:nvSpPr>
          <xdr:cNvPr id="11" name="テキスト ボックス 10"/>
          <xdr:cNvSpPr txBox="1"/>
        </xdr:nvSpPr>
        <xdr:spPr>
          <a:xfrm>
            <a:off x="4487167" y="36602149"/>
            <a:ext cx="1123242" cy="24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2" name="テキスト ボックス 11"/>
          <xdr:cNvSpPr txBox="1"/>
        </xdr:nvSpPr>
        <xdr:spPr>
          <a:xfrm>
            <a:off x="4538457" y="38255199"/>
            <a:ext cx="1123242" cy="253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endParaRPr kumimoji="1" lang="ja-JP" altLang="en-US" sz="1100"/>
          </a:p>
        </xdr:txBody>
      </xdr:sp>
      <xdr:sp macro="" textlink="">
        <xdr:nvSpPr>
          <xdr:cNvPr id="16" name="正方形/長方形 15"/>
          <xdr:cNvSpPr/>
        </xdr:nvSpPr>
        <xdr:spPr>
          <a:xfrm>
            <a:off x="4109357" y="38572898"/>
            <a:ext cx="2013856" cy="5991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Ｂ．民間団体等</a:t>
            </a:r>
            <a:endParaRPr kumimoji="1" lang="en-US" altLang="ja-JP" sz="1100"/>
          </a:p>
        </xdr:txBody>
      </xdr:sp>
      <xdr:cxnSp macro="">
        <xdr:nvCxnSpPr>
          <xdr:cNvPr id="18" name="直線矢印コネクタ 17"/>
          <xdr:cNvCxnSpPr/>
        </xdr:nvCxnSpPr>
        <xdr:spPr>
          <a:xfrm>
            <a:off x="5059631" y="37633864"/>
            <a:ext cx="7127" cy="4906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470</v>
      </c>
      <c r="AR2" s="800"/>
      <c r="AS2" s="52" t="str">
        <f>IF(OR(AQ2="　", AQ2=""), "", "-")</f>
        <v>-</v>
      </c>
      <c r="AT2" s="801">
        <v>18</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518</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86</v>
      </c>
      <c r="H5" s="710"/>
      <c r="I5" s="710"/>
      <c r="J5" s="710"/>
      <c r="K5" s="710"/>
      <c r="L5" s="710"/>
      <c r="M5" s="711" t="s">
        <v>75</v>
      </c>
      <c r="N5" s="712"/>
      <c r="O5" s="712"/>
      <c r="P5" s="712"/>
      <c r="Q5" s="712"/>
      <c r="R5" s="713"/>
      <c r="S5" s="714" t="s">
        <v>92</v>
      </c>
      <c r="T5" s="710"/>
      <c r="U5" s="710"/>
      <c r="V5" s="710"/>
      <c r="W5" s="710"/>
      <c r="X5" s="715"/>
      <c r="Y5" s="558" t="s">
        <v>3</v>
      </c>
      <c r="Z5" s="293"/>
      <c r="AA5" s="293"/>
      <c r="AB5" s="293"/>
      <c r="AC5" s="293"/>
      <c r="AD5" s="294"/>
      <c r="AE5" s="559" t="s">
        <v>521</v>
      </c>
      <c r="AF5" s="559"/>
      <c r="AG5" s="559"/>
      <c r="AH5" s="559"/>
      <c r="AI5" s="559"/>
      <c r="AJ5" s="559"/>
      <c r="AK5" s="559"/>
      <c r="AL5" s="559"/>
      <c r="AM5" s="559"/>
      <c r="AN5" s="559"/>
      <c r="AO5" s="559"/>
      <c r="AP5" s="560"/>
      <c r="AQ5" s="561" t="s">
        <v>522</v>
      </c>
      <c r="AR5" s="562"/>
      <c r="AS5" s="562"/>
      <c r="AT5" s="562"/>
      <c r="AU5" s="562"/>
      <c r="AV5" s="562"/>
      <c r="AW5" s="562"/>
      <c r="AX5" s="563"/>
    </row>
    <row r="6" spans="1:50" ht="39"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528</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534</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3" t="s">
        <v>414</v>
      </c>
      <c r="B8" s="334"/>
      <c r="C8" s="334"/>
      <c r="D8" s="334"/>
      <c r="E8" s="334"/>
      <c r="F8" s="335"/>
      <c r="G8" s="869" t="str">
        <f>入力規則等!A26</f>
        <v>観光立国</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公共事業</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19" t="s">
        <v>549</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550</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467</v>
      </c>
      <c r="Q13" s="256"/>
      <c r="R13" s="256"/>
      <c r="S13" s="256"/>
      <c r="T13" s="256"/>
      <c r="U13" s="256"/>
      <c r="V13" s="257"/>
      <c r="W13" s="255" t="s">
        <v>467</v>
      </c>
      <c r="X13" s="256"/>
      <c r="Y13" s="256"/>
      <c r="Z13" s="256"/>
      <c r="AA13" s="256"/>
      <c r="AB13" s="256"/>
      <c r="AC13" s="257"/>
      <c r="AD13" s="255" t="s">
        <v>467</v>
      </c>
      <c r="AE13" s="256"/>
      <c r="AF13" s="256"/>
      <c r="AG13" s="256"/>
      <c r="AH13" s="256"/>
      <c r="AI13" s="256"/>
      <c r="AJ13" s="257"/>
      <c r="AK13" s="255" t="s">
        <v>467</v>
      </c>
      <c r="AL13" s="256"/>
      <c r="AM13" s="256"/>
      <c r="AN13" s="256"/>
      <c r="AO13" s="256"/>
      <c r="AP13" s="256"/>
      <c r="AQ13" s="257"/>
      <c r="AR13" s="811">
        <v>3000</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5" t="s">
        <v>467</v>
      </c>
      <c r="Q14" s="256"/>
      <c r="R14" s="256"/>
      <c r="S14" s="256"/>
      <c r="T14" s="256"/>
      <c r="U14" s="256"/>
      <c r="V14" s="257"/>
      <c r="W14" s="255" t="s">
        <v>467</v>
      </c>
      <c r="X14" s="256"/>
      <c r="Y14" s="256"/>
      <c r="Z14" s="256"/>
      <c r="AA14" s="256"/>
      <c r="AB14" s="256"/>
      <c r="AC14" s="257"/>
      <c r="AD14" s="255" t="s">
        <v>467</v>
      </c>
      <c r="AE14" s="256"/>
      <c r="AF14" s="256"/>
      <c r="AG14" s="256"/>
      <c r="AH14" s="256"/>
      <c r="AI14" s="256"/>
      <c r="AJ14" s="257"/>
      <c r="AK14" s="255" t="s">
        <v>467</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467</v>
      </c>
      <c r="Q15" s="256"/>
      <c r="R15" s="256"/>
      <c r="S15" s="256"/>
      <c r="T15" s="256"/>
      <c r="U15" s="256"/>
      <c r="V15" s="257"/>
      <c r="W15" s="255" t="s">
        <v>467</v>
      </c>
      <c r="X15" s="256"/>
      <c r="Y15" s="256"/>
      <c r="Z15" s="256"/>
      <c r="AA15" s="256"/>
      <c r="AB15" s="256"/>
      <c r="AC15" s="257"/>
      <c r="AD15" s="255" t="s">
        <v>467</v>
      </c>
      <c r="AE15" s="256"/>
      <c r="AF15" s="256"/>
      <c r="AG15" s="256"/>
      <c r="AH15" s="256"/>
      <c r="AI15" s="256"/>
      <c r="AJ15" s="257"/>
      <c r="AK15" s="255" t="s">
        <v>467</v>
      </c>
      <c r="AL15" s="256"/>
      <c r="AM15" s="256"/>
      <c r="AN15" s="256"/>
      <c r="AO15" s="256"/>
      <c r="AP15" s="256"/>
      <c r="AQ15" s="257"/>
      <c r="AR15" s="255"/>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467</v>
      </c>
      <c r="Q16" s="256"/>
      <c r="R16" s="256"/>
      <c r="S16" s="256"/>
      <c r="T16" s="256"/>
      <c r="U16" s="256"/>
      <c r="V16" s="257"/>
      <c r="W16" s="255" t="s">
        <v>467</v>
      </c>
      <c r="X16" s="256"/>
      <c r="Y16" s="256"/>
      <c r="Z16" s="256"/>
      <c r="AA16" s="256"/>
      <c r="AB16" s="256"/>
      <c r="AC16" s="257"/>
      <c r="AD16" s="255" t="s">
        <v>467</v>
      </c>
      <c r="AE16" s="256"/>
      <c r="AF16" s="256"/>
      <c r="AG16" s="256"/>
      <c r="AH16" s="256"/>
      <c r="AI16" s="256"/>
      <c r="AJ16" s="257"/>
      <c r="AK16" s="255" t="s">
        <v>467</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467</v>
      </c>
      <c r="Q17" s="256"/>
      <c r="R17" s="256"/>
      <c r="S17" s="256"/>
      <c r="T17" s="256"/>
      <c r="U17" s="256"/>
      <c r="V17" s="257"/>
      <c r="W17" s="255" t="s">
        <v>467</v>
      </c>
      <c r="X17" s="256"/>
      <c r="Y17" s="256"/>
      <c r="Z17" s="256"/>
      <c r="AA17" s="256"/>
      <c r="AB17" s="256"/>
      <c r="AC17" s="257"/>
      <c r="AD17" s="255" t="s">
        <v>467</v>
      </c>
      <c r="AE17" s="256"/>
      <c r="AF17" s="256"/>
      <c r="AG17" s="256"/>
      <c r="AH17" s="256"/>
      <c r="AI17" s="256"/>
      <c r="AJ17" s="257"/>
      <c r="AK17" s="255" t="s">
        <v>467</v>
      </c>
      <c r="AL17" s="256"/>
      <c r="AM17" s="256"/>
      <c r="AN17" s="256"/>
      <c r="AO17" s="256"/>
      <c r="AP17" s="256"/>
      <c r="AQ17" s="257"/>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0</v>
      </c>
      <c r="AL18" s="736"/>
      <c r="AM18" s="736"/>
      <c r="AN18" s="736"/>
      <c r="AO18" s="736"/>
      <c r="AP18" s="736"/>
      <c r="AQ18" s="737"/>
      <c r="AR18" s="735">
        <f>SUM(AR13:AX17)</f>
        <v>3000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t="s">
        <v>467</v>
      </c>
      <c r="Q19" s="256"/>
      <c r="R19" s="256"/>
      <c r="S19" s="256"/>
      <c r="T19" s="256"/>
      <c r="U19" s="256"/>
      <c r="V19" s="257"/>
      <c r="W19" s="255" t="s">
        <v>467</v>
      </c>
      <c r="X19" s="256"/>
      <c r="Y19" s="256"/>
      <c r="Z19" s="256"/>
      <c r="AA19" s="256"/>
      <c r="AB19" s="256"/>
      <c r="AC19" s="257"/>
      <c r="AD19" s="255" t="s">
        <v>467</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t="s">
        <v>557</v>
      </c>
      <c r="AR22" s="151"/>
      <c r="AS22" s="152" t="s">
        <v>371</v>
      </c>
      <c r="AT22" s="153"/>
      <c r="AU22" s="274">
        <v>32</v>
      </c>
      <c r="AV22" s="274"/>
      <c r="AW22" s="272" t="s">
        <v>313</v>
      </c>
      <c r="AX22" s="273"/>
    </row>
    <row r="23" spans="1:50" ht="24" customHeight="1" x14ac:dyDescent="0.15">
      <c r="A23" s="278"/>
      <c r="B23" s="276"/>
      <c r="C23" s="276"/>
      <c r="D23" s="276"/>
      <c r="E23" s="276"/>
      <c r="F23" s="277"/>
      <c r="G23" s="398" t="s">
        <v>533</v>
      </c>
      <c r="H23" s="399"/>
      <c r="I23" s="399"/>
      <c r="J23" s="399"/>
      <c r="K23" s="399"/>
      <c r="L23" s="399"/>
      <c r="M23" s="399"/>
      <c r="N23" s="399"/>
      <c r="O23" s="400"/>
      <c r="P23" s="111" t="s">
        <v>540</v>
      </c>
      <c r="Q23" s="111"/>
      <c r="R23" s="111"/>
      <c r="S23" s="111"/>
      <c r="T23" s="111"/>
      <c r="U23" s="111"/>
      <c r="V23" s="111"/>
      <c r="W23" s="111"/>
      <c r="X23" s="131"/>
      <c r="Y23" s="374" t="s">
        <v>14</v>
      </c>
      <c r="Z23" s="375"/>
      <c r="AA23" s="376"/>
      <c r="AB23" s="324" t="s">
        <v>531</v>
      </c>
      <c r="AC23" s="324"/>
      <c r="AD23" s="324"/>
      <c r="AE23" s="390" t="s">
        <v>532</v>
      </c>
      <c r="AF23" s="361"/>
      <c r="AG23" s="361"/>
      <c r="AH23" s="361"/>
      <c r="AI23" s="390" t="s">
        <v>532</v>
      </c>
      <c r="AJ23" s="361"/>
      <c r="AK23" s="361"/>
      <c r="AL23" s="361"/>
      <c r="AM23" s="390" t="s">
        <v>532</v>
      </c>
      <c r="AN23" s="361"/>
      <c r="AO23" s="361"/>
      <c r="AP23" s="361"/>
      <c r="AQ23" s="270" t="s">
        <v>557</v>
      </c>
      <c r="AR23" s="208"/>
      <c r="AS23" s="208"/>
      <c r="AT23" s="271"/>
      <c r="AU23" s="361"/>
      <c r="AV23" s="361"/>
      <c r="AW23" s="361"/>
      <c r="AX23" s="362"/>
    </row>
    <row r="24" spans="1:50" ht="24"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531</v>
      </c>
      <c r="AC24" s="369"/>
      <c r="AD24" s="369"/>
      <c r="AE24" s="390" t="s">
        <v>532</v>
      </c>
      <c r="AF24" s="361"/>
      <c r="AG24" s="361"/>
      <c r="AH24" s="361"/>
      <c r="AI24" s="390" t="s">
        <v>532</v>
      </c>
      <c r="AJ24" s="361"/>
      <c r="AK24" s="361"/>
      <c r="AL24" s="361"/>
      <c r="AM24" s="390" t="s">
        <v>532</v>
      </c>
      <c r="AN24" s="361"/>
      <c r="AO24" s="361"/>
      <c r="AP24" s="361"/>
      <c r="AQ24" s="270" t="s">
        <v>557</v>
      </c>
      <c r="AR24" s="208"/>
      <c r="AS24" s="208"/>
      <c r="AT24" s="271"/>
      <c r="AU24" s="361">
        <v>2</v>
      </c>
      <c r="AV24" s="361"/>
      <c r="AW24" s="361"/>
      <c r="AX24" s="362"/>
    </row>
    <row r="25" spans="1:50" ht="24"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532</v>
      </c>
      <c r="AF25" s="361"/>
      <c r="AG25" s="361"/>
      <c r="AH25" s="361"/>
      <c r="AI25" s="390" t="s">
        <v>532</v>
      </c>
      <c r="AJ25" s="361"/>
      <c r="AK25" s="361"/>
      <c r="AL25" s="361"/>
      <c r="AM25" s="390" t="s">
        <v>532</v>
      </c>
      <c r="AN25" s="361"/>
      <c r="AO25" s="361"/>
      <c r="AP25" s="361"/>
      <c r="AQ25" s="270" t="s">
        <v>532</v>
      </c>
      <c r="AR25" s="208"/>
      <c r="AS25" s="208"/>
      <c r="AT25" s="271"/>
      <c r="AU25" s="361" t="s">
        <v>547</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c r="AF50" s="823"/>
      <c r="AG50" s="823"/>
      <c r="AH50" s="823"/>
      <c r="AI50" s="822"/>
      <c r="AJ50" s="823"/>
      <c r="AK50" s="823"/>
      <c r="AL50" s="823"/>
      <c r="AM50" s="822"/>
      <c r="AN50" s="823"/>
      <c r="AO50" s="823"/>
      <c r="AP50" s="823"/>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4" customHeight="1" x14ac:dyDescent="0.15">
      <c r="A74" s="298"/>
      <c r="B74" s="299"/>
      <c r="C74" s="299"/>
      <c r="D74" s="299"/>
      <c r="E74" s="299"/>
      <c r="F74" s="300"/>
      <c r="G74" s="111" t="s">
        <v>552</v>
      </c>
      <c r="H74" s="111"/>
      <c r="I74" s="111"/>
      <c r="J74" s="111"/>
      <c r="K74" s="111"/>
      <c r="L74" s="111"/>
      <c r="M74" s="111"/>
      <c r="N74" s="111"/>
      <c r="O74" s="111"/>
      <c r="P74" s="111"/>
      <c r="Q74" s="111"/>
      <c r="R74" s="111"/>
      <c r="S74" s="111"/>
      <c r="T74" s="111"/>
      <c r="U74" s="111"/>
      <c r="V74" s="111"/>
      <c r="W74" s="111"/>
      <c r="X74" s="131"/>
      <c r="Y74" s="292" t="s">
        <v>62</v>
      </c>
      <c r="Z74" s="293"/>
      <c r="AA74" s="294"/>
      <c r="AB74" s="324" t="s">
        <v>543</v>
      </c>
      <c r="AC74" s="324"/>
      <c r="AD74" s="324"/>
      <c r="AE74" s="249" t="s">
        <v>541</v>
      </c>
      <c r="AF74" s="249"/>
      <c r="AG74" s="249"/>
      <c r="AH74" s="249"/>
      <c r="AI74" s="249" t="s">
        <v>541</v>
      </c>
      <c r="AJ74" s="249"/>
      <c r="AK74" s="249"/>
      <c r="AL74" s="249"/>
      <c r="AM74" s="249" t="s">
        <v>541</v>
      </c>
      <c r="AN74" s="249"/>
      <c r="AO74" s="249"/>
      <c r="AP74" s="249"/>
      <c r="AQ74" s="249" t="s">
        <v>467</v>
      </c>
      <c r="AR74" s="249"/>
      <c r="AS74" s="249"/>
      <c r="AT74" s="249"/>
      <c r="AU74" s="249"/>
      <c r="AV74" s="249"/>
      <c r="AW74" s="249"/>
      <c r="AX74" s="266"/>
      <c r="AY74" s="10"/>
      <c r="AZ74" s="10"/>
      <c r="BA74" s="10"/>
      <c r="BB74" s="10"/>
      <c r="BC74" s="10"/>
    </row>
    <row r="75" spans="1:60" ht="24"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543</v>
      </c>
      <c r="AC75" s="324"/>
      <c r="AD75" s="324"/>
      <c r="AE75" s="249" t="s">
        <v>541</v>
      </c>
      <c r="AF75" s="249"/>
      <c r="AG75" s="249"/>
      <c r="AH75" s="249"/>
      <c r="AI75" s="249" t="s">
        <v>541</v>
      </c>
      <c r="AJ75" s="249"/>
      <c r="AK75" s="249"/>
      <c r="AL75" s="249"/>
      <c r="AM75" s="249" t="s">
        <v>541</v>
      </c>
      <c r="AN75" s="249"/>
      <c r="AO75" s="249"/>
      <c r="AP75" s="249"/>
      <c r="AQ75" s="249" t="s">
        <v>542</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c r="AC78" s="751"/>
      <c r="AD78" s="75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c r="AC81" s="751"/>
      <c r="AD81" s="75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c r="AC84" s="751"/>
      <c r="AD84" s="75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4" customHeight="1" x14ac:dyDescent="0.15">
      <c r="A89" s="315"/>
      <c r="B89" s="316"/>
      <c r="C89" s="316"/>
      <c r="D89" s="316"/>
      <c r="E89" s="316"/>
      <c r="F89" s="317"/>
      <c r="G89" s="383" t="s">
        <v>536</v>
      </c>
      <c r="H89" s="383"/>
      <c r="I89" s="383"/>
      <c r="J89" s="383"/>
      <c r="K89" s="383"/>
      <c r="L89" s="383"/>
      <c r="M89" s="383"/>
      <c r="N89" s="383"/>
      <c r="O89" s="383"/>
      <c r="P89" s="383"/>
      <c r="Q89" s="383"/>
      <c r="R89" s="383"/>
      <c r="S89" s="383"/>
      <c r="T89" s="383"/>
      <c r="U89" s="383"/>
      <c r="V89" s="383"/>
      <c r="W89" s="383"/>
      <c r="X89" s="383"/>
      <c r="Y89" s="258" t="s">
        <v>17</v>
      </c>
      <c r="Z89" s="259"/>
      <c r="AA89" s="260"/>
      <c r="AB89" s="325" t="s">
        <v>535</v>
      </c>
      <c r="AC89" s="326"/>
      <c r="AD89" s="327"/>
      <c r="AE89" s="249" t="s">
        <v>541</v>
      </c>
      <c r="AF89" s="249"/>
      <c r="AG89" s="249"/>
      <c r="AH89" s="249"/>
      <c r="AI89" s="249" t="s">
        <v>541</v>
      </c>
      <c r="AJ89" s="249"/>
      <c r="AK89" s="249"/>
      <c r="AL89" s="249"/>
      <c r="AM89" s="249" t="s">
        <v>541</v>
      </c>
      <c r="AN89" s="249"/>
      <c r="AO89" s="249"/>
      <c r="AP89" s="249"/>
      <c r="AQ89" s="390" t="s">
        <v>541</v>
      </c>
      <c r="AR89" s="361"/>
      <c r="AS89" s="361"/>
      <c r="AT89" s="361"/>
      <c r="AU89" s="361"/>
      <c r="AV89" s="361"/>
      <c r="AW89" s="361"/>
      <c r="AX89" s="362"/>
    </row>
    <row r="90" spans="1:60" ht="24"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546</v>
      </c>
      <c r="AC90" s="697"/>
      <c r="AD90" s="698"/>
      <c r="AE90" s="379" t="s">
        <v>541</v>
      </c>
      <c r="AF90" s="379"/>
      <c r="AG90" s="379"/>
      <c r="AH90" s="379"/>
      <c r="AI90" s="379" t="s">
        <v>541</v>
      </c>
      <c r="AJ90" s="379"/>
      <c r="AK90" s="379"/>
      <c r="AL90" s="379"/>
      <c r="AM90" s="379" t="s">
        <v>541</v>
      </c>
      <c r="AN90" s="379"/>
      <c r="AO90" s="379"/>
      <c r="AP90" s="379"/>
      <c r="AQ90" s="379" t="s">
        <v>541</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30" customHeight="1" x14ac:dyDescent="0.15">
      <c r="A104" s="784"/>
      <c r="B104" s="785"/>
      <c r="C104" s="847" t="s">
        <v>525</v>
      </c>
      <c r="D104" s="848"/>
      <c r="E104" s="848"/>
      <c r="F104" s="848"/>
      <c r="G104" s="848"/>
      <c r="H104" s="848"/>
      <c r="I104" s="848"/>
      <c r="J104" s="848"/>
      <c r="K104" s="849"/>
      <c r="L104" s="255" t="s">
        <v>524</v>
      </c>
      <c r="M104" s="256"/>
      <c r="N104" s="256"/>
      <c r="O104" s="256"/>
      <c r="P104" s="256"/>
      <c r="Q104" s="257"/>
      <c r="R104" s="255">
        <v>3000</v>
      </c>
      <c r="S104" s="256"/>
      <c r="T104" s="256"/>
      <c r="U104" s="256"/>
      <c r="V104" s="256"/>
      <c r="W104" s="257"/>
      <c r="X104" s="438" t="s">
        <v>526</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0</v>
      </c>
      <c r="M110" s="343"/>
      <c r="N110" s="343"/>
      <c r="O110" s="343"/>
      <c r="P110" s="343"/>
      <c r="Q110" s="344"/>
      <c r="R110" s="342">
        <f>SUM(R104:W109)</f>
        <v>3000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529</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530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539</v>
      </c>
      <c r="AR114" s="274"/>
      <c r="AS114" s="152" t="s">
        <v>371</v>
      </c>
      <c r="AT114" s="153"/>
      <c r="AU114" s="151" t="s">
        <v>539</v>
      </c>
      <c r="AV114" s="151"/>
      <c r="AW114" s="152" t="s">
        <v>313</v>
      </c>
      <c r="AX114" s="203"/>
    </row>
    <row r="115" spans="1:50" ht="39.75" customHeight="1" x14ac:dyDescent="0.15">
      <c r="A115" s="862"/>
      <c r="B115" s="857"/>
      <c r="C115" s="164"/>
      <c r="D115" s="857"/>
      <c r="E115" s="164"/>
      <c r="F115" s="165"/>
      <c r="G115" s="130" t="s">
        <v>539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539</v>
      </c>
      <c r="AC115" s="207"/>
      <c r="AD115" s="207"/>
      <c r="AE115" s="181" t="s">
        <v>539</v>
      </c>
      <c r="AF115" s="208"/>
      <c r="AG115" s="208"/>
      <c r="AH115" s="208"/>
      <c r="AI115" s="181" t="s">
        <v>539</v>
      </c>
      <c r="AJ115" s="208"/>
      <c r="AK115" s="208"/>
      <c r="AL115" s="208"/>
      <c r="AM115" s="181" t="s">
        <v>539</v>
      </c>
      <c r="AN115" s="208"/>
      <c r="AO115" s="208"/>
      <c r="AP115" s="208"/>
      <c r="AQ115" s="181" t="s">
        <v>539</v>
      </c>
      <c r="AR115" s="208"/>
      <c r="AS115" s="208"/>
      <c r="AT115" s="208"/>
      <c r="AU115" s="181" t="s">
        <v>539</v>
      </c>
      <c r="AV115" s="208"/>
      <c r="AW115" s="208"/>
      <c r="AX115" s="209"/>
    </row>
    <row r="116" spans="1:50" ht="39.75"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539</v>
      </c>
      <c r="AC116" s="213"/>
      <c r="AD116" s="213"/>
      <c r="AE116" s="181" t="s">
        <v>539</v>
      </c>
      <c r="AF116" s="208"/>
      <c r="AG116" s="208"/>
      <c r="AH116" s="208"/>
      <c r="AI116" s="181" t="s">
        <v>539</v>
      </c>
      <c r="AJ116" s="208"/>
      <c r="AK116" s="208"/>
      <c r="AL116" s="208"/>
      <c r="AM116" s="181" t="s">
        <v>539</v>
      </c>
      <c r="AN116" s="208"/>
      <c r="AO116" s="208"/>
      <c r="AP116" s="208"/>
      <c r="AQ116" s="181" t="s">
        <v>539</v>
      </c>
      <c r="AR116" s="208"/>
      <c r="AS116" s="208"/>
      <c r="AT116" s="208"/>
      <c r="AU116" s="181" t="s">
        <v>539</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544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538</v>
      </c>
      <c r="K411" s="779"/>
      <c r="L411" s="779"/>
      <c r="M411" s="779"/>
      <c r="N411" s="779"/>
      <c r="O411" s="779"/>
      <c r="P411" s="779"/>
      <c r="Q411" s="779"/>
      <c r="R411" s="779"/>
      <c r="S411" s="779"/>
      <c r="T411" s="78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537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2"/>
      <c r="B439" s="857"/>
      <c r="C439" s="164"/>
      <c r="D439" s="857"/>
      <c r="E439" s="154"/>
      <c r="F439" s="155"/>
      <c r="G439" s="130" t="s">
        <v>539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539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56.2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523</v>
      </c>
      <c r="AE683" s="254"/>
      <c r="AF683" s="254"/>
      <c r="AG683" s="246" t="s">
        <v>551</v>
      </c>
      <c r="AH683" s="247"/>
      <c r="AI683" s="247"/>
      <c r="AJ683" s="247"/>
      <c r="AK683" s="247"/>
      <c r="AL683" s="247"/>
      <c r="AM683" s="247"/>
      <c r="AN683" s="247"/>
      <c r="AO683" s="247"/>
      <c r="AP683" s="247"/>
      <c r="AQ683" s="247"/>
      <c r="AR683" s="247"/>
      <c r="AS683" s="247"/>
      <c r="AT683" s="247"/>
      <c r="AU683" s="247"/>
      <c r="AV683" s="247"/>
      <c r="AW683" s="247"/>
      <c r="AX683" s="248"/>
    </row>
    <row r="684" spans="1:50" ht="72"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523</v>
      </c>
      <c r="AE684" s="144"/>
      <c r="AF684" s="144"/>
      <c r="AG684" s="140" t="s">
        <v>553</v>
      </c>
      <c r="AH684" s="141"/>
      <c r="AI684" s="141"/>
      <c r="AJ684" s="141"/>
      <c r="AK684" s="141"/>
      <c r="AL684" s="141"/>
      <c r="AM684" s="141"/>
      <c r="AN684" s="141"/>
      <c r="AO684" s="141"/>
      <c r="AP684" s="141"/>
      <c r="AQ684" s="141"/>
      <c r="AR684" s="141"/>
      <c r="AS684" s="141"/>
      <c r="AT684" s="141"/>
      <c r="AU684" s="141"/>
      <c r="AV684" s="141"/>
      <c r="AW684" s="141"/>
      <c r="AX684" s="142"/>
    </row>
    <row r="685" spans="1:50" ht="63"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523</v>
      </c>
      <c r="AE685" s="637"/>
      <c r="AF685" s="637"/>
      <c r="AG685" s="449" t="s">
        <v>554</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39.950000000000003"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39.950000000000003"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51.7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523</v>
      </c>
      <c r="AE689" s="419"/>
      <c r="AF689" s="419"/>
      <c r="AG689" s="626" t="s">
        <v>545</v>
      </c>
      <c r="AH689" s="627"/>
      <c r="AI689" s="627"/>
      <c r="AJ689" s="627"/>
      <c r="AK689" s="627"/>
      <c r="AL689" s="627"/>
      <c r="AM689" s="627"/>
      <c r="AN689" s="627"/>
      <c r="AO689" s="627"/>
      <c r="AP689" s="627"/>
      <c r="AQ689" s="627"/>
      <c r="AR689" s="627"/>
      <c r="AS689" s="627"/>
      <c r="AT689" s="627"/>
      <c r="AU689" s="627"/>
      <c r="AV689" s="627"/>
      <c r="AW689" s="627"/>
      <c r="AX689" s="628"/>
    </row>
    <row r="690" spans="1:64" ht="34.5"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9.25"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523</v>
      </c>
      <c r="AE692" s="144"/>
      <c r="AF692" s="144"/>
      <c r="AG692" s="140" t="s">
        <v>555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c r="AE694" s="689"/>
      <c r="AF694" s="690"/>
      <c r="AG694" s="683"/>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c r="AE695" s="419"/>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527</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69.95" customHeight="1" x14ac:dyDescent="0.15">
      <c r="A706" s="501" t="s">
        <v>54</v>
      </c>
      <c r="B706" s="678"/>
      <c r="C706" s="455" t="s">
        <v>60</v>
      </c>
      <c r="D706" s="456"/>
      <c r="E706" s="456"/>
      <c r="F706" s="457"/>
      <c r="G706" s="471" t="s">
        <v>556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9.95" customHeight="1" thickBot="1" x14ac:dyDescent="0.2">
      <c r="A707" s="679"/>
      <c r="B707" s="680"/>
      <c r="C707" s="466" t="s">
        <v>64</v>
      </c>
      <c r="D707" s="467"/>
      <c r="E707" s="467"/>
      <c r="F707" s="468"/>
      <c r="G707" s="469" t="s">
        <v>548</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62.1"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62.1" customHeight="1" thickBot="1" x14ac:dyDescent="0.2">
      <c r="A711" s="675"/>
      <c r="B711" s="676"/>
      <c r="C711" s="676"/>
      <c r="D711" s="676"/>
      <c r="E711" s="677"/>
      <c r="F711" s="619" t="s">
        <v>558</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62.1"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62.1"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467</v>
      </c>
      <c r="H717" s="434"/>
      <c r="I717" s="434"/>
      <c r="J717" s="434"/>
      <c r="K717" s="434"/>
      <c r="L717" s="434"/>
      <c r="M717" s="434"/>
      <c r="N717" s="434"/>
      <c r="O717" s="434"/>
      <c r="P717" s="434"/>
      <c r="Q717" s="437" t="s">
        <v>376</v>
      </c>
      <c r="R717" s="437"/>
      <c r="S717" s="437"/>
      <c r="T717" s="437"/>
      <c r="U717" s="437"/>
      <c r="V717" s="437"/>
      <c r="W717" s="433" t="s">
        <v>467</v>
      </c>
      <c r="X717" s="434"/>
      <c r="Y717" s="434"/>
      <c r="Z717" s="434"/>
      <c r="AA717" s="434"/>
      <c r="AB717" s="434"/>
      <c r="AC717" s="434"/>
      <c r="AD717" s="434"/>
      <c r="AE717" s="434"/>
      <c r="AF717" s="434"/>
      <c r="AG717" s="437" t="s">
        <v>377</v>
      </c>
      <c r="AH717" s="437"/>
      <c r="AI717" s="437"/>
      <c r="AJ717" s="437"/>
      <c r="AK717" s="437"/>
      <c r="AL717" s="437"/>
      <c r="AM717" s="433" t="s">
        <v>467</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467</v>
      </c>
      <c r="H718" s="436"/>
      <c r="I718" s="436"/>
      <c r="J718" s="436"/>
      <c r="K718" s="436"/>
      <c r="L718" s="436"/>
      <c r="M718" s="436"/>
      <c r="N718" s="436"/>
      <c r="O718" s="436"/>
      <c r="P718" s="436"/>
      <c r="Q718" s="494" t="s">
        <v>379</v>
      </c>
      <c r="R718" s="494"/>
      <c r="S718" s="494"/>
      <c r="T718" s="494"/>
      <c r="U718" s="494"/>
      <c r="V718" s="494"/>
      <c r="W718" s="604" t="s">
        <v>467</v>
      </c>
      <c r="X718" s="605"/>
      <c r="Y718" s="605"/>
      <c r="Z718" s="605"/>
      <c r="AA718" s="605"/>
      <c r="AB718" s="605"/>
      <c r="AC718" s="605"/>
      <c r="AD718" s="605"/>
      <c r="AE718" s="605"/>
      <c r="AF718" s="605"/>
      <c r="AG718" s="494" t="s">
        <v>380</v>
      </c>
      <c r="AH718" s="494"/>
      <c r="AI718" s="494"/>
      <c r="AJ718" s="494"/>
      <c r="AK718" s="494"/>
      <c r="AL718" s="494"/>
      <c r="AM718" s="458" t="s">
        <v>467</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110" max="49" man="1"/>
    <brk id="6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523</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2016-08-24T06:35:36Z</cp:lastPrinted>
  <dcterms:created xsi:type="dcterms:W3CDTF">2012-03-13T00:50:25Z</dcterms:created>
  <dcterms:modified xsi:type="dcterms:W3CDTF">2016-09-13T06:10:12Z</dcterms:modified>
</cp:coreProperties>
</file>