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0902最終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<sst xmlns="http://schemas.openxmlformats.org/spreadsheetml/2006/main" count="2838" uniqueCount="564">
  <si>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</si>
  <si>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</si>
  <si>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</si>
  <si>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</si>
  <si>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</si>
  <si>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</si>
  <si>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</si>
  <si>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</si>
  <si>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</si>
  <si>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</si>
  <si>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</si>
  <si>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</si>
  <si>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</si>
  <si>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</si>
  <si>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</si>
  <si>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</si>
  <si>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</si>
  <si>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</si>
  <si>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</si>
  <si>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</si>
  <si>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</si>
  <si>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</si>
  <si>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</si>
  <si>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</si>
  <si>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</si>
  <si>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</si>
  <si>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</si>
  <si>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</si>
  <si>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</si>
  <si>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</si>
  <si>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</si>
  <si>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</si>
  <si>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</si>
  <si>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</si>
  <si>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</si>
  <si>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</si>
  <si>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</si>
  <si>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</si>
  <si>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</si>
  <si>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</si>
  <si>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</si>
  <si>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</si>
  <si>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</si>
  <si>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</si>
  <si>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</si>
  <si>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</si>
  <si>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</si>
  <si>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</si>
  <si>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</si>
  <si>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</si>
  <si>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</si>
  <si>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</si>
  <si>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</si>
  <si>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</si>
  <si>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</si>
  <si>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</si>
  <si>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</si>
  <si>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</si>
  <si>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</si>
  <si>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</si>
  <si>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</si>
  <si>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</si>
  <si>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</si>
  <si>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</si>
  <si>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</si>
  <si>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</si>
  <si>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</si>
  <si>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</si>
  <si>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</si>
  <si>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</si>
  <si>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</si>
  <si>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</si>
  <si>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</si>
  <si>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</si>
  <si>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</si>
  <si>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</si>
  <si>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</si>
  <si>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</si>
  <si>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</si>
  <si>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</si>
  <si>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</si>
  <si>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</si>
  <si>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</si>
  <si>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</si>
  <si>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</si>
  <si>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</si>
  <si>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</si>
  <si>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</si>
  <si>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</si>
  <si>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</si>
  <si>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</si>
  <si>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</si>
  <si>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</si>
  <si>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</si>
  <si>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</si>
  <si>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</si>
  <si>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</si>
  <si>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</si>
  <si>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</si>
  <si>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</si>
  <si>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</si>
  <si>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</si>
  <si>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</si>
  <si>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</si>
  <si>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</si>
  <si>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</si>
  <si>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</si>
  <si>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</si>
  <si>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</si>
  <si>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</si>
  <si>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</si>
  <si>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</si>
  <si>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</si>
  <si>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</si>
  <si>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</si>
  <si>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</si>
  <si>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</si>
  <si>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</si>
  <si>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</si>
  <si>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</si>
  <si>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</si>
  <si>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</si>
  <si>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</si>
  <si>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</si>
  <si>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</si>
  <si>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</si>
  <si>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</si>
  <si>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</si>
  <si>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</si>
  <si>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</si>
  <si>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</si>
  <si>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</si>
  <si>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</si>
  <si>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</si>
  <si>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</si>
  <si>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</si>
  <si>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</si>
  <si>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</si>
  <si>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</si>
  <si>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</si>
  <si>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</si>
  <si>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</si>
  <si>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</si>
  <si>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</si>
  <si>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</si>
  <si>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</si>
  <si>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</si>
  <si>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</si>
  <si>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</si>
  <si>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</si>
  <si>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</si>
  <si>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</si>
  <si>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</si>
  <si>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</si>
  <si>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</si>
  <si>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</si>
  <si>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</si>
  <si>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</si>
  <si>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</si>
  <si>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</si>
  <si>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</si>
  <si>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</si>
  <si>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</si>
  <si>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</si>
  <si>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</si>
  <si>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</si>
  <si>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</si>
  <si>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</si>
  <si>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</si>
  <si>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</si>
  <si>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</si>
  <si>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</si>
  <si>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</si>
  <si>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</si>
  <si>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</si>
  <si>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</si>
  <si>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</si>
  <si>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</si>
  <si>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</si>
  <si>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</si>
  <si>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</si>
  <si>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</si>
  <si>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</si>
  <si>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</si>
  <si>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</si>
  <si>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</si>
  <si>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</si>
  <si>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</si>
  <si>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</si>
  <si>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</si>
  <si>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</si>
  <si>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</si>
  <si>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</si>
  <si>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</si>
  <si>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</si>
  <si>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</si>
  <si>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</si>
  <si>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</si>
  <si>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</si>
  <si>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</si>
  <si>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</si>
  <si>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</si>
  <si>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</si>
  <si>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</si>
  <si>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</si>
  <si>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</si>
  <si>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</si>
  <si>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</si>
  <si>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</si>
  <si>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</si>
  <si>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</si>
  <si>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</si>
  <si>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</si>
  <si>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</si>
  <si>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</si>
  <si>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</si>
  <si>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</si>
  <si>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</si>
  <si>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</si>
  <si>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</si>
  <si>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</si>
  <si>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</si>
  <si>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</si>
  <si>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</si>
  <si>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</si>
  <si>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</si>
  <si>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</si>
  <si>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</si>
  <si>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</si>
  <si>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</si>
  <si>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</si>
  <si>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</si>
  <si>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</si>
  <si>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</si>
  <si>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</si>
  <si>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</si>
  <si>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</si>
  <si>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</si>
  <si>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</si>
  <si>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</si>
  <si>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</si>
  <si>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</si>
  <si>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</si>
  <si>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</si>
  <si>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</si>
  <si>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</si>
  <si>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</si>
  <si>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</si>
  <si>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</si>
  <si>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</si>
  <si>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</si>
  <si>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</si>
  <si>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</si>
  <si>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</si>
  <si>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</si>
  <si>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</si>
  <si>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</si>
  <si>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</si>
  <si>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</si>
  <si>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</si>
  <si>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</si>
  <si>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</si>
  <si>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</si>
  <si>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</si>
  <si>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</si>
  <si>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</si>
  <si>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</si>
  <si>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</si>
  <si>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</si>
  <si>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</si>
  <si>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</si>
  <si>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</si>
  <si>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</si>
  <si>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</si>
  <si>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</si>
  <si>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</si>
  <si>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</si>
  <si>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</si>
  <si>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</si>
  <si>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</si>
  <si>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</si>
  <si>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</si>
  <si>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</si>
  <si>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</si>
  <si>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</si>
  <si>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</si>
  <si>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</si>
  <si>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</si>
  <si>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</si>
  <si>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</si>
  <si>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</si>
  <si>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</si>
  <si>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</si>
  <si>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</si>
  <si>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</si>
  <si>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</si>
  <si>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</si>
  <si>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</si>
  <si>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</si>
  <si>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</si>
  <si>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</si>
  <si>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</si>
  <si>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</si>
  <si>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</si>
  <si>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</si>
  <si>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</si>
  <si>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</si>
  <si>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</si>
  <si>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</si>
  <si>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</si>
  <si>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</si>
  <si>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</si>
  <si>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</si>
  <si>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</si>
  <si>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</si>
  <si>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</si>
  <si>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</si>
  <si>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</si>
  <si>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</si>
  <si>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</si>
  <si>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</si>
  <si>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</si>
  <si>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</si>
  <si>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</si>
  <si>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</si>
  <si>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</si>
  <si>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</si>
  <si>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</si>
  <si>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</si>
  <si>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</si>
  <si>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</si>
  <si>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</si>
  <si>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</si>
  <si>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</si>
  <si>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</si>
  <si>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</si>
  <si>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</si>
  <si>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</si>
  <si>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</si>
  <si>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</si>
  <si>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</si>
  <si>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</si>
  <si>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</si>
  <si>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</si>
  <si>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</si>
  <si>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</si>
  <si>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</si>
  <si>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</si>
  <si>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</si>
  <si>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</si>
  <si>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</si>
  <si>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</si>
  <si>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</si>
  <si>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</si>
  <si>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</si>
  <si>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</si>
  <si>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</si>
  <si>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</si>
  <si>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</si>
  <si>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</si>
  <si>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</si>
  <si>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</si>
  <si>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</si>
  <si>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</si>
  <si>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</si>
  <si>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</si>
  <si>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</si>
  <si>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</si>
  <si>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</si>
  <si>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</si>
  <si>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</si>
  <si>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</si>
  <si>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</si>
  <si>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</si>
  <si>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</si>
  <si>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</si>
  <si>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</si>
  <si>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</si>
  <si>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</si>
  <si>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</si>
  <si>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</si>
  <si>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</si>
  <si>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</si>
  <si>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</si>
  <si>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</si>
  <si>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</si>
  <si>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</si>
  <si>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</si>
  <si>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</si>
  <si>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</si>
  <si>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</si>
  <si>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</si>
  <si>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</si>
  <si>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</si>
  <si>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</si>
  <si>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</si>
  <si>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</si>
  <si>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</si>
  <si>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</si>
  <si>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</si>
  <si>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</si>
  <si>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</si>
  <si>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</si>
  <si>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</si>
  <si>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</si>
  <si>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</si>
  <si>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</si>
  <si>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</si>
  <si>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</si>
  <si>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</si>
  <si>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</si>
  <si>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</si>
  <si>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</si>
  <si>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</si>
  <si>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</si>
  <si>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</si>
  <si>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</si>
  <si>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</si>
  <si>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</si>
  <si>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</si>
  <si>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</si>
  <si>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</si>
  <si>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</si>
  <si>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</si>
  <si>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</si>
  <si>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</si>
  <si>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</si>
  <si>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</si>
  <si>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</si>
  <si>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</si>
  <si>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</si>
  <si>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</si>
  <si>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</si>
  <si>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</si>
  <si>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</si>
  <si>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</si>
  <si>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</si>
  <si>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</si>
  <si>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</si>
  <si>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</si>
  <si>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</si>
  <si>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</si>
  <si>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</si>
  <si>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</si>
  <si>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</si>
  <si>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</si>
  <si>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</si>
  <si>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</si>
  <si>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</si>
  <si>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</si>
  <si>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</si>
  <si>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</si>
  <si>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</si>
  <si>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</si>
  <si>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</si>
  <si>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</si>
  <si>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</si>
  <si>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</si>
  <si>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</si>
  <si>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</si>
  <si>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</si>
  <si>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</si>
  <si>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</si>
  <si>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</si>
  <si>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</si>
  <si>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</si>
  <si>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</si>
  <si>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</si>
  <si>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</si>
  <si>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</si>
  <si>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</si>
  <si>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</si>
  <si>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</si>
  <si>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</si>
  <si>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</si>
  <si>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</si>
  <si>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</si>
  <si>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</si>
  <si>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</si>
  <si>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</si>
  <si>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</si>
  <si>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</si>
  <si>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</si>
  <si>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</si>
  <si>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</si>
  <si>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</si>
  <si>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</si>
  <si>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</si>
  <si>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</si>
  <si>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</si>
  <si>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</si>
  <si>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</si>
  <si>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</si>
  <si>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</si>
  <si>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</si>
  <si>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</si>
  <si>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</si>
  <si>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</si>
  <si>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</si>
  <si>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</si>
  <si>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</si>
  <si>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</si>
  <si>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</si>
  <si>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</si>
  <si>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</si>
  <si>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</si>
  <si>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</si>
  <si>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</si>
  <si>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</si>
  <si>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</si>
  <si>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</si>
  <si>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</si>
  <si>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</si>
  <si>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</si>
  <si>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</si>
  <si>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</si>
  <si>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道路局</t>
    <phoneticPr fontId="5"/>
  </si>
  <si>
    <t>国土交通省</t>
    <phoneticPr fontId="5"/>
  </si>
  <si>
    <t>　</t>
  </si>
  <si>
    <t>企画課国際室</t>
    <phoneticPr fontId="5"/>
  </si>
  <si>
    <t>室長　村田 重雄</t>
    <rPh sb="0" eb="2">
      <t>シツチョウ</t>
    </rPh>
    <phoneticPr fontId="5"/>
  </si>
  <si>
    <t>○</t>
  </si>
  <si>
    <t>件</t>
    <rPh sb="0" eb="1">
      <t>ケン</t>
    </rPh>
    <phoneticPr fontId="5"/>
  </si>
  <si>
    <t>‐</t>
  </si>
  <si>
    <t>件</t>
    <rPh sb="0" eb="1">
      <t>ケン</t>
    </rPh>
    <phoneticPr fontId="5"/>
  </si>
  <si>
    <t>-</t>
    <phoneticPr fontId="5"/>
  </si>
  <si>
    <t>-</t>
  </si>
  <si>
    <t>道路関係国際機関の活動に参画し、諸外国の最新技術・知見等の収集及びその動向を把握し、我が国の道路技術・政策の展開を図る。</t>
    <phoneticPr fontId="5"/>
  </si>
  <si>
    <t>　（１）経済協力開発機構（OECD）/国際交通フォーラム（ITF）　共同交通研究センター（JTRC）
　　　　経済協力開発機構（OECD）/国際交通フォーラム（ITF）の共同交通研究センター（JTRC）は、各国の交通分野の課題について、経済・社会・環境・
　　　産業等に着目した研究プログラムを実施しており、各国政府が政府会員負担金を支出している。
　（２）世界道路協会（PIARC）
　　　　PIARCは加盟各国における道路の建設、維持、利用及び経済的発展等の進捗を支援し、道路分野の知識・技術の普及を促進することを目的に
        活動しており、各国政府が政府会員負担金を支出している。
　（３）アジア・オーストラレーシア道路技術協会
　　　　REAAAはアジア及びオセアニア地域における道路技術分野の交流促進、道路技術者の育成を目的に活動しており、各国政府が政府会員負担金
       を支出している。</t>
    <phoneticPr fontId="5"/>
  </si>
  <si>
    <t>-</t>
    <phoneticPr fontId="5"/>
  </si>
  <si>
    <t>道路分野の国際機関の総会・委員会等への参加件数</t>
    <phoneticPr fontId="5"/>
  </si>
  <si>
    <t>国土交通本省共通費</t>
    <rPh sb="0" eb="2">
      <t>コクド</t>
    </rPh>
    <rPh sb="2" eb="4">
      <t>コウツウ</t>
    </rPh>
    <rPh sb="4" eb="6">
      <t>ホンショウ</t>
    </rPh>
    <rPh sb="6" eb="8">
      <t>キョウツウ</t>
    </rPh>
    <rPh sb="8" eb="9">
      <t>ヒ</t>
    </rPh>
    <phoneticPr fontId="5"/>
  </si>
  <si>
    <t>我が国の道路技術・政策の諸外国への展開等に寄与。</t>
    <phoneticPr fontId="5"/>
  </si>
  <si>
    <t>諸外国の最新技術・知見等の収集及びその動向等を把握するために必要な政府会員負担金である。</t>
    <phoneticPr fontId="5"/>
  </si>
  <si>
    <t>世界道路協会等におけるメンバーシップが維持されている。</t>
    <phoneticPr fontId="5"/>
  </si>
  <si>
    <t>諸外国の最新技術・知見等の収集及びその動向等を把握している。</t>
    <phoneticPr fontId="5"/>
  </si>
  <si>
    <t>民間企業の海外展開への参考情報や、我が国の今後の海外展開の方向性の検討材料となっている。</t>
    <phoneticPr fontId="5"/>
  </si>
  <si>
    <t>道路関係国際機関の活動に参画し、諸外国の最新技術・知見等の収集及びその動向を把握し、我が国の道路技術・政策への展開を図ることは必要である。当該支出は各国際機関が我が国に割り当てた政府会員負担金であり、各国際機関において、各々の活動のための費用として用いられている。</t>
    <phoneticPr fontId="5"/>
  </si>
  <si>
    <t>A.共同交通研究センター（ＪＴＲＣ）</t>
    <rPh sb="2" eb="4">
      <t>キョウドウ</t>
    </rPh>
    <rPh sb="4" eb="6">
      <t>コウツウ</t>
    </rPh>
    <rPh sb="6" eb="8">
      <t>ケンキュウ</t>
    </rPh>
    <phoneticPr fontId="5"/>
  </si>
  <si>
    <t>機関活動の運営資金　等</t>
    <phoneticPr fontId="5"/>
  </si>
  <si>
    <t>B.世界道路協会（ＰＩＡＲＣ）</t>
    <rPh sb="2" eb="4">
      <t>セカイ</t>
    </rPh>
    <rPh sb="4" eb="6">
      <t>ドウロ</t>
    </rPh>
    <rPh sb="6" eb="8">
      <t>キョウカイ</t>
    </rPh>
    <phoneticPr fontId="5"/>
  </si>
  <si>
    <t>C.アジア・オーストラレーシア道路技術協会（REAAA）</t>
    <phoneticPr fontId="5"/>
  </si>
  <si>
    <t>共同交通研究センター（ＪＴＲＣ）</t>
    <phoneticPr fontId="5"/>
  </si>
  <si>
    <t>アジア・オーストラレーシア道路技術協会（REAAA）</t>
    <phoneticPr fontId="5"/>
  </si>
  <si>
    <t>世界道路協会
（ＰＩＡＲＣ）</t>
    <phoneticPr fontId="5"/>
  </si>
  <si>
    <t>-</t>
    <phoneticPr fontId="5"/>
  </si>
  <si>
    <t>無</t>
  </si>
  <si>
    <t>-</t>
    <phoneticPr fontId="5"/>
  </si>
  <si>
    <t>引き続き、道路関係国際機関の活動に参画し、諸外国の最新技術・知見等の収集及びその動向を把握するとともに、我が国の道路技術・政策への実のある展開が図られるよう努める。</t>
    <phoneticPr fontId="5"/>
  </si>
  <si>
    <t>-</t>
    <phoneticPr fontId="5"/>
  </si>
  <si>
    <t>-</t>
    <phoneticPr fontId="5"/>
  </si>
  <si>
    <t>世界道路協会等におけるメンバーシップの維持</t>
    <phoneticPr fontId="5"/>
  </si>
  <si>
    <t>-</t>
    <phoneticPr fontId="5"/>
  </si>
  <si>
    <t>世界道路協会等におけるメンバーシップの維持件数</t>
    <rPh sb="21" eb="23">
      <t>ケンスウ</t>
    </rPh>
    <phoneticPr fontId="5"/>
  </si>
  <si>
    <t>世界道路協会等の運営に必要な政府会員分担金</t>
    <rPh sb="0" eb="2">
      <t>セカイ</t>
    </rPh>
    <rPh sb="2" eb="4">
      <t>ドウロ</t>
    </rPh>
    <rPh sb="4" eb="7">
      <t>キョウカイナド</t>
    </rPh>
    <rPh sb="8" eb="10">
      <t>ウンエイ</t>
    </rPh>
    <rPh sb="11" eb="13">
      <t>ヒツヨウ</t>
    </rPh>
    <rPh sb="14" eb="16">
      <t>セイフ</t>
    </rPh>
    <rPh sb="16" eb="18">
      <t>カイイン</t>
    </rPh>
    <rPh sb="18" eb="21">
      <t>ブンタンキン</t>
    </rPh>
    <phoneticPr fontId="5"/>
  </si>
  <si>
    <t>引き続き、我が国の道路技術・政策の実のある展開が図られるよう、海外国の最新技術・知見等の収集等に努めるべき。</t>
    <rPh sb="0" eb="1">
      <t>ヒ</t>
    </rPh>
    <rPh sb="2" eb="3">
      <t>ツヅ</t>
    </rPh>
    <rPh sb="5" eb="6">
      <t>ワ</t>
    </rPh>
    <rPh sb="7" eb="8">
      <t>クニ</t>
    </rPh>
    <rPh sb="9" eb="11">
      <t>ドウロ</t>
    </rPh>
    <rPh sb="11" eb="13">
      <t>ギジュツ</t>
    </rPh>
    <rPh sb="14" eb="16">
      <t>セイサク</t>
    </rPh>
    <rPh sb="17" eb="18">
      <t>ミ</t>
    </rPh>
    <rPh sb="21" eb="23">
      <t>テンカイ</t>
    </rPh>
    <rPh sb="24" eb="25">
      <t>ハカ</t>
    </rPh>
    <rPh sb="31" eb="33">
      <t>カイガイ</t>
    </rPh>
    <rPh sb="33" eb="34">
      <t>コク</t>
    </rPh>
    <rPh sb="35" eb="37">
      <t>サイシン</t>
    </rPh>
    <rPh sb="37" eb="39">
      <t>ギジュツ</t>
    </rPh>
    <rPh sb="40" eb="42">
      <t>チケン</t>
    </rPh>
    <rPh sb="42" eb="43">
      <t>トウ</t>
    </rPh>
    <rPh sb="44" eb="46">
      <t>シュウシュウ</t>
    </rPh>
    <rPh sb="46" eb="47">
      <t>トウ</t>
    </rPh>
    <rPh sb="48" eb="49">
      <t>ツト</t>
    </rPh>
    <phoneticPr fontId="5"/>
  </si>
  <si>
    <t>執行等改善</t>
  </si>
  <si>
    <t>道路関係国際機関の活動に参画し、諸外国の最新技術・知見等の収集及びその動向を把握するよう努める。</t>
    <phoneticPr fontId="5"/>
  </si>
  <si>
    <t>国際機関への参画を通じて得られた知見等の内政への反映</t>
    <phoneticPr fontId="5"/>
  </si>
  <si>
    <t>国際機関（世界道路協会技術委員会）における活動状況の国内行政機関等への報告数</t>
    <phoneticPr fontId="5"/>
  </si>
  <si>
    <t>件</t>
    <rPh sb="0" eb="1">
      <t>ケン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</si>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</sst>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168089</xdr:colOff>
      <xdr:row>719</xdr:row>
      <xdr:rowOff>324970</xdr:rowOff>
    </xdr:from>
    <xdr:to>
      <xdr:col>45</xdr:col>
      <xdr:colOff>141382</xdr:colOff>
      <xdr:row>721</xdr:row>
      <xdr:rowOff>281826</xdr:rowOff>
    </xdr:to>
    <xdr:sp macro="" textlink="">
      <xdr:nvSpPr>
        <xdr:cNvPr id="22" name="テキスト ボックス 21"/>
        <xdr:cNvSpPr txBox="1"/>
      </xdr:nvSpPr>
      <xdr:spPr>
        <a:xfrm>
          <a:off x="2588560" y="33584029"/>
          <a:ext cx="6629587" cy="6516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２２百万円</a:t>
          </a:r>
        </a:p>
      </xdr:txBody>
    </xdr:sp>
    <xdr:clientData/>
  </xdr:twoCellAnchor>
  <xdr:twoCellAnchor>
    <xdr:from>
      <xdr:col>12</xdr:col>
      <xdr:colOff>179295</xdr:colOff>
      <xdr:row>722</xdr:row>
      <xdr:rowOff>22411</xdr:rowOff>
    </xdr:from>
    <xdr:to>
      <xdr:col>45</xdr:col>
      <xdr:colOff>139888</xdr:colOff>
      <xdr:row>723</xdr:row>
      <xdr:rowOff>85278</xdr:rowOff>
    </xdr:to>
    <xdr:sp macro="" textlink="">
      <xdr:nvSpPr>
        <xdr:cNvPr id="23" name="大かっこ 22"/>
        <xdr:cNvSpPr/>
      </xdr:nvSpPr>
      <xdr:spPr>
        <a:xfrm>
          <a:off x="2599766" y="34323617"/>
          <a:ext cx="6616887" cy="410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世界道路協会等への政府会員負担金</a:t>
          </a:r>
        </a:p>
      </xdr:txBody>
    </xdr:sp>
    <xdr:clientData/>
  </xdr:twoCellAnchor>
  <xdr:twoCellAnchor>
    <xdr:from>
      <xdr:col>11</xdr:col>
      <xdr:colOff>0</xdr:colOff>
      <xdr:row>726</xdr:row>
      <xdr:rowOff>336176</xdr:rowOff>
    </xdr:from>
    <xdr:to>
      <xdr:col>21</xdr:col>
      <xdr:colOff>141381</xdr:colOff>
      <xdr:row>730</xdr:row>
      <xdr:rowOff>37221</xdr:rowOff>
    </xdr:to>
    <xdr:sp macro="" textlink="">
      <xdr:nvSpPr>
        <xdr:cNvPr id="24" name="テキスト ボックス 23"/>
        <xdr:cNvSpPr txBox="1"/>
      </xdr:nvSpPr>
      <xdr:spPr>
        <a:xfrm>
          <a:off x="2218765" y="36026911"/>
          <a:ext cx="2158440" cy="1090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共同交通研究センター</a:t>
          </a:r>
          <a:endParaRPr kumimoji="1" lang="en-US" altLang="ja-JP" sz="1100"/>
        </a:p>
        <a:p>
          <a:pPr algn="ctr"/>
          <a:r>
            <a:rPr kumimoji="1" lang="ja-JP" altLang="en-US" sz="1100"/>
            <a:t>（</a:t>
          </a:r>
          <a:r>
            <a:rPr kumimoji="1" lang="en-US" altLang="ja-JP" sz="1100"/>
            <a:t>JTRC</a:t>
          </a:r>
          <a:r>
            <a:rPr kumimoji="1" lang="ja-JP" altLang="en-US" sz="1100"/>
            <a:t>）</a:t>
          </a:r>
          <a:endParaRPr kumimoji="1" lang="en-US" altLang="ja-JP" sz="1100"/>
        </a:p>
        <a:p>
          <a:pPr algn="ctr"/>
          <a:r>
            <a:rPr kumimoji="1" lang="ja-JP" altLang="en-US" sz="1100"/>
            <a:t>１９百万円</a:t>
          </a:r>
        </a:p>
      </xdr:txBody>
    </xdr:sp>
    <xdr:clientData/>
  </xdr:twoCellAnchor>
  <xdr:twoCellAnchor>
    <xdr:from>
      <xdr:col>24</xdr:col>
      <xdr:colOff>33619</xdr:colOff>
      <xdr:row>726</xdr:row>
      <xdr:rowOff>324970</xdr:rowOff>
    </xdr:from>
    <xdr:to>
      <xdr:col>32</xdr:col>
      <xdr:colOff>33619</xdr:colOff>
      <xdr:row>730</xdr:row>
      <xdr:rowOff>57709</xdr:rowOff>
    </xdr:to>
    <xdr:sp macro="" textlink="">
      <xdr:nvSpPr>
        <xdr:cNvPr id="25" name="テキスト ボックス 24"/>
        <xdr:cNvSpPr txBox="1"/>
      </xdr:nvSpPr>
      <xdr:spPr>
        <a:xfrm>
          <a:off x="4874560" y="36015705"/>
          <a:ext cx="1613647" cy="1122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t>３百万円</a:t>
          </a:r>
        </a:p>
      </xdr:txBody>
    </xdr:sp>
    <xdr:clientData/>
  </xdr:twoCellAnchor>
  <xdr:twoCellAnchor>
    <xdr:from>
      <xdr:col>34</xdr:col>
      <xdr:colOff>112059</xdr:colOff>
      <xdr:row>726</xdr:row>
      <xdr:rowOff>324970</xdr:rowOff>
    </xdr:from>
    <xdr:to>
      <xdr:col>46</xdr:col>
      <xdr:colOff>16996</xdr:colOff>
      <xdr:row>730</xdr:row>
      <xdr:rowOff>38659</xdr:rowOff>
    </xdr:to>
    <xdr:sp macro="" textlink="">
      <xdr:nvSpPr>
        <xdr:cNvPr id="26" name="テキスト ボックス 25"/>
        <xdr:cNvSpPr txBox="1"/>
      </xdr:nvSpPr>
      <xdr:spPr>
        <a:xfrm>
          <a:off x="6970059" y="36015705"/>
          <a:ext cx="2325408" cy="11032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t>０．１百万円</a:t>
          </a:r>
        </a:p>
      </xdr:txBody>
    </xdr:sp>
    <xdr:clientData/>
  </xdr:twoCellAnchor>
  <xdr:twoCellAnchor>
    <xdr:from>
      <xdr:col>10</xdr:col>
      <xdr:colOff>156882</xdr:colOff>
      <xdr:row>730</xdr:row>
      <xdr:rowOff>212910</xdr:rowOff>
    </xdr:from>
    <xdr:to>
      <xdr:col>21</xdr:col>
      <xdr:colOff>169582</xdr:colOff>
      <xdr:row>731</xdr:row>
      <xdr:rowOff>256875</xdr:rowOff>
    </xdr:to>
    <xdr:sp macro="" textlink="">
      <xdr:nvSpPr>
        <xdr:cNvPr id="27" name="大かっこ 26"/>
        <xdr:cNvSpPr/>
      </xdr:nvSpPr>
      <xdr:spPr>
        <a:xfrm>
          <a:off x="2173941" y="37293175"/>
          <a:ext cx="2231465" cy="3913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22</xdr:col>
      <xdr:colOff>145678</xdr:colOff>
      <xdr:row>730</xdr:row>
      <xdr:rowOff>212910</xdr:rowOff>
    </xdr:from>
    <xdr:to>
      <xdr:col>33</xdr:col>
      <xdr:colOff>161552</xdr:colOff>
      <xdr:row>731</xdr:row>
      <xdr:rowOff>266326</xdr:rowOff>
    </xdr:to>
    <xdr:sp macro="" textlink="">
      <xdr:nvSpPr>
        <xdr:cNvPr id="28" name="大かっこ 27"/>
        <xdr:cNvSpPr/>
      </xdr:nvSpPr>
      <xdr:spPr>
        <a:xfrm>
          <a:off x="4583207" y="37293175"/>
          <a:ext cx="2234639" cy="4007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機関活動の運営資金　等</a:t>
          </a:r>
          <a:endParaRPr kumimoji="1" lang="en-US" altLang="ja-JP" sz="1100"/>
        </a:p>
      </xdr:txBody>
    </xdr:sp>
    <xdr:clientData/>
  </xdr:twoCellAnchor>
  <xdr:twoCellAnchor>
    <xdr:from>
      <xdr:col>34</xdr:col>
      <xdr:colOff>112059</xdr:colOff>
      <xdr:row>730</xdr:row>
      <xdr:rowOff>212910</xdr:rowOff>
    </xdr:from>
    <xdr:to>
      <xdr:col>46</xdr:col>
      <xdr:colOff>16996</xdr:colOff>
      <xdr:row>731</xdr:row>
      <xdr:rowOff>275777</xdr:rowOff>
    </xdr:to>
    <xdr:sp macro="" textlink="">
      <xdr:nvSpPr>
        <xdr:cNvPr id="29" name="大かっこ 28"/>
        <xdr:cNvSpPr/>
      </xdr:nvSpPr>
      <xdr:spPr>
        <a:xfrm>
          <a:off x="6970059" y="37293175"/>
          <a:ext cx="2325408" cy="410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16</xdr:col>
      <xdr:colOff>33618</xdr:colOff>
      <xdr:row>723</xdr:row>
      <xdr:rowOff>324969</xdr:rowOff>
    </xdr:from>
    <xdr:to>
      <xdr:col>16</xdr:col>
      <xdr:colOff>33618</xdr:colOff>
      <xdr:row>726</xdr:row>
      <xdr:rowOff>299600</xdr:rowOff>
    </xdr:to>
    <xdr:cxnSp macro="">
      <xdr:nvCxnSpPr>
        <xdr:cNvPr id="30" name="直線矢印コネクタ 29"/>
        <xdr:cNvCxnSpPr/>
      </xdr:nvCxnSpPr>
      <xdr:spPr>
        <a:xfrm>
          <a:off x="3260912" y="34973557"/>
          <a:ext cx="0" cy="10167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44825</xdr:colOff>
      <xdr:row>723</xdr:row>
      <xdr:rowOff>336176</xdr:rowOff>
    </xdr:from>
    <xdr:to>
      <xdr:col>40</xdr:col>
      <xdr:colOff>44825</xdr:colOff>
      <xdr:row>726</xdr:row>
      <xdr:rowOff>310807</xdr:rowOff>
    </xdr:to>
    <xdr:cxnSp macro="">
      <xdr:nvCxnSpPr>
        <xdr:cNvPr id="31" name="直線矢印コネクタ 30"/>
        <xdr:cNvCxnSpPr/>
      </xdr:nvCxnSpPr>
      <xdr:spPr>
        <a:xfrm>
          <a:off x="8113060" y="34984764"/>
          <a:ext cx="0" cy="10167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33618</xdr:colOff>
      <xdr:row>723</xdr:row>
      <xdr:rowOff>324969</xdr:rowOff>
    </xdr:from>
    <xdr:to>
      <xdr:col>28</xdr:col>
      <xdr:colOff>33618</xdr:colOff>
      <xdr:row>726</xdr:row>
      <xdr:rowOff>299600</xdr:rowOff>
    </xdr:to>
    <xdr:cxnSp macro="">
      <xdr:nvCxnSpPr>
        <xdr:cNvPr id="32" name="直線矢印コネクタ 31"/>
        <xdr:cNvCxnSpPr/>
      </xdr:nvCxnSpPr>
      <xdr:spPr>
        <a:xfrm>
          <a:off x="5681383" y="34973557"/>
          <a:ext cx="0" cy="10167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518</v>
      </c>
      <c r="AR2" s="800"/>
      <c r="AS2" s="52" t="str">
        <f>IF(OR(AQ2="　", AQ2=""), "", "-")</f>
        <v/>
      </c>
      <c r="AT2" s="801">
        <v>484</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554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516</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137</v>
      </c>
      <c r="H5" s="710"/>
      <c r="I5" s="710"/>
      <c r="J5" s="710"/>
      <c r="K5" s="710"/>
      <c r="L5" s="710"/>
      <c r="M5" s="711" t="s">
        <v>75</v>
      </c>
      <c r="N5" s="712"/>
      <c r="O5" s="712"/>
      <c r="P5" s="712"/>
      <c r="Q5" s="712"/>
      <c r="R5" s="713"/>
      <c r="S5" s="714" t="s">
        <v>140</v>
      </c>
      <c r="T5" s="710"/>
      <c r="U5" s="710"/>
      <c r="V5" s="710"/>
      <c r="W5" s="710"/>
      <c r="X5" s="715"/>
      <c r="Y5" s="559" t="s">
        <v>3</v>
      </c>
      <c r="Z5" s="295"/>
      <c r="AA5" s="295"/>
      <c r="AB5" s="295"/>
      <c r="AC5" s="295"/>
      <c r="AD5" s="296"/>
      <c r="AE5" s="560" t="s">
        <v>519</v>
      </c>
      <c r="AF5" s="560"/>
      <c r="AG5" s="560"/>
      <c r="AH5" s="560"/>
      <c r="AI5" s="560"/>
      <c r="AJ5" s="560"/>
      <c r="AK5" s="560"/>
      <c r="AL5" s="560"/>
      <c r="AM5" s="560"/>
      <c r="AN5" s="560"/>
      <c r="AO5" s="560"/>
      <c r="AP5" s="561"/>
      <c r="AQ5" s="562" t="s">
        <v>520</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563</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467</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69" t="str">
        <f>入力規則等!A26</f>
        <v>-</v>
      </c>
      <c r="H8" s="582"/>
      <c r="I8" s="582"/>
      <c r="J8" s="582"/>
      <c r="K8" s="582"/>
      <c r="L8" s="582"/>
      <c r="M8" s="582"/>
      <c r="N8" s="582"/>
      <c r="O8" s="582"/>
      <c r="P8" s="582"/>
      <c r="Q8" s="582"/>
      <c r="R8" s="582"/>
      <c r="S8" s="582"/>
      <c r="T8" s="582"/>
      <c r="U8" s="582"/>
      <c r="V8" s="582"/>
      <c r="W8" s="582"/>
      <c r="X8" s="870"/>
      <c r="Y8" s="716" t="s">
        <v>415</v>
      </c>
      <c r="Z8" s="717"/>
      <c r="AA8" s="717"/>
      <c r="AB8" s="717"/>
      <c r="AC8" s="717"/>
      <c r="AD8" s="718"/>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527</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116.25" customHeight="1" x14ac:dyDescent="0.15">
      <c r="A10" s="515" t="s">
        <v>34</v>
      </c>
      <c r="B10" s="516"/>
      <c r="C10" s="516"/>
      <c r="D10" s="516"/>
      <c r="E10" s="516"/>
      <c r="F10" s="516"/>
      <c r="G10" s="609" t="s">
        <v>528</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その他</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18</v>
      </c>
      <c r="Q13" s="258"/>
      <c r="R13" s="258"/>
      <c r="S13" s="258"/>
      <c r="T13" s="258"/>
      <c r="U13" s="258"/>
      <c r="V13" s="259"/>
      <c r="W13" s="257">
        <v>23</v>
      </c>
      <c r="X13" s="258"/>
      <c r="Y13" s="258"/>
      <c r="Z13" s="258"/>
      <c r="AA13" s="258"/>
      <c r="AB13" s="258"/>
      <c r="AC13" s="259"/>
      <c r="AD13" s="257">
        <v>25</v>
      </c>
      <c r="AE13" s="258"/>
      <c r="AF13" s="258"/>
      <c r="AG13" s="258"/>
      <c r="AH13" s="258"/>
      <c r="AI13" s="258"/>
      <c r="AJ13" s="259"/>
      <c r="AK13" s="257">
        <v>23</v>
      </c>
      <c r="AL13" s="258"/>
      <c r="AM13" s="258"/>
      <c r="AN13" s="258"/>
      <c r="AO13" s="258"/>
      <c r="AP13" s="258"/>
      <c r="AQ13" s="259"/>
      <c r="AR13" s="811">
        <v>22</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7">
        <v>-0.7</v>
      </c>
      <c r="Q14" s="258"/>
      <c r="R14" s="258"/>
      <c r="S14" s="258"/>
      <c r="T14" s="258"/>
      <c r="U14" s="258"/>
      <c r="V14" s="259"/>
      <c r="W14" s="257">
        <v>-2</v>
      </c>
      <c r="X14" s="258"/>
      <c r="Y14" s="258"/>
      <c r="Z14" s="258"/>
      <c r="AA14" s="258"/>
      <c r="AB14" s="258"/>
      <c r="AC14" s="259"/>
      <c r="AD14" s="257">
        <v>-3</v>
      </c>
      <c r="AE14" s="258"/>
      <c r="AF14" s="258"/>
      <c r="AG14" s="258"/>
      <c r="AH14" s="258"/>
      <c r="AI14" s="258"/>
      <c r="AJ14" s="259"/>
      <c r="AK14" s="257" t="s">
        <v>545</v>
      </c>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t="s">
        <v>529</v>
      </c>
      <c r="Q15" s="258"/>
      <c r="R15" s="258"/>
      <c r="S15" s="258"/>
      <c r="T15" s="258"/>
      <c r="U15" s="258"/>
      <c r="V15" s="259"/>
      <c r="W15" s="257" t="s">
        <v>529</v>
      </c>
      <c r="X15" s="258"/>
      <c r="Y15" s="258"/>
      <c r="Z15" s="258"/>
      <c r="AA15" s="258"/>
      <c r="AB15" s="258"/>
      <c r="AC15" s="259"/>
      <c r="AD15" s="257" t="s">
        <v>545</v>
      </c>
      <c r="AE15" s="258"/>
      <c r="AF15" s="258"/>
      <c r="AG15" s="258"/>
      <c r="AH15" s="258"/>
      <c r="AI15" s="258"/>
      <c r="AJ15" s="259"/>
      <c r="AK15" s="257" t="s">
        <v>545</v>
      </c>
      <c r="AL15" s="258"/>
      <c r="AM15" s="258"/>
      <c r="AN15" s="258"/>
      <c r="AO15" s="258"/>
      <c r="AP15" s="258"/>
      <c r="AQ15" s="259"/>
      <c r="AR15" s="257" t="s">
        <v>562</v>
      </c>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t="s">
        <v>529</v>
      </c>
      <c r="Q16" s="258"/>
      <c r="R16" s="258"/>
      <c r="S16" s="258"/>
      <c r="T16" s="258"/>
      <c r="U16" s="258"/>
      <c r="V16" s="259"/>
      <c r="W16" s="257" t="s">
        <v>529</v>
      </c>
      <c r="X16" s="258"/>
      <c r="Y16" s="258"/>
      <c r="Z16" s="258"/>
      <c r="AA16" s="258"/>
      <c r="AB16" s="258"/>
      <c r="AC16" s="259"/>
      <c r="AD16" s="257" t="s">
        <v>545</v>
      </c>
      <c r="AE16" s="258"/>
      <c r="AF16" s="258"/>
      <c r="AG16" s="258"/>
      <c r="AH16" s="258"/>
      <c r="AI16" s="258"/>
      <c r="AJ16" s="259"/>
      <c r="AK16" s="257" t="s">
        <v>545</v>
      </c>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t="s">
        <v>529</v>
      </c>
      <c r="Q17" s="258"/>
      <c r="R17" s="258"/>
      <c r="S17" s="258"/>
      <c r="T17" s="258"/>
      <c r="U17" s="258"/>
      <c r="V17" s="259"/>
      <c r="W17" s="257" t="s">
        <v>529</v>
      </c>
      <c r="X17" s="258"/>
      <c r="Y17" s="258"/>
      <c r="Z17" s="258"/>
      <c r="AA17" s="258"/>
      <c r="AB17" s="258"/>
      <c r="AC17" s="259"/>
      <c r="AD17" s="257" t="s">
        <v>545</v>
      </c>
      <c r="AE17" s="258"/>
      <c r="AF17" s="258"/>
      <c r="AG17" s="258"/>
      <c r="AH17" s="258"/>
      <c r="AI17" s="258"/>
      <c r="AJ17" s="259"/>
      <c r="AK17" s="257" t="s">
        <v>545</v>
      </c>
      <c r="AL17" s="258"/>
      <c r="AM17" s="258"/>
      <c r="AN17" s="258"/>
      <c r="AO17" s="258"/>
      <c r="AP17" s="258"/>
      <c r="AQ17" s="259"/>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5">
        <f>SUM(P13:V17)</f>
        <v>17.3</v>
      </c>
      <c r="Q18" s="736"/>
      <c r="R18" s="736"/>
      <c r="S18" s="736"/>
      <c r="T18" s="736"/>
      <c r="U18" s="736"/>
      <c r="V18" s="737"/>
      <c r="W18" s="735">
        <f>SUM(W13:AC17)</f>
        <v>21</v>
      </c>
      <c r="X18" s="736"/>
      <c r="Y18" s="736"/>
      <c r="Z18" s="736"/>
      <c r="AA18" s="736"/>
      <c r="AB18" s="736"/>
      <c r="AC18" s="737"/>
      <c r="AD18" s="735">
        <f>SUM(AD13:AJ17)</f>
        <v>22</v>
      </c>
      <c r="AE18" s="736"/>
      <c r="AF18" s="736"/>
      <c r="AG18" s="736"/>
      <c r="AH18" s="736"/>
      <c r="AI18" s="736"/>
      <c r="AJ18" s="737"/>
      <c r="AK18" s="735">
        <f>SUM(AK13:AQ17)</f>
        <v>23</v>
      </c>
      <c r="AL18" s="736"/>
      <c r="AM18" s="736"/>
      <c r="AN18" s="736"/>
      <c r="AO18" s="736"/>
      <c r="AP18" s="736"/>
      <c r="AQ18" s="737"/>
      <c r="AR18" s="735">
        <f>SUM(AR13:AX17)</f>
        <v>22</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7">
        <v>17.3</v>
      </c>
      <c r="Q19" s="258"/>
      <c r="R19" s="258"/>
      <c r="S19" s="258"/>
      <c r="T19" s="258"/>
      <c r="U19" s="258"/>
      <c r="V19" s="259"/>
      <c r="W19" s="257">
        <v>21</v>
      </c>
      <c r="X19" s="258"/>
      <c r="Y19" s="258"/>
      <c r="Z19" s="258"/>
      <c r="AA19" s="258"/>
      <c r="AB19" s="258"/>
      <c r="AC19" s="259"/>
      <c r="AD19" s="257">
        <v>22</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1</v>
      </c>
      <c r="Q20" s="739"/>
      <c r="R20" s="739"/>
      <c r="S20" s="739"/>
      <c r="T20" s="739"/>
      <c r="U20" s="739"/>
      <c r="V20" s="739"/>
      <c r="W20" s="739">
        <f>IF(W18=0, "-", W19/W18)</f>
        <v>1</v>
      </c>
      <c r="X20" s="739"/>
      <c r="Y20" s="739"/>
      <c r="Z20" s="739"/>
      <c r="AA20" s="739"/>
      <c r="AB20" s="739"/>
      <c r="AC20" s="739"/>
      <c r="AD20" s="739">
        <f>IF(AD18=0, "-", AD19/AD18)</f>
        <v>1</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525</v>
      </c>
      <c r="AR22" s="151"/>
      <c r="AS22" s="152" t="s">
        <v>371</v>
      </c>
      <c r="AT22" s="153"/>
      <c r="AU22" s="276" t="s">
        <v>529</v>
      </c>
      <c r="AV22" s="276"/>
      <c r="AW22" s="274" t="s">
        <v>313</v>
      </c>
      <c r="AX22" s="275"/>
    </row>
    <row r="23" spans="1:50" ht="22.5" customHeight="1" x14ac:dyDescent="0.15">
      <c r="A23" s="280"/>
      <c r="B23" s="278"/>
      <c r="C23" s="278"/>
      <c r="D23" s="278"/>
      <c r="E23" s="278"/>
      <c r="F23" s="279"/>
      <c r="G23" s="400" t="s">
        <v>551</v>
      </c>
      <c r="H23" s="401"/>
      <c r="I23" s="401"/>
      <c r="J23" s="401"/>
      <c r="K23" s="401"/>
      <c r="L23" s="401"/>
      <c r="M23" s="401"/>
      <c r="N23" s="401"/>
      <c r="O23" s="402"/>
      <c r="P23" s="111" t="s">
        <v>553</v>
      </c>
      <c r="Q23" s="111"/>
      <c r="R23" s="111"/>
      <c r="S23" s="111"/>
      <c r="T23" s="111"/>
      <c r="U23" s="111"/>
      <c r="V23" s="111"/>
      <c r="W23" s="111"/>
      <c r="X23" s="131"/>
      <c r="Y23" s="376" t="s">
        <v>14</v>
      </c>
      <c r="Z23" s="377"/>
      <c r="AA23" s="378"/>
      <c r="AB23" s="326" t="s">
        <v>524</v>
      </c>
      <c r="AC23" s="326"/>
      <c r="AD23" s="326"/>
      <c r="AE23" s="392">
        <v>3</v>
      </c>
      <c r="AF23" s="363"/>
      <c r="AG23" s="363"/>
      <c r="AH23" s="363"/>
      <c r="AI23" s="392">
        <v>3</v>
      </c>
      <c r="AJ23" s="363"/>
      <c r="AK23" s="363"/>
      <c r="AL23" s="363"/>
      <c r="AM23" s="392">
        <v>3</v>
      </c>
      <c r="AN23" s="363"/>
      <c r="AO23" s="363"/>
      <c r="AP23" s="363"/>
      <c r="AQ23" s="272" t="s">
        <v>525</v>
      </c>
      <c r="AR23" s="208"/>
      <c r="AS23" s="208"/>
      <c r="AT23" s="273"/>
      <c r="AU23" s="363" t="s">
        <v>525</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524</v>
      </c>
      <c r="AC24" s="371"/>
      <c r="AD24" s="371"/>
      <c r="AE24" s="392">
        <v>3</v>
      </c>
      <c r="AF24" s="363"/>
      <c r="AG24" s="363"/>
      <c r="AH24" s="363"/>
      <c r="AI24" s="392">
        <v>3</v>
      </c>
      <c r="AJ24" s="363"/>
      <c r="AK24" s="363"/>
      <c r="AL24" s="363"/>
      <c r="AM24" s="392">
        <v>3</v>
      </c>
      <c r="AN24" s="363"/>
      <c r="AO24" s="363"/>
      <c r="AP24" s="363"/>
      <c r="AQ24" s="272" t="s">
        <v>545</v>
      </c>
      <c r="AR24" s="208"/>
      <c r="AS24" s="208"/>
      <c r="AT24" s="273"/>
      <c r="AU24" s="363">
        <v>3</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525</v>
      </c>
      <c r="AR25" s="208"/>
      <c r="AS25" s="208"/>
      <c r="AT25" s="273"/>
      <c r="AU25" s="363" t="s">
        <v>525</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3" t="s">
        <v>262</v>
      </c>
      <c r="AV26" s="803"/>
      <c r="AW26" s="803"/>
      <c r="AX26" s="804"/>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t="s">
        <v>561</v>
      </c>
      <c r="AR27" s="151"/>
      <c r="AS27" s="152" t="s">
        <v>371</v>
      </c>
      <c r="AT27" s="153"/>
      <c r="AU27" s="276" t="s">
        <v>561</v>
      </c>
      <c r="AV27" s="276"/>
      <c r="AW27" s="274" t="s">
        <v>313</v>
      </c>
      <c r="AX27" s="275"/>
    </row>
    <row r="28" spans="1:50" ht="22.5" customHeight="1" x14ac:dyDescent="0.15">
      <c r="A28" s="280"/>
      <c r="B28" s="278"/>
      <c r="C28" s="278"/>
      <c r="D28" s="278"/>
      <c r="E28" s="278"/>
      <c r="F28" s="279"/>
      <c r="G28" s="400" t="s">
        <v>558</v>
      </c>
      <c r="H28" s="401"/>
      <c r="I28" s="401"/>
      <c r="J28" s="401"/>
      <c r="K28" s="401"/>
      <c r="L28" s="401"/>
      <c r="M28" s="401"/>
      <c r="N28" s="401"/>
      <c r="O28" s="402"/>
      <c r="P28" s="111" t="s">
        <v>559</v>
      </c>
      <c r="Q28" s="111"/>
      <c r="R28" s="111"/>
      <c r="S28" s="111"/>
      <c r="T28" s="111"/>
      <c r="U28" s="111"/>
      <c r="V28" s="111"/>
      <c r="W28" s="111"/>
      <c r="X28" s="131"/>
      <c r="Y28" s="376" t="s">
        <v>14</v>
      </c>
      <c r="Z28" s="377"/>
      <c r="AA28" s="378"/>
      <c r="AB28" s="326" t="s">
        <v>560</v>
      </c>
      <c r="AC28" s="326"/>
      <c r="AD28" s="326"/>
      <c r="AE28" s="392">
        <v>15</v>
      </c>
      <c r="AF28" s="363"/>
      <c r="AG28" s="363"/>
      <c r="AH28" s="363"/>
      <c r="AI28" s="392">
        <v>15</v>
      </c>
      <c r="AJ28" s="363"/>
      <c r="AK28" s="363"/>
      <c r="AL28" s="363"/>
      <c r="AM28" s="392">
        <v>14</v>
      </c>
      <c r="AN28" s="363"/>
      <c r="AO28" s="363"/>
      <c r="AP28" s="363"/>
      <c r="AQ28" s="272" t="s">
        <v>561</v>
      </c>
      <c r="AR28" s="208"/>
      <c r="AS28" s="208"/>
      <c r="AT28" s="273"/>
      <c r="AU28" s="363" t="s">
        <v>561</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560</v>
      </c>
      <c r="AC29" s="371"/>
      <c r="AD29" s="371"/>
      <c r="AE29" s="392">
        <v>15</v>
      </c>
      <c r="AF29" s="363"/>
      <c r="AG29" s="363"/>
      <c r="AH29" s="363"/>
      <c r="AI29" s="392">
        <v>15</v>
      </c>
      <c r="AJ29" s="363"/>
      <c r="AK29" s="363"/>
      <c r="AL29" s="363"/>
      <c r="AM29" s="392">
        <v>15</v>
      </c>
      <c r="AN29" s="363"/>
      <c r="AO29" s="363"/>
      <c r="AP29" s="363"/>
      <c r="AQ29" s="272" t="s">
        <v>561</v>
      </c>
      <c r="AR29" s="208"/>
      <c r="AS29" s="208"/>
      <c r="AT29" s="273"/>
      <c r="AU29" s="363">
        <v>14</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100</v>
      </c>
      <c r="AF30" s="363"/>
      <c r="AG30" s="363"/>
      <c r="AH30" s="363"/>
      <c r="AI30" s="392">
        <v>100</v>
      </c>
      <c r="AJ30" s="363"/>
      <c r="AK30" s="363"/>
      <c r="AL30" s="363"/>
      <c r="AM30" s="392">
        <v>93</v>
      </c>
      <c r="AN30" s="363"/>
      <c r="AO30" s="363"/>
      <c r="AP30" s="363"/>
      <c r="AQ30" s="272" t="s">
        <v>561</v>
      </c>
      <c r="AR30" s="208"/>
      <c r="AS30" s="208"/>
      <c r="AT30" s="273"/>
      <c r="AU30" s="363" t="s">
        <v>561</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6"/>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7"/>
    </row>
    <row r="56" spans="1:50" ht="22.5" hidden="1" customHeight="1" x14ac:dyDescent="0.15">
      <c r="A56" s="722"/>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8"/>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9"/>
    </row>
    <row r="57" spans="1:50" ht="22.5" hidden="1" customHeight="1" x14ac:dyDescent="0.15">
      <c r="A57" s="722"/>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0"/>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0"/>
      <c r="B74" s="301"/>
      <c r="C74" s="301"/>
      <c r="D74" s="301"/>
      <c r="E74" s="301"/>
      <c r="F74" s="302"/>
      <c r="G74" s="111" t="s">
        <v>530</v>
      </c>
      <c r="H74" s="111"/>
      <c r="I74" s="111"/>
      <c r="J74" s="111"/>
      <c r="K74" s="111"/>
      <c r="L74" s="111"/>
      <c r="M74" s="111"/>
      <c r="N74" s="111"/>
      <c r="O74" s="111"/>
      <c r="P74" s="111"/>
      <c r="Q74" s="111"/>
      <c r="R74" s="111"/>
      <c r="S74" s="111"/>
      <c r="T74" s="111"/>
      <c r="U74" s="111"/>
      <c r="V74" s="111"/>
      <c r="W74" s="111"/>
      <c r="X74" s="131"/>
      <c r="Y74" s="294" t="s">
        <v>62</v>
      </c>
      <c r="Z74" s="295"/>
      <c r="AA74" s="296"/>
      <c r="AB74" s="326" t="s">
        <v>522</v>
      </c>
      <c r="AC74" s="326"/>
      <c r="AD74" s="326"/>
      <c r="AE74" s="251">
        <v>32</v>
      </c>
      <c r="AF74" s="251"/>
      <c r="AG74" s="251"/>
      <c r="AH74" s="251"/>
      <c r="AI74" s="251">
        <v>26</v>
      </c>
      <c r="AJ74" s="251"/>
      <c r="AK74" s="251"/>
      <c r="AL74" s="251"/>
      <c r="AM74" s="251">
        <v>26</v>
      </c>
      <c r="AN74" s="251"/>
      <c r="AO74" s="251"/>
      <c r="AP74" s="251"/>
      <c r="AQ74" s="251" t="s">
        <v>549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522</v>
      </c>
      <c r="AC75" s="326"/>
      <c r="AD75" s="326"/>
      <c r="AE75" s="251">
        <v>35</v>
      </c>
      <c r="AF75" s="251"/>
      <c r="AG75" s="251"/>
      <c r="AH75" s="251"/>
      <c r="AI75" s="251">
        <v>33</v>
      </c>
      <c r="AJ75" s="251"/>
      <c r="AK75" s="251"/>
      <c r="AL75" s="251"/>
      <c r="AM75" s="251">
        <v>34</v>
      </c>
      <c r="AN75" s="251"/>
      <c r="AO75" s="251"/>
      <c r="AP75" s="251"/>
      <c r="AQ75" s="251">
        <v>37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467</v>
      </c>
      <c r="H89" s="385"/>
      <c r="I89" s="385"/>
      <c r="J89" s="385"/>
      <c r="K89" s="385"/>
      <c r="L89" s="385"/>
      <c r="M89" s="385"/>
      <c r="N89" s="385"/>
      <c r="O89" s="385"/>
      <c r="P89" s="385"/>
      <c r="Q89" s="385"/>
      <c r="R89" s="385"/>
      <c r="S89" s="385"/>
      <c r="T89" s="385"/>
      <c r="U89" s="385"/>
      <c r="V89" s="385"/>
      <c r="W89" s="385"/>
      <c r="X89" s="385"/>
      <c r="Y89" s="260" t="s">
        <v>17</v>
      </c>
      <c r="Z89" s="261"/>
      <c r="AA89" s="262"/>
      <c r="AB89" s="327" t="s">
        <v>467</v>
      </c>
      <c r="AC89" s="328"/>
      <c r="AD89" s="329"/>
      <c r="AE89" s="251" t="s">
        <v>529</v>
      </c>
      <c r="AF89" s="251"/>
      <c r="AG89" s="251"/>
      <c r="AH89" s="251"/>
      <c r="AI89" s="251" t="s">
        <v>529</v>
      </c>
      <c r="AJ89" s="251"/>
      <c r="AK89" s="251"/>
      <c r="AL89" s="251"/>
      <c r="AM89" s="251" t="s">
        <v>529</v>
      </c>
      <c r="AN89" s="251"/>
      <c r="AO89" s="251"/>
      <c r="AP89" s="251"/>
      <c r="AQ89" s="392" t="s">
        <v>529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467</v>
      </c>
      <c r="AC90" s="697"/>
      <c r="AD90" s="698"/>
      <c r="AE90" s="381" t="s">
        <v>529</v>
      </c>
      <c r="AF90" s="381"/>
      <c r="AG90" s="381"/>
      <c r="AH90" s="381"/>
      <c r="AI90" s="381" t="s">
        <v>529</v>
      </c>
      <c r="AJ90" s="381"/>
      <c r="AK90" s="381"/>
      <c r="AL90" s="381"/>
      <c r="AM90" s="381" t="s">
        <v>529</v>
      </c>
      <c r="AN90" s="381"/>
      <c r="AO90" s="381"/>
      <c r="AP90" s="381"/>
      <c r="AQ90" s="381" t="s">
        <v>529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9" t="s">
        <v>382</v>
      </c>
      <c r="S103" s="439"/>
      <c r="T103" s="439"/>
      <c r="U103" s="439"/>
      <c r="V103" s="439"/>
      <c r="W103" s="439"/>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531</v>
      </c>
      <c r="D104" s="848"/>
      <c r="E104" s="848"/>
      <c r="F104" s="848"/>
      <c r="G104" s="848"/>
      <c r="H104" s="848"/>
      <c r="I104" s="848"/>
      <c r="J104" s="848"/>
      <c r="K104" s="849"/>
      <c r="L104" s="257">
        <v>23</v>
      </c>
      <c r="M104" s="258"/>
      <c r="N104" s="258"/>
      <c r="O104" s="258"/>
      <c r="P104" s="258"/>
      <c r="Q104" s="259"/>
      <c r="R104" s="257">
        <v>22</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4"/>
      <c r="B105" s="78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hidden="1" customHeight="1" x14ac:dyDescent="0.15">
      <c r="A106" s="784"/>
      <c r="B106" s="78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hidden="1" customHeight="1" x14ac:dyDescent="0.15">
      <c r="A107" s="784"/>
      <c r="B107" s="78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hidden="1" customHeight="1" x14ac:dyDescent="0.15">
      <c r="A108" s="784"/>
      <c r="B108" s="78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4"/>
      <c r="B109" s="785"/>
      <c r="C109" s="788"/>
      <c r="D109" s="789"/>
      <c r="E109" s="789"/>
      <c r="F109" s="789"/>
      <c r="G109" s="789"/>
      <c r="H109" s="789"/>
      <c r="I109" s="789"/>
      <c r="J109" s="789"/>
      <c r="K109" s="790"/>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6"/>
      <c r="B110" s="787"/>
      <c r="C110" s="842" t="s">
        <v>22</v>
      </c>
      <c r="D110" s="843"/>
      <c r="E110" s="843"/>
      <c r="F110" s="843"/>
      <c r="G110" s="843"/>
      <c r="H110" s="843"/>
      <c r="I110" s="843"/>
      <c r="J110" s="843"/>
      <c r="K110" s="844"/>
      <c r="L110" s="344">
        <f>SUM(L104:Q109)</f>
        <v>23</v>
      </c>
      <c r="M110" s="345"/>
      <c r="N110" s="345"/>
      <c r="O110" s="345"/>
      <c r="P110" s="345"/>
      <c r="Q110" s="346"/>
      <c r="R110" s="344">
        <f>SUM(R104:W109)</f>
        <v>22</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0" t="s">
        <v>391</v>
      </c>
      <c r="B111" s="861"/>
      <c r="C111" s="864" t="s">
        <v>388</v>
      </c>
      <c r="D111" s="861"/>
      <c r="E111" s="850" t="s">
        <v>429</v>
      </c>
      <c r="F111" s="851"/>
      <c r="G111" s="852" t="s">
        <v>550</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550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550</v>
      </c>
      <c r="AR114" s="276"/>
      <c r="AS114" s="152" t="s">
        <v>371</v>
      </c>
      <c r="AT114" s="153"/>
      <c r="AU114" s="151" t="s">
        <v>550</v>
      </c>
      <c r="AV114" s="151"/>
      <c r="AW114" s="152" t="s">
        <v>313</v>
      </c>
      <c r="AX114" s="203"/>
    </row>
    <row r="115" spans="1:50" ht="39.75" customHeight="1" x14ac:dyDescent="0.15">
      <c r="A115" s="862"/>
      <c r="B115" s="857"/>
      <c r="C115" s="164"/>
      <c r="D115" s="857"/>
      <c r="E115" s="164"/>
      <c r="F115" s="165"/>
      <c r="G115" s="130" t="s">
        <v>550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550</v>
      </c>
      <c r="AC115" s="207"/>
      <c r="AD115" s="207"/>
      <c r="AE115" s="181" t="s">
        <v>550</v>
      </c>
      <c r="AF115" s="208"/>
      <c r="AG115" s="208"/>
      <c r="AH115" s="208"/>
      <c r="AI115" s="181" t="s">
        <v>550</v>
      </c>
      <c r="AJ115" s="208"/>
      <c r="AK115" s="208"/>
      <c r="AL115" s="208"/>
      <c r="AM115" s="181" t="s">
        <v>550</v>
      </c>
      <c r="AN115" s="208"/>
      <c r="AO115" s="208"/>
      <c r="AP115" s="208"/>
      <c r="AQ115" s="181" t="s">
        <v>550</v>
      </c>
      <c r="AR115" s="208"/>
      <c r="AS115" s="208"/>
      <c r="AT115" s="208"/>
      <c r="AU115" s="181" t="s">
        <v>550</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550</v>
      </c>
      <c r="AC116" s="213"/>
      <c r="AD116" s="213"/>
      <c r="AE116" s="181" t="s">
        <v>550</v>
      </c>
      <c r="AF116" s="208"/>
      <c r="AG116" s="208"/>
      <c r="AH116" s="208"/>
      <c r="AI116" s="181" t="s">
        <v>550</v>
      </c>
      <c r="AJ116" s="208"/>
      <c r="AK116" s="208"/>
      <c r="AL116" s="208"/>
      <c r="AM116" s="181" t="s">
        <v>550</v>
      </c>
      <c r="AN116" s="208"/>
      <c r="AO116" s="208"/>
      <c r="AP116" s="208"/>
      <c r="AQ116" s="181" t="s">
        <v>550</v>
      </c>
      <c r="AR116" s="208"/>
      <c r="AS116" s="208"/>
      <c r="AT116" s="208"/>
      <c r="AU116" s="181" t="s">
        <v>550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550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526</v>
      </c>
      <c r="K411" s="779"/>
      <c r="L411" s="779"/>
      <c r="M411" s="779"/>
      <c r="N411" s="779"/>
      <c r="O411" s="779"/>
      <c r="P411" s="779"/>
      <c r="Q411" s="779"/>
      <c r="R411" s="779"/>
      <c r="S411" s="779"/>
      <c r="T411" s="780"/>
      <c r="U411" s="398" t="s">
        <v>545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545</v>
      </c>
      <c r="AF413" s="151"/>
      <c r="AG413" s="152" t="s">
        <v>371</v>
      </c>
      <c r="AH413" s="153"/>
      <c r="AI413" s="147"/>
      <c r="AJ413" s="147"/>
      <c r="AK413" s="147"/>
      <c r="AL413" s="148"/>
      <c r="AM413" s="147"/>
      <c r="AN413" s="147"/>
      <c r="AO413" s="147"/>
      <c r="AP413" s="148"/>
      <c r="AQ413" s="202" t="s">
        <v>545</v>
      </c>
      <c r="AR413" s="151"/>
      <c r="AS413" s="152" t="s">
        <v>371</v>
      </c>
      <c r="AT413" s="153"/>
      <c r="AU413" s="151" t="s">
        <v>545</v>
      </c>
      <c r="AV413" s="151"/>
      <c r="AW413" s="152" t="s">
        <v>313</v>
      </c>
      <c r="AX413" s="203"/>
    </row>
    <row r="414" spans="1:50" ht="22.5" customHeight="1" x14ac:dyDescent="0.15">
      <c r="A414" s="862"/>
      <c r="B414" s="857"/>
      <c r="C414" s="164"/>
      <c r="D414" s="857"/>
      <c r="E414" s="154"/>
      <c r="F414" s="155"/>
      <c r="G414" s="130" t="s">
        <v>545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545</v>
      </c>
      <c r="AC414" s="213"/>
      <c r="AD414" s="213"/>
      <c r="AE414" s="272" t="s">
        <v>545</v>
      </c>
      <c r="AF414" s="208"/>
      <c r="AG414" s="208"/>
      <c r="AH414" s="208"/>
      <c r="AI414" s="272" t="s">
        <v>545</v>
      </c>
      <c r="AJ414" s="208"/>
      <c r="AK414" s="208"/>
      <c r="AL414" s="208"/>
      <c r="AM414" s="272" t="s">
        <v>545</v>
      </c>
      <c r="AN414" s="208"/>
      <c r="AO414" s="208"/>
      <c r="AP414" s="273"/>
      <c r="AQ414" s="272" t="s">
        <v>545</v>
      </c>
      <c r="AR414" s="208"/>
      <c r="AS414" s="208"/>
      <c r="AT414" s="273"/>
      <c r="AU414" s="208" t="s">
        <v>545</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545</v>
      </c>
      <c r="AC415" s="207"/>
      <c r="AD415" s="207"/>
      <c r="AE415" s="272" t="s">
        <v>545</v>
      </c>
      <c r="AF415" s="208"/>
      <c r="AG415" s="208"/>
      <c r="AH415" s="273"/>
      <c r="AI415" s="272" t="s">
        <v>545</v>
      </c>
      <c r="AJ415" s="208"/>
      <c r="AK415" s="208"/>
      <c r="AL415" s="208"/>
      <c r="AM415" s="272" t="s">
        <v>545</v>
      </c>
      <c r="AN415" s="208"/>
      <c r="AO415" s="208"/>
      <c r="AP415" s="273"/>
      <c r="AQ415" s="272" t="s">
        <v>545</v>
      </c>
      <c r="AR415" s="208"/>
      <c r="AS415" s="208"/>
      <c r="AT415" s="273"/>
      <c r="AU415" s="208" t="s">
        <v>545</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545</v>
      </c>
      <c r="AF416" s="208"/>
      <c r="AG416" s="208"/>
      <c r="AH416" s="273"/>
      <c r="AI416" s="272" t="s">
        <v>545</v>
      </c>
      <c r="AJ416" s="208"/>
      <c r="AK416" s="208"/>
      <c r="AL416" s="208"/>
      <c r="AM416" s="272" t="s">
        <v>545</v>
      </c>
      <c r="AN416" s="208"/>
      <c r="AO416" s="208"/>
      <c r="AP416" s="273"/>
      <c r="AQ416" s="272" t="s">
        <v>545</v>
      </c>
      <c r="AR416" s="208"/>
      <c r="AS416" s="208"/>
      <c r="AT416" s="273"/>
      <c r="AU416" s="208" t="s">
        <v>545</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552</v>
      </c>
      <c r="AF438" s="151"/>
      <c r="AG438" s="152" t="s">
        <v>371</v>
      </c>
      <c r="AH438" s="153"/>
      <c r="AI438" s="147"/>
      <c r="AJ438" s="147"/>
      <c r="AK438" s="147"/>
      <c r="AL438" s="148"/>
      <c r="AM438" s="147"/>
      <c r="AN438" s="147"/>
      <c r="AO438" s="147"/>
      <c r="AP438" s="148"/>
      <c r="AQ438" s="202" t="s">
        <v>552</v>
      </c>
      <c r="AR438" s="151"/>
      <c r="AS438" s="152" t="s">
        <v>371</v>
      </c>
      <c r="AT438" s="153"/>
      <c r="AU438" s="151" t="s">
        <v>552</v>
      </c>
      <c r="AV438" s="151"/>
      <c r="AW438" s="152" t="s">
        <v>313</v>
      </c>
      <c r="AX438" s="203"/>
    </row>
    <row r="439" spans="1:50" ht="22.5" customHeight="1" x14ac:dyDescent="0.15">
      <c r="A439" s="862"/>
      <c r="B439" s="857"/>
      <c r="C439" s="164"/>
      <c r="D439" s="857"/>
      <c r="E439" s="154"/>
      <c r="F439" s="155"/>
      <c r="G439" s="130" t="s">
        <v>552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552</v>
      </c>
      <c r="AC439" s="213"/>
      <c r="AD439" s="213"/>
      <c r="AE439" s="272" t="s">
        <v>552</v>
      </c>
      <c r="AF439" s="208"/>
      <c r="AG439" s="208"/>
      <c r="AH439" s="208"/>
      <c r="AI439" s="272" t="s">
        <v>552</v>
      </c>
      <c r="AJ439" s="208"/>
      <c r="AK439" s="208"/>
      <c r="AL439" s="208"/>
      <c r="AM439" s="272" t="s">
        <v>552</v>
      </c>
      <c r="AN439" s="208"/>
      <c r="AO439" s="208"/>
      <c r="AP439" s="273"/>
      <c r="AQ439" s="272" t="s">
        <v>552</v>
      </c>
      <c r="AR439" s="208"/>
      <c r="AS439" s="208"/>
      <c r="AT439" s="273"/>
      <c r="AU439" s="208" t="s">
        <v>552</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552</v>
      </c>
      <c r="AC440" s="207"/>
      <c r="AD440" s="207"/>
      <c r="AE440" s="272" t="s">
        <v>552</v>
      </c>
      <c r="AF440" s="208"/>
      <c r="AG440" s="208"/>
      <c r="AH440" s="273"/>
      <c r="AI440" s="272" t="s">
        <v>552</v>
      </c>
      <c r="AJ440" s="208"/>
      <c r="AK440" s="208"/>
      <c r="AL440" s="208"/>
      <c r="AM440" s="272" t="s">
        <v>552</v>
      </c>
      <c r="AN440" s="208"/>
      <c r="AO440" s="208"/>
      <c r="AP440" s="273"/>
      <c r="AQ440" s="272" t="s">
        <v>552</v>
      </c>
      <c r="AR440" s="208"/>
      <c r="AS440" s="208"/>
      <c r="AT440" s="273"/>
      <c r="AU440" s="208" t="s">
        <v>552</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552</v>
      </c>
      <c r="AF441" s="208"/>
      <c r="AG441" s="208"/>
      <c r="AH441" s="273"/>
      <c r="AI441" s="272" t="s">
        <v>552</v>
      </c>
      <c r="AJ441" s="208"/>
      <c r="AK441" s="208"/>
      <c r="AL441" s="208"/>
      <c r="AM441" s="272" t="s">
        <v>552</v>
      </c>
      <c r="AN441" s="208"/>
      <c r="AO441" s="208"/>
      <c r="AP441" s="273"/>
      <c r="AQ441" s="272" t="s">
        <v>552</v>
      </c>
      <c r="AR441" s="208"/>
      <c r="AS441" s="208"/>
      <c r="AT441" s="273"/>
      <c r="AU441" s="208" t="s">
        <v>552</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550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26.25"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521</v>
      </c>
      <c r="AE683" s="256"/>
      <c r="AF683" s="256"/>
      <c r="AG683" s="248" t="s">
        <v>532</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523</v>
      </c>
      <c r="AE684" s="144"/>
      <c r="AF684" s="144"/>
      <c r="AG684" s="140" t="s">
        <v>467</v>
      </c>
      <c r="AH684" s="141"/>
      <c r="AI684" s="141"/>
      <c r="AJ684" s="141"/>
      <c r="AK684" s="141"/>
      <c r="AL684" s="141"/>
      <c r="AM684" s="141"/>
      <c r="AN684" s="141"/>
      <c r="AO684" s="141"/>
      <c r="AP684" s="141"/>
      <c r="AQ684" s="141"/>
      <c r="AR684" s="141"/>
      <c r="AS684" s="141"/>
      <c r="AT684" s="141"/>
      <c r="AU684" s="141"/>
      <c r="AV684" s="141"/>
      <c r="AW684" s="141"/>
      <c r="AX684" s="142"/>
    </row>
    <row r="685" spans="1:50" ht="44.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521</v>
      </c>
      <c r="AE685" s="637"/>
      <c r="AF685" s="637"/>
      <c r="AG685" s="451" t="s">
        <v>533</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9" t="s">
        <v>523</v>
      </c>
      <c r="AE686" s="450"/>
      <c r="AF686" s="450"/>
      <c r="AG686" s="110" t="s">
        <v>467</v>
      </c>
      <c r="AH686" s="111"/>
      <c r="AI686" s="111"/>
      <c r="AJ686" s="111"/>
      <c r="AK686" s="111"/>
      <c r="AL686" s="111"/>
      <c r="AM686" s="111"/>
      <c r="AN686" s="111"/>
      <c r="AO686" s="111"/>
      <c r="AP686" s="111"/>
      <c r="AQ686" s="111"/>
      <c r="AR686" s="111"/>
      <c r="AS686" s="111"/>
      <c r="AT686" s="111"/>
      <c r="AU686" s="111"/>
      <c r="AV686" s="111"/>
      <c r="AW686" s="111"/>
      <c r="AX686" s="112"/>
    </row>
    <row r="687" spans="1:50" ht="52.5" customHeight="1" x14ac:dyDescent="0.15">
      <c r="A687" s="504"/>
      <c r="B687" s="505"/>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546</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33" customHeight="1" x14ac:dyDescent="0.15">
      <c r="A688" s="504"/>
      <c r="B688" s="505"/>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546</v>
      </c>
      <c r="AE688" s="656"/>
      <c r="AF688" s="656"/>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523</v>
      </c>
      <c r="AE689" s="421"/>
      <c r="AF689" s="421"/>
      <c r="AG689" s="626" t="s">
        <v>547</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523</v>
      </c>
      <c r="AE690" s="144"/>
      <c r="AF690" s="144"/>
      <c r="AG690" s="140" t="s">
        <v>467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523</v>
      </c>
      <c r="AE691" s="144"/>
      <c r="AF691" s="144"/>
      <c r="AG691" s="140" t="s">
        <v>467</v>
      </c>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523</v>
      </c>
      <c r="AE692" s="144"/>
      <c r="AF692" s="144"/>
      <c r="AG692" s="140" t="s">
        <v>467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6" t="s">
        <v>523</v>
      </c>
      <c r="AE693" s="637"/>
      <c r="AF693" s="637"/>
      <c r="AG693" s="691" t="s">
        <v>467</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52.5" customHeight="1" x14ac:dyDescent="0.15">
      <c r="A694" s="507"/>
      <c r="B694" s="508"/>
      <c r="C694" s="509" t="s">
        <v>501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523</v>
      </c>
      <c r="AE694" s="689"/>
      <c r="AF694" s="690"/>
      <c r="AG694" s="683" t="s">
        <v>467</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21" customHeight="1" x14ac:dyDescent="0.15">
      <c r="A695" s="502" t="s">
        <v>45</v>
      </c>
      <c r="B695" s="641"/>
      <c r="C695" s="642" t="s">
        <v>502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521</v>
      </c>
      <c r="AE695" s="421"/>
      <c r="AF695" s="654"/>
      <c r="AG695" s="626" t="s">
        <v>534</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523</v>
      </c>
      <c r="AE696" s="488"/>
      <c r="AF696" s="488"/>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42.75"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535</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523</v>
      </c>
      <c r="AE699" s="421"/>
      <c r="AF699" s="421"/>
      <c r="AG699" s="110" t="s">
        <v>545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2"/>
      <c r="B701" s="633"/>
      <c r="C701" s="252" t="s">
        <v>545</v>
      </c>
      <c r="D701" s="253"/>
      <c r="E701" s="253"/>
      <c r="F701" s="253"/>
      <c r="G701" s="253"/>
      <c r="H701" s="253"/>
      <c r="I701" s="253"/>
      <c r="J701" s="253"/>
      <c r="K701" s="253"/>
      <c r="L701" s="253"/>
      <c r="M701" s="253"/>
      <c r="N701" s="253"/>
      <c r="O701" s="254"/>
      <c r="P701" s="453" t="s">
        <v>545</v>
      </c>
      <c r="Q701" s="453"/>
      <c r="R701" s="453"/>
      <c r="S701" s="454"/>
      <c r="T701" s="455" t="s">
        <v>545</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2"/>
      <c r="B702" s="633"/>
      <c r="C702" s="252" t="s">
        <v>545</v>
      </c>
      <c r="D702" s="253"/>
      <c r="E702" s="253"/>
      <c r="F702" s="253"/>
      <c r="G702" s="253"/>
      <c r="H702" s="253"/>
      <c r="I702" s="253"/>
      <c r="J702" s="253"/>
      <c r="K702" s="253"/>
      <c r="L702" s="253"/>
      <c r="M702" s="253"/>
      <c r="N702" s="253"/>
      <c r="O702" s="254"/>
      <c r="P702" s="453" t="s">
        <v>545</v>
      </c>
      <c r="Q702" s="453"/>
      <c r="R702" s="453"/>
      <c r="S702" s="454"/>
      <c r="T702" s="455" t="s">
        <v>545</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2"/>
      <c r="B703" s="633"/>
      <c r="C703" s="252" t="s">
        <v>545</v>
      </c>
      <c r="D703" s="253"/>
      <c r="E703" s="253"/>
      <c r="F703" s="253"/>
      <c r="G703" s="253"/>
      <c r="H703" s="253"/>
      <c r="I703" s="253"/>
      <c r="J703" s="253"/>
      <c r="K703" s="253"/>
      <c r="L703" s="253"/>
      <c r="M703" s="253"/>
      <c r="N703" s="253"/>
      <c r="O703" s="254"/>
      <c r="P703" s="453" t="s">
        <v>545</v>
      </c>
      <c r="Q703" s="453"/>
      <c r="R703" s="453"/>
      <c r="S703" s="454"/>
      <c r="T703" s="455" t="s">
        <v>545</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2"/>
      <c r="B704" s="633"/>
      <c r="C704" s="252" t="s">
        <v>545</v>
      </c>
      <c r="D704" s="253"/>
      <c r="E704" s="253"/>
      <c r="F704" s="253"/>
      <c r="G704" s="253"/>
      <c r="H704" s="253"/>
      <c r="I704" s="253"/>
      <c r="J704" s="253"/>
      <c r="K704" s="253"/>
      <c r="L704" s="253"/>
      <c r="M704" s="253"/>
      <c r="N704" s="253"/>
      <c r="O704" s="254"/>
      <c r="P704" s="453" t="s">
        <v>545</v>
      </c>
      <c r="Q704" s="453"/>
      <c r="R704" s="453"/>
      <c r="S704" s="454"/>
      <c r="T704" s="455" t="s">
        <v>545</v>
      </c>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4"/>
      <c r="B705" s="635"/>
      <c r="C705" s="461" t="s">
        <v>545</v>
      </c>
      <c r="D705" s="462"/>
      <c r="E705" s="462"/>
      <c r="F705" s="462"/>
      <c r="G705" s="462"/>
      <c r="H705" s="462"/>
      <c r="I705" s="462"/>
      <c r="J705" s="462"/>
      <c r="K705" s="462"/>
      <c r="L705" s="462"/>
      <c r="M705" s="462"/>
      <c r="N705" s="462"/>
      <c r="O705" s="463"/>
      <c r="P705" s="477" t="s">
        <v>545</v>
      </c>
      <c r="Q705" s="477"/>
      <c r="R705" s="477"/>
      <c r="S705" s="478"/>
      <c r="T705" s="417" t="s">
        <v>545</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8"/>
      <c r="C706" s="457" t="s">
        <v>60</v>
      </c>
      <c r="D706" s="458"/>
      <c r="E706" s="458"/>
      <c r="F706" s="459"/>
      <c r="G706" s="472" t="s">
        <v>537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79"/>
      <c r="B707" s="680"/>
      <c r="C707" s="467" t="s">
        <v>64</v>
      </c>
      <c r="D707" s="468"/>
      <c r="E707" s="468"/>
      <c r="F707" s="469"/>
      <c r="G707" s="470" t="s">
        <v>548</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3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91.5" customHeight="1" thickBot="1" x14ac:dyDescent="0.2">
      <c r="A711" s="675" t="s">
        <v>265</v>
      </c>
      <c r="B711" s="676"/>
      <c r="C711" s="676"/>
      <c r="D711" s="676"/>
      <c r="E711" s="677"/>
      <c r="F711" s="619" t="s">
        <v>555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87.75" customHeight="1" thickBot="1" x14ac:dyDescent="0.2">
      <c r="A713" s="529" t="s">
        <v>556</v>
      </c>
      <c r="B713" s="530"/>
      <c r="C713" s="530"/>
      <c r="D713" s="530"/>
      <c r="E713" s="531"/>
      <c r="F713" s="499" t="s">
        <v>557</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27"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464</v>
      </c>
      <c r="B717" s="439"/>
      <c r="C717" s="439"/>
      <c r="D717" s="439"/>
      <c r="E717" s="439"/>
      <c r="F717" s="439"/>
      <c r="G717" s="435">
        <v>224</v>
      </c>
      <c r="H717" s="436"/>
      <c r="I717" s="436"/>
      <c r="J717" s="436"/>
      <c r="K717" s="436"/>
      <c r="L717" s="436"/>
      <c r="M717" s="436"/>
      <c r="N717" s="436"/>
      <c r="O717" s="436"/>
      <c r="P717" s="436"/>
      <c r="Q717" s="439" t="s">
        <v>376</v>
      </c>
      <c r="R717" s="439"/>
      <c r="S717" s="439"/>
      <c r="T717" s="439"/>
      <c r="U717" s="439"/>
      <c r="V717" s="439"/>
      <c r="W717" s="435">
        <v>204</v>
      </c>
      <c r="X717" s="436"/>
      <c r="Y717" s="436"/>
      <c r="Z717" s="436"/>
      <c r="AA717" s="436"/>
      <c r="AB717" s="436"/>
      <c r="AC717" s="436"/>
      <c r="AD717" s="436"/>
      <c r="AE717" s="436"/>
      <c r="AF717" s="436"/>
      <c r="AG717" s="439" t="s">
        <v>377</v>
      </c>
      <c r="AH717" s="439"/>
      <c r="AI717" s="439"/>
      <c r="AJ717" s="439"/>
      <c r="AK717" s="439"/>
      <c r="AL717" s="439"/>
      <c r="AM717" s="435">
        <v>218</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v>479</v>
      </c>
      <c r="H718" s="438"/>
      <c r="I718" s="438"/>
      <c r="J718" s="438"/>
      <c r="K718" s="438"/>
      <c r="L718" s="438"/>
      <c r="M718" s="438"/>
      <c r="N718" s="438"/>
      <c r="O718" s="438"/>
      <c r="P718" s="438"/>
      <c r="Q718" s="495" t="s">
        <v>379</v>
      </c>
      <c r="R718" s="495"/>
      <c r="S718" s="495"/>
      <c r="T718" s="495"/>
      <c r="U718" s="495"/>
      <c r="V718" s="495"/>
      <c r="W718" s="605">
        <v>459</v>
      </c>
      <c r="X718" s="605"/>
      <c r="Y718" s="605"/>
      <c r="Z718" s="605"/>
      <c r="AA718" s="605"/>
      <c r="AB718" s="605"/>
      <c r="AC718" s="605"/>
      <c r="AD718" s="605"/>
      <c r="AE718" s="605"/>
      <c r="AF718" s="605"/>
      <c r="AG718" s="495" t="s">
        <v>380</v>
      </c>
      <c r="AH718" s="495"/>
      <c r="AI718" s="495"/>
      <c r="AJ718" s="495"/>
      <c r="AK718" s="495"/>
      <c r="AL718" s="495"/>
      <c r="AM718" s="460">
        <v>472</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540</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9"/>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4"/>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t="s">
        <v>539</v>
      </c>
      <c r="M760" s="521"/>
      <c r="N760" s="521"/>
      <c r="O760" s="521"/>
      <c r="P760" s="521"/>
      <c r="Q760" s="521"/>
      <c r="R760" s="521"/>
      <c r="S760" s="521"/>
      <c r="T760" s="521"/>
      <c r="U760" s="521"/>
      <c r="V760" s="521"/>
      <c r="W760" s="521"/>
      <c r="X760" s="522"/>
      <c r="Y760" s="482">
        <v>19</v>
      </c>
      <c r="Z760" s="483"/>
      <c r="AA760" s="483"/>
      <c r="AB760" s="681"/>
      <c r="AC760" s="526"/>
      <c r="AD760" s="527"/>
      <c r="AE760" s="527"/>
      <c r="AF760" s="527"/>
      <c r="AG760" s="528"/>
      <c r="AH760" s="520" t="s">
        <v>539</v>
      </c>
      <c r="AI760" s="521"/>
      <c r="AJ760" s="521"/>
      <c r="AK760" s="521"/>
      <c r="AL760" s="521"/>
      <c r="AM760" s="521"/>
      <c r="AN760" s="521"/>
      <c r="AO760" s="521"/>
      <c r="AP760" s="521"/>
      <c r="AQ760" s="521"/>
      <c r="AR760" s="521"/>
      <c r="AS760" s="521"/>
      <c r="AT760" s="522"/>
      <c r="AU760" s="482">
        <v>3</v>
      </c>
      <c r="AV760" s="483"/>
      <c r="AW760" s="483"/>
      <c r="AX760" s="484"/>
    </row>
    <row r="761" spans="1:50" ht="24.75"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19</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v>
      </c>
      <c r="AV770" s="705"/>
      <c r="AW770" s="705"/>
      <c r="AX770" s="707"/>
    </row>
    <row r="771" spans="1:50" ht="30" customHeight="1" x14ac:dyDescent="0.15">
      <c r="A771" s="492"/>
      <c r="B771" s="493"/>
      <c r="C771" s="493"/>
      <c r="D771" s="493"/>
      <c r="E771" s="493"/>
      <c r="F771" s="494"/>
      <c r="G771" s="479" t="s">
        <v>541</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493</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9"/>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4"/>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t="s">
        <v>539</v>
      </c>
      <c r="M773" s="521"/>
      <c r="N773" s="521"/>
      <c r="O773" s="521"/>
      <c r="P773" s="521"/>
      <c r="Q773" s="521"/>
      <c r="R773" s="521"/>
      <c r="S773" s="521"/>
      <c r="T773" s="521"/>
      <c r="U773" s="521"/>
      <c r="V773" s="521"/>
      <c r="W773" s="521"/>
      <c r="X773" s="522"/>
      <c r="Y773" s="482">
        <v>0.1</v>
      </c>
      <c r="Z773" s="483"/>
      <c r="AA773" s="483"/>
      <c r="AB773" s="681"/>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0.1</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2"/>
      <c r="B784" s="493"/>
      <c r="C784" s="493"/>
      <c r="D784" s="493"/>
      <c r="E784" s="493"/>
      <c r="F784" s="494"/>
      <c r="G784" s="479" t="s">
        <v>494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495</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9"/>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4"/>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1"/>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9"/>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4"/>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1"/>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86.25" customHeight="1" x14ac:dyDescent="0.15">
      <c r="A816" s="237">
        <v>1</v>
      </c>
      <c r="B816" s="237">
        <v>1</v>
      </c>
      <c r="C816" s="238" t="s">
        <v>542</v>
      </c>
      <c r="D816" s="217"/>
      <c r="E816" s="217"/>
      <c r="F816" s="217"/>
      <c r="G816" s="217"/>
      <c r="H816" s="217"/>
      <c r="I816" s="217"/>
      <c r="J816" s="218" t="s">
        <v>545</v>
      </c>
      <c r="K816" s="219"/>
      <c r="L816" s="219"/>
      <c r="M816" s="219"/>
      <c r="N816" s="219"/>
      <c r="O816" s="219"/>
      <c r="P816" s="244" t="s">
        <v>539</v>
      </c>
      <c r="Q816" s="220"/>
      <c r="R816" s="220"/>
      <c r="S816" s="220"/>
      <c r="T816" s="220"/>
      <c r="U816" s="220"/>
      <c r="V816" s="220"/>
      <c r="W816" s="220"/>
      <c r="X816" s="220"/>
      <c r="Y816" s="221">
        <v>19</v>
      </c>
      <c r="Z816" s="222"/>
      <c r="AA816" s="222"/>
      <c r="AB816" s="223"/>
      <c r="AC816" s="224" t="s">
        <v>526</v>
      </c>
      <c r="AD816" s="224"/>
      <c r="AE816" s="224"/>
      <c r="AF816" s="224"/>
      <c r="AG816" s="224"/>
      <c r="AH816" s="225" t="s">
        <v>545</v>
      </c>
      <c r="AI816" s="226"/>
      <c r="AJ816" s="226"/>
      <c r="AK816" s="226"/>
      <c r="AL816" s="227" t="s">
        <v>545</v>
      </c>
      <c r="AM816" s="228"/>
      <c r="AN816" s="228"/>
      <c r="AO816" s="229"/>
      <c r="AP816" s="230" t="s">
        <v>545</v>
      </c>
      <c r="AQ816" s="230"/>
      <c r="AR816" s="230"/>
      <c r="AS816" s="230"/>
      <c r="AT816" s="230"/>
      <c r="AU816" s="230"/>
      <c r="AV816" s="230"/>
      <c r="AW816" s="230"/>
      <c r="AX816" s="230"/>
    </row>
    <row r="817" spans="1:50" ht="94.5"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65.25" hidden="1" customHeight="1" x14ac:dyDescent="0.15">
      <c r="A818" s="237">
        <v>3</v>
      </c>
      <c r="B818" s="237">
        <v>1</v>
      </c>
      <c r="C818" s="238"/>
      <c r="D818" s="217"/>
      <c r="E818" s="217"/>
      <c r="F818" s="217"/>
      <c r="G818" s="217"/>
      <c r="H818" s="217"/>
      <c r="I818" s="217"/>
      <c r="J818" s="218"/>
      <c r="K818" s="219"/>
      <c r="L818" s="219"/>
      <c r="M818" s="219"/>
      <c r="N818" s="219"/>
      <c r="O818" s="219"/>
      <c r="P818" s="244"/>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45.75" hidden="1" customHeight="1" x14ac:dyDescent="0.15">
      <c r="A819" s="237">
        <v>4</v>
      </c>
      <c r="B819" s="237">
        <v>1</v>
      </c>
      <c r="C819" s="238"/>
      <c r="D819" s="217"/>
      <c r="E819" s="217"/>
      <c r="F819" s="217"/>
      <c r="G819" s="217"/>
      <c r="H819" s="217"/>
      <c r="I819" s="217"/>
      <c r="J819" s="218"/>
      <c r="K819" s="219"/>
      <c r="L819" s="219"/>
      <c r="M819" s="219"/>
      <c r="N819" s="219"/>
      <c r="O819" s="219"/>
      <c r="P819" s="244"/>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42.75" hidden="1" customHeight="1" x14ac:dyDescent="0.15">
      <c r="A820" s="237">
        <v>5</v>
      </c>
      <c r="B820" s="237">
        <v>1</v>
      </c>
      <c r="C820" s="238"/>
      <c r="D820" s="217"/>
      <c r="E820" s="217"/>
      <c r="F820" s="217"/>
      <c r="G820" s="217"/>
      <c r="H820" s="217"/>
      <c r="I820" s="217"/>
      <c r="J820" s="218"/>
      <c r="K820" s="219"/>
      <c r="L820" s="219"/>
      <c r="M820" s="219"/>
      <c r="N820" s="219"/>
      <c r="O820" s="219"/>
      <c r="P820" s="244"/>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38"/>
      <c r="D821" s="217"/>
      <c r="E821" s="217"/>
      <c r="F821" s="217"/>
      <c r="G821" s="217"/>
      <c r="H821" s="217"/>
      <c r="I821" s="217"/>
      <c r="J821" s="218"/>
      <c r="K821" s="219"/>
      <c r="L821" s="219"/>
      <c r="M821" s="219"/>
      <c r="N821" s="219"/>
      <c r="O821" s="219"/>
      <c r="P821" s="244"/>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38"/>
      <c r="D822" s="217"/>
      <c r="E822" s="217"/>
      <c r="F822" s="217"/>
      <c r="G822" s="217"/>
      <c r="H822" s="217"/>
      <c r="I822" s="217"/>
      <c r="J822" s="218"/>
      <c r="K822" s="219"/>
      <c r="L822" s="219"/>
      <c r="M822" s="219"/>
      <c r="N822" s="219"/>
      <c r="O822" s="219"/>
      <c r="P822" s="244"/>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38"/>
      <c r="D823" s="217"/>
      <c r="E823" s="217"/>
      <c r="F823" s="217"/>
      <c r="G823" s="217"/>
      <c r="H823" s="217"/>
      <c r="I823" s="217"/>
      <c r="J823" s="218"/>
      <c r="K823" s="219"/>
      <c r="L823" s="219"/>
      <c r="M823" s="219"/>
      <c r="N823" s="219"/>
      <c r="O823" s="219"/>
      <c r="P823" s="244"/>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8" t="s">
        <v>544</v>
      </c>
      <c r="D849" s="217"/>
      <c r="E849" s="217"/>
      <c r="F849" s="217"/>
      <c r="G849" s="217"/>
      <c r="H849" s="217"/>
      <c r="I849" s="217"/>
      <c r="J849" s="218" t="s">
        <v>545</v>
      </c>
      <c r="K849" s="219"/>
      <c r="L849" s="219"/>
      <c r="M849" s="219"/>
      <c r="N849" s="219"/>
      <c r="O849" s="219"/>
      <c r="P849" s="244" t="s">
        <v>539</v>
      </c>
      <c r="Q849" s="220"/>
      <c r="R849" s="220"/>
      <c r="S849" s="220"/>
      <c r="T849" s="220"/>
      <c r="U849" s="220"/>
      <c r="V849" s="220"/>
      <c r="W849" s="220"/>
      <c r="X849" s="220"/>
      <c r="Y849" s="221">
        <v>3</v>
      </c>
      <c r="Z849" s="222"/>
      <c r="AA849" s="222"/>
      <c r="AB849" s="223"/>
      <c r="AC849" s="224" t="s">
        <v>526</v>
      </c>
      <c r="AD849" s="224"/>
      <c r="AE849" s="224"/>
      <c r="AF849" s="224"/>
      <c r="AG849" s="224"/>
      <c r="AH849" s="225" t="s">
        <v>545</v>
      </c>
      <c r="AI849" s="226"/>
      <c r="AJ849" s="226"/>
      <c r="AK849" s="226"/>
      <c r="AL849" s="227" t="s">
        <v>545</v>
      </c>
      <c r="AM849" s="228"/>
      <c r="AN849" s="228"/>
      <c r="AO849" s="229"/>
      <c r="AP849" s="230" t="s">
        <v>545</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8" customHeight="1" x14ac:dyDescent="0.15">
      <c r="A882" s="237">
        <v>1</v>
      </c>
      <c r="B882" s="237">
        <v>1</v>
      </c>
      <c r="C882" s="238" t="s">
        <v>543</v>
      </c>
      <c r="D882" s="217"/>
      <c r="E882" s="217"/>
      <c r="F882" s="217"/>
      <c r="G882" s="217"/>
      <c r="H882" s="217"/>
      <c r="I882" s="217"/>
      <c r="J882" s="218" t="s">
        <v>545</v>
      </c>
      <c r="K882" s="219"/>
      <c r="L882" s="219"/>
      <c r="M882" s="219"/>
      <c r="N882" s="219"/>
      <c r="O882" s="219"/>
      <c r="P882" s="244" t="s">
        <v>539</v>
      </c>
      <c r="Q882" s="220"/>
      <c r="R882" s="220"/>
      <c r="S882" s="220"/>
      <c r="T882" s="220"/>
      <c r="U882" s="220"/>
      <c r="V882" s="220"/>
      <c r="W882" s="220"/>
      <c r="X882" s="220"/>
      <c r="Y882" s="221">
        <v>0.1</v>
      </c>
      <c r="Z882" s="222"/>
      <c r="AA882" s="222"/>
      <c r="AB882" s="223"/>
      <c r="AC882" s="224" t="s">
        <v>545</v>
      </c>
      <c r="AD882" s="224"/>
      <c r="AE882" s="224"/>
      <c r="AF882" s="224"/>
      <c r="AG882" s="224"/>
      <c r="AH882" s="225" t="s">
        <v>545</v>
      </c>
      <c r="AI882" s="226"/>
      <c r="AJ882" s="226"/>
      <c r="AK882" s="226"/>
      <c r="AL882" s="227" t="s">
        <v>545</v>
      </c>
      <c r="AM882" s="228"/>
      <c r="AN882" s="228"/>
      <c r="AO882" s="229"/>
      <c r="AP882" s="230" t="s">
        <v>545</v>
      </c>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t="s">
        <v>550</v>
      </c>
      <c r="F1081" s="236"/>
      <c r="G1081" s="236"/>
      <c r="H1081" s="236"/>
      <c r="I1081" s="236"/>
      <c r="J1081" s="218" t="s">
        <v>550</v>
      </c>
      <c r="K1081" s="219"/>
      <c r="L1081" s="219"/>
      <c r="M1081" s="219"/>
      <c r="N1081" s="219"/>
      <c r="O1081" s="219"/>
      <c r="P1081" s="244" t="s">
        <v>550</v>
      </c>
      <c r="Q1081" s="220"/>
      <c r="R1081" s="220"/>
      <c r="S1081" s="220"/>
      <c r="T1081" s="220"/>
      <c r="U1081" s="220"/>
      <c r="V1081" s="220"/>
      <c r="W1081" s="220"/>
      <c r="X1081" s="220"/>
      <c r="Y1081" s="221" t="s">
        <v>550</v>
      </c>
      <c r="Z1081" s="222"/>
      <c r="AA1081" s="222"/>
      <c r="AB1081" s="223"/>
      <c r="AC1081" s="224" t="s">
        <v>550</v>
      </c>
      <c r="AD1081" s="224"/>
      <c r="AE1081" s="224"/>
      <c r="AF1081" s="224"/>
      <c r="AG1081" s="224"/>
      <c r="AH1081" s="225" t="s">
        <v>550</v>
      </c>
      <c r="AI1081" s="226"/>
      <c r="AJ1081" s="226"/>
      <c r="AK1081" s="226"/>
      <c r="AL1081" s="227" t="s">
        <v>550</v>
      </c>
      <c r="AM1081" s="228"/>
      <c r="AN1081" s="228"/>
      <c r="AO1081" s="229"/>
      <c r="AP1081" s="230" t="s">
        <v>550</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t="s">
        <v>550</v>
      </c>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2"/>
      <c r="AA2" s="703"/>
      <c r="AB2" s="875" t="s">
        <v>12</v>
      </c>
      <c r="AC2" s="876"/>
      <c r="AD2" s="877"/>
      <c r="AE2" s="615" t="s">
        <v>372</v>
      </c>
      <c r="AF2" s="615"/>
      <c r="AG2" s="615"/>
      <c r="AH2" s="615"/>
      <c r="AI2" s="615" t="s">
        <v>373</v>
      </c>
      <c r="AJ2" s="615"/>
      <c r="AK2" s="615"/>
      <c r="AL2" s="615"/>
      <c r="AM2" s="615" t="s">
        <v>374</v>
      </c>
      <c r="AN2" s="615"/>
      <c r="AO2" s="615"/>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1"/>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2"/>
      <c r="AA7" s="703"/>
      <c r="AB7" s="875" t="s">
        <v>12</v>
      </c>
      <c r="AC7" s="876"/>
      <c r="AD7" s="877"/>
      <c r="AE7" s="615" t="s">
        <v>372</v>
      </c>
      <c r="AF7" s="615"/>
      <c r="AG7" s="615"/>
      <c r="AH7" s="615"/>
      <c r="AI7" s="615" t="s">
        <v>373</v>
      </c>
      <c r="AJ7" s="615"/>
      <c r="AK7" s="615"/>
      <c r="AL7" s="615"/>
      <c r="AM7" s="615" t="s">
        <v>374</v>
      </c>
      <c r="AN7" s="615"/>
      <c r="AO7" s="615"/>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1"/>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2"/>
      <c r="AA12" s="703"/>
      <c r="AB12" s="875" t="s">
        <v>12</v>
      </c>
      <c r="AC12" s="876"/>
      <c r="AD12" s="877"/>
      <c r="AE12" s="615" t="s">
        <v>372</v>
      </c>
      <c r="AF12" s="615"/>
      <c r="AG12" s="615"/>
      <c r="AH12" s="615"/>
      <c r="AI12" s="615" t="s">
        <v>373</v>
      </c>
      <c r="AJ12" s="615"/>
      <c r="AK12" s="615"/>
      <c r="AL12" s="615"/>
      <c r="AM12" s="615" t="s">
        <v>374</v>
      </c>
      <c r="AN12" s="615"/>
      <c r="AO12" s="615"/>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2"/>
      <c r="AA17" s="703"/>
      <c r="AB17" s="875" t="s">
        <v>12</v>
      </c>
      <c r="AC17" s="876"/>
      <c r="AD17" s="877"/>
      <c r="AE17" s="615" t="s">
        <v>372</v>
      </c>
      <c r="AF17" s="615"/>
      <c r="AG17" s="615"/>
      <c r="AH17" s="615"/>
      <c r="AI17" s="615" t="s">
        <v>373</v>
      </c>
      <c r="AJ17" s="615"/>
      <c r="AK17" s="615"/>
      <c r="AL17" s="615"/>
      <c r="AM17" s="615" t="s">
        <v>374</v>
      </c>
      <c r="AN17" s="615"/>
      <c r="AO17" s="615"/>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2"/>
      <c r="AA22" s="703"/>
      <c r="AB22" s="875" t="s">
        <v>12</v>
      </c>
      <c r="AC22" s="876"/>
      <c r="AD22" s="877"/>
      <c r="AE22" s="615" t="s">
        <v>372</v>
      </c>
      <c r="AF22" s="615"/>
      <c r="AG22" s="615"/>
      <c r="AH22" s="615"/>
      <c r="AI22" s="615" t="s">
        <v>373</v>
      </c>
      <c r="AJ22" s="615"/>
      <c r="AK22" s="615"/>
      <c r="AL22" s="615"/>
      <c r="AM22" s="615" t="s">
        <v>374</v>
      </c>
      <c r="AN22" s="615"/>
      <c r="AO22" s="615"/>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2"/>
      <c r="AA27" s="703"/>
      <c r="AB27" s="875" t="s">
        <v>12</v>
      </c>
      <c r="AC27" s="876"/>
      <c r="AD27" s="877"/>
      <c r="AE27" s="615" t="s">
        <v>372</v>
      </c>
      <c r="AF27" s="615"/>
      <c r="AG27" s="615"/>
      <c r="AH27" s="615"/>
      <c r="AI27" s="615" t="s">
        <v>373</v>
      </c>
      <c r="AJ27" s="615"/>
      <c r="AK27" s="615"/>
      <c r="AL27" s="615"/>
      <c r="AM27" s="615" t="s">
        <v>374</v>
      </c>
      <c r="AN27" s="615"/>
      <c r="AO27" s="615"/>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2"/>
      <c r="AA32" s="703"/>
      <c r="AB32" s="875" t="s">
        <v>12</v>
      </c>
      <c r="AC32" s="876"/>
      <c r="AD32" s="877"/>
      <c r="AE32" s="615" t="s">
        <v>372</v>
      </c>
      <c r="AF32" s="615"/>
      <c r="AG32" s="615"/>
      <c r="AH32" s="615"/>
      <c r="AI32" s="615" t="s">
        <v>373</v>
      </c>
      <c r="AJ32" s="615"/>
      <c r="AK32" s="615"/>
      <c r="AL32" s="615"/>
      <c r="AM32" s="615" t="s">
        <v>374</v>
      </c>
      <c r="AN32" s="615"/>
      <c r="AO32" s="615"/>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2"/>
      <c r="AA37" s="703"/>
      <c r="AB37" s="875" t="s">
        <v>12</v>
      </c>
      <c r="AC37" s="876"/>
      <c r="AD37" s="877"/>
      <c r="AE37" s="615" t="s">
        <v>372</v>
      </c>
      <c r="AF37" s="615"/>
      <c r="AG37" s="615"/>
      <c r="AH37" s="615"/>
      <c r="AI37" s="615" t="s">
        <v>373</v>
      </c>
      <c r="AJ37" s="615"/>
      <c r="AK37" s="615"/>
      <c r="AL37" s="615"/>
      <c r="AM37" s="615" t="s">
        <v>374</v>
      </c>
      <c r="AN37" s="615"/>
      <c r="AO37" s="615"/>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2"/>
      <c r="AA42" s="703"/>
      <c r="AB42" s="875" t="s">
        <v>12</v>
      </c>
      <c r="AC42" s="876"/>
      <c r="AD42" s="877"/>
      <c r="AE42" s="615" t="s">
        <v>372</v>
      </c>
      <c r="AF42" s="615"/>
      <c r="AG42" s="615"/>
      <c r="AH42" s="615"/>
      <c r="AI42" s="615" t="s">
        <v>373</v>
      </c>
      <c r="AJ42" s="615"/>
      <c r="AK42" s="615"/>
      <c r="AL42" s="615"/>
      <c r="AM42" s="615" t="s">
        <v>374</v>
      </c>
      <c r="AN42" s="615"/>
      <c r="AO42" s="615"/>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2"/>
      <c r="AA47" s="703"/>
      <c r="AB47" s="875" t="s">
        <v>12</v>
      </c>
      <c r="AC47" s="876"/>
      <c r="AD47" s="877"/>
      <c r="AE47" s="615" t="s">
        <v>372</v>
      </c>
      <c r="AF47" s="615"/>
      <c r="AG47" s="615"/>
      <c r="AH47" s="615"/>
      <c r="AI47" s="615" t="s">
        <v>373</v>
      </c>
      <c r="AJ47" s="615"/>
      <c r="AK47" s="615"/>
      <c r="AL47" s="615"/>
      <c r="AM47" s="615" t="s">
        <v>374</v>
      </c>
      <c r="AN47" s="615"/>
      <c r="AO47" s="615"/>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9" t="s">
        <v>499</v>
      </c>
      <c r="H2" s="480"/>
      <c r="I2" s="480"/>
      <c r="J2" s="480"/>
      <c r="K2" s="480"/>
      <c r="L2" s="480"/>
      <c r="M2" s="480"/>
      <c r="N2" s="480"/>
      <c r="O2" s="480"/>
      <c r="P2" s="480"/>
      <c r="Q2" s="480"/>
      <c r="R2" s="480"/>
      <c r="S2" s="480"/>
      <c r="T2" s="480"/>
      <c r="U2" s="480"/>
      <c r="V2" s="480"/>
      <c r="W2" s="480"/>
      <c r="X2" s="480"/>
      <c r="Y2" s="480"/>
      <c r="Z2" s="480"/>
      <c r="AA2" s="480"/>
      <c r="AB2" s="481"/>
      <c r="AC2" s="479"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7" t="s">
        <v>19</v>
      </c>
      <c r="H3" s="524"/>
      <c r="I3" s="524"/>
      <c r="J3" s="524"/>
      <c r="K3" s="524"/>
      <c r="L3" s="523" t="s">
        <v>20</v>
      </c>
      <c r="M3" s="524"/>
      <c r="N3" s="524"/>
      <c r="O3" s="524"/>
      <c r="P3" s="524"/>
      <c r="Q3" s="524"/>
      <c r="R3" s="524"/>
      <c r="S3" s="524"/>
      <c r="T3" s="524"/>
      <c r="U3" s="524"/>
      <c r="V3" s="524"/>
      <c r="W3" s="524"/>
      <c r="X3" s="525"/>
      <c r="Y3" s="474" t="s">
        <v>21</v>
      </c>
      <c r="Z3" s="475"/>
      <c r="AA3" s="475"/>
      <c r="AB3" s="674"/>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6"/>
      <c r="B4" s="917"/>
      <c r="C4" s="917"/>
      <c r="D4" s="917"/>
      <c r="E4" s="917"/>
      <c r="F4" s="918"/>
      <c r="G4" s="526"/>
      <c r="H4" s="527"/>
      <c r="I4" s="527"/>
      <c r="J4" s="527"/>
      <c r="K4" s="528"/>
      <c r="L4" s="520"/>
      <c r="M4" s="521"/>
      <c r="N4" s="521"/>
      <c r="O4" s="521"/>
      <c r="P4" s="521"/>
      <c r="Q4" s="521"/>
      <c r="R4" s="521"/>
      <c r="S4" s="521"/>
      <c r="T4" s="521"/>
      <c r="U4" s="521"/>
      <c r="V4" s="521"/>
      <c r="W4" s="521"/>
      <c r="X4" s="522"/>
      <c r="Y4" s="482"/>
      <c r="Z4" s="483"/>
      <c r="AA4" s="483"/>
      <c r="AB4" s="681"/>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9"/>
    </row>
    <row r="16" spans="1:50" ht="25.5" customHeight="1" x14ac:dyDescent="0.15">
      <c r="A16" s="916"/>
      <c r="B16" s="917"/>
      <c r="C16" s="917"/>
      <c r="D16" s="917"/>
      <c r="E16" s="917"/>
      <c r="F16" s="918"/>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4"/>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6"/>
      <c r="B17" s="917"/>
      <c r="C17" s="917"/>
      <c r="D17" s="917"/>
      <c r="E17" s="917"/>
      <c r="F17" s="918"/>
      <c r="G17" s="526"/>
      <c r="H17" s="527"/>
      <c r="I17" s="527"/>
      <c r="J17" s="527"/>
      <c r="K17" s="528"/>
      <c r="L17" s="520"/>
      <c r="M17" s="521"/>
      <c r="N17" s="521"/>
      <c r="O17" s="521"/>
      <c r="P17" s="521"/>
      <c r="Q17" s="521"/>
      <c r="R17" s="521"/>
      <c r="S17" s="521"/>
      <c r="T17" s="521"/>
      <c r="U17" s="521"/>
      <c r="V17" s="521"/>
      <c r="W17" s="521"/>
      <c r="X17" s="522"/>
      <c r="Y17" s="482"/>
      <c r="Z17" s="483"/>
      <c r="AA17" s="483"/>
      <c r="AB17" s="681"/>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9"/>
    </row>
    <row r="29" spans="1:50" ht="24.75" customHeight="1" x14ac:dyDescent="0.15">
      <c r="A29" s="916"/>
      <c r="B29" s="917"/>
      <c r="C29" s="917"/>
      <c r="D29" s="917"/>
      <c r="E29" s="917"/>
      <c r="F29" s="918"/>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4"/>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6"/>
      <c r="B30" s="917"/>
      <c r="C30" s="917"/>
      <c r="D30" s="917"/>
      <c r="E30" s="917"/>
      <c r="F30" s="918"/>
      <c r="G30" s="526"/>
      <c r="H30" s="527"/>
      <c r="I30" s="527"/>
      <c r="J30" s="527"/>
      <c r="K30" s="528"/>
      <c r="L30" s="520"/>
      <c r="M30" s="521"/>
      <c r="N30" s="521"/>
      <c r="O30" s="521"/>
      <c r="P30" s="521"/>
      <c r="Q30" s="521"/>
      <c r="R30" s="521"/>
      <c r="S30" s="521"/>
      <c r="T30" s="521"/>
      <c r="U30" s="521"/>
      <c r="V30" s="521"/>
      <c r="W30" s="521"/>
      <c r="X30" s="522"/>
      <c r="Y30" s="482"/>
      <c r="Z30" s="483"/>
      <c r="AA30" s="483"/>
      <c r="AB30" s="681"/>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9"/>
    </row>
    <row r="42" spans="1:50" ht="24.75" customHeight="1" x14ac:dyDescent="0.15">
      <c r="A42" s="916"/>
      <c r="B42" s="917"/>
      <c r="C42" s="917"/>
      <c r="D42" s="917"/>
      <c r="E42" s="917"/>
      <c r="F42" s="918"/>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4"/>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6"/>
      <c r="B43" s="917"/>
      <c r="C43" s="917"/>
      <c r="D43" s="917"/>
      <c r="E43" s="917"/>
      <c r="F43" s="918"/>
      <c r="G43" s="526"/>
      <c r="H43" s="527"/>
      <c r="I43" s="527"/>
      <c r="J43" s="527"/>
      <c r="K43" s="528"/>
      <c r="L43" s="520"/>
      <c r="M43" s="521"/>
      <c r="N43" s="521"/>
      <c r="O43" s="521"/>
      <c r="P43" s="521"/>
      <c r="Q43" s="521"/>
      <c r="R43" s="521"/>
      <c r="S43" s="521"/>
      <c r="T43" s="521"/>
      <c r="U43" s="521"/>
      <c r="V43" s="521"/>
      <c r="W43" s="521"/>
      <c r="X43" s="522"/>
      <c r="Y43" s="482"/>
      <c r="Z43" s="483"/>
      <c r="AA43" s="483"/>
      <c r="AB43" s="681"/>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9"/>
    </row>
    <row r="56" spans="1:50" ht="24.75" customHeight="1" x14ac:dyDescent="0.15">
      <c r="A56" s="916"/>
      <c r="B56" s="917"/>
      <c r="C56" s="917"/>
      <c r="D56" s="917"/>
      <c r="E56" s="917"/>
      <c r="F56" s="918"/>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4"/>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6"/>
      <c r="B57" s="917"/>
      <c r="C57" s="917"/>
      <c r="D57" s="917"/>
      <c r="E57" s="917"/>
      <c r="F57" s="918"/>
      <c r="G57" s="526"/>
      <c r="H57" s="527"/>
      <c r="I57" s="527"/>
      <c r="J57" s="527"/>
      <c r="K57" s="528"/>
      <c r="L57" s="520"/>
      <c r="M57" s="521"/>
      <c r="N57" s="521"/>
      <c r="O57" s="521"/>
      <c r="P57" s="521"/>
      <c r="Q57" s="521"/>
      <c r="R57" s="521"/>
      <c r="S57" s="521"/>
      <c r="T57" s="521"/>
      <c r="U57" s="521"/>
      <c r="V57" s="521"/>
      <c r="W57" s="521"/>
      <c r="X57" s="522"/>
      <c r="Y57" s="482"/>
      <c r="Z57" s="483"/>
      <c r="AA57" s="483"/>
      <c r="AB57" s="681"/>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9"/>
    </row>
    <row r="69" spans="1:50" ht="25.5" customHeight="1" x14ac:dyDescent="0.15">
      <c r="A69" s="916"/>
      <c r="B69" s="917"/>
      <c r="C69" s="917"/>
      <c r="D69" s="917"/>
      <c r="E69" s="917"/>
      <c r="F69" s="918"/>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4"/>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6"/>
      <c r="B70" s="917"/>
      <c r="C70" s="917"/>
      <c r="D70" s="917"/>
      <c r="E70" s="917"/>
      <c r="F70" s="918"/>
      <c r="G70" s="526"/>
      <c r="H70" s="527"/>
      <c r="I70" s="527"/>
      <c r="J70" s="527"/>
      <c r="K70" s="528"/>
      <c r="L70" s="520"/>
      <c r="M70" s="521"/>
      <c r="N70" s="521"/>
      <c r="O70" s="521"/>
      <c r="P70" s="521"/>
      <c r="Q70" s="521"/>
      <c r="R70" s="521"/>
      <c r="S70" s="521"/>
      <c r="T70" s="521"/>
      <c r="U70" s="521"/>
      <c r="V70" s="521"/>
      <c r="W70" s="521"/>
      <c r="X70" s="522"/>
      <c r="Y70" s="482"/>
      <c r="Z70" s="483"/>
      <c r="AA70" s="483"/>
      <c r="AB70" s="681"/>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9"/>
    </row>
    <row r="82" spans="1:50" ht="24.75" customHeight="1" x14ac:dyDescent="0.15">
      <c r="A82" s="916"/>
      <c r="B82" s="917"/>
      <c r="C82" s="917"/>
      <c r="D82" s="917"/>
      <c r="E82" s="917"/>
      <c r="F82" s="918"/>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4"/>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6"/>
      <c r="B83" s="917"/>
      <c r="C83" s="917"/>
      <c r="D83" s="917"/>
      <c r="E83" s="917"/>
      <c r="F83" s="918"/>
      <c r="G83" s="526"/>
      <c r="H83" s="527"/>
      <c r="I83" s="527"/>
      <c r="J83" s="527"/>
      <c r="K83" s="528"/>
      <c r="L83" s="520"/>
      <c r="M83" s="521"/>
      <c r="N83" s="521"/>
      <c r="O83" s="521"/>
      <c r="P83" s="521"/>
      <c r="Q83" s="521"/>
      <c r="R83" s="521"/>
      <c r="S83" s="521"/>
      <c r="T83" s="521"/>
      <c r="U83" s="521"/>
      <c r="V83" s="521"/>
      <c r="W83" s="521"/>
      <c r="X83" s="522"/>
      <c r="Y83" s="482"/>
      <c r="Z83" s="483"/>
      <c r="AA83" s="483"/>
      <c r="AB83" s="681"/>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9"/>
    </row>
    <row r="95" spans="1:50" ht="24.75" customHeight="1" x14ac:dyDescent="0.15">
      <c r="A95" s="916"/>
      <c r="B95" s="917"/>
      <c r="C95" s="917"/>
      <c r="D95" s="917"/>
      <c r="E95" s="917"/>
      <c r="F95" s="918"/>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4"/>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6"/>
      <c r="B96" s="917"/>
      <c r="C96" s="917"/>
      <c r="D96" s="917"/>
      <c r="E96" s="917"/>
      <c r="F96" s="918"/>
      <c r="G96" s="526"/>
      <c r="H96" s="527"/>
      <c r="I96" s="527"/>
      <c r="J96" s="527"/>
      <c r="K96" s="528"/>
      <c r="L96" s="520"/>
      <c r="M96" s="521"/>
      <c r="N96" s="521"/>
      <c r="O96" s="521"/>
      <c r="P96" s="521"/>
      <c r="Q96" s="521"/>
      <c r="R96" s="521"/>
      <c r="S96" s="521"/>
      <c r="T96" s="521"/>
      <c r="U96" s="521"/>
      <c r="V96" s="521"/>
      <c r="W96" s="521"/>
      <c r="X96" s="522"/>
      <c r="Y96" s="482"/>
      <c r="Z96" s="483"/>
      <c r="AA96" s="483"/>
      <c r="AB96" s="681"/>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9"/>
    </row>
    <row r="109" spans="1:50" ht="24.75" customHeight="1" x14ac:dyDescent="0.15">
      <c r="A109" s="916"/>
      <c r="B109" s="917"/>
      <c r="C109" s="917"/>
      <c r="D109" s="917"/>
      <c r="E109" s="917"/>
      <c r="F109" s="918"/>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4"/>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6"/>
      <c r="B110" s="917"/>
      <c r="C110" s="917"/>
      <c r="D110" s="917"/>
      <c r="E110" s="917"/>
      <c r="F110" s="918"/>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1"/>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9"/>
    </row>
    <row r="122" spans="1:50" ht="25.5" customHeight="1" x14ac:dyDescent="0.15">
      <c r="A122" s="916"/>
      <c r="B122" s="917"/>
      <c r="C122" s="917"/>
      <c r="D122" s="917"/>
      <c r="E122" s="917"/>
      <c r="F122" s="918"/>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4"/>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6"/>
      <c r="B123" s="917"/>
      <c r="C123" s="917"/>
      <c r="D123" s="917"/>
      <c r="E123" s="917"/>
      <c r="F123" s="918"/>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1"/>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9"/>
    </row>
    <row r="135" spans="1:50" ht="24.75" customHeight="1" x14ac:dyDescent="0.15">
      <c r="A135" s="916"/>
      <c r="B135" s="917"/>
      <c r="C135" s="917"/>
      <c r="D135" s="917"/>
      <c r="E135" s="917"/>
      <c r="F135" s="918"/>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4"/>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6"/>
      <c r="B136" s="917"/>
      <c r="C136" s="917"/>
      <c r="D136" s="917"/>
      <c r="E136" s="917"/>
      <c r="F136" s="918"/>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1"/>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9"/>
    </row>
    <row r="148" spans="1:50" ht="24.75" customHeight="1" x14ac:dyDescent="0.15">
      <c r="A148" s="916"/>
      <c r="B148" s="917"/>
      <c r="C148" s="917"/>
      <c r="D148" s="917"/>
      <c r="E148" s="917"/>
      <c r="F148" s="918"/>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4"/>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6"/>
      <c r="B149" s="917"/>
      <c r="C149" s="917"/>
      <c r="D149" s="917"/>
      <c r="E149" s="917"/>
      <c r="F149" s="918"/>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1"/>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9"/>
    </row>
    <row r="162" spans="1:50" ht="24.75" customHeight="1" x14ac:dyDescent="0.15">
      <c r="A162" s="916"/>
      <c r="B162" s="917"/>
      <c r="C162" s="917"/>
      <c r="D162" s="917"/>
      <c r="E162" s="917"/>
      <c r="F162" s="918"/>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4"/>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6"/>
      <c r="B163" s="917"/>
      <c r="C163" s="917"/>
      <c r="D163" s="917"/>
      <c r="E163" s="917"/>
      <c r="F163" s="918"/>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1"/>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9"/>
    </row>
    <row r="175" spans="1:50" ht="25.5" customHeight="1" x14ac:dyDescent="0.15">
      <c r="A175" s="916"/>
      <c r="B175" s="917"/>
      <c r="C175" s="917"/>
      <c r="D175" s="917"/>
      <c r="E175" s="917"/>
      <c r="F175" s="918"/>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4"/>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6"/>
      <c r="B176" s="917"/>
      <c r="C176" s="917"/>
      <c r="D176" s="917"/>
      <c r="E176" s="917"/>
      <c r="F176" s="918"/>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1"/>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9"/>
    </row>
    <row r="188" spans="1:50" ht="24.75" customHeight="1" x14ac:dyDescent="0.15">
      <c r="A188" s="916"/>
      <c r="B188" s="917"/>
      <c r="C188" s="917"/>
      <c r="D188" s="917"/>
      <c r="E188" s="917"/>
      <c r="F188" s="918"/>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4"/>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6"/>
      <c r="B189" s="917"/>
      <c r="C189" s="917"/>
      <c r="D189" s="917"/>
      <c r="E189" s="917"/>
      <c r="F189" s="918"/>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1"/>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9"/>
    </row>
    <row r="201" spans="1:50" ht="24.75" customHeight="1" x14ac:dyDescent="0.15">
      <c r="A201" s="916"/>
      <c r="B201" s="917"/>
      <c r="C201" s="917"/>
      <c r="D201" s="917"/>
      <c r="E201" s="917"/>
      <c r="F201" s="918"/>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4"/>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6"/>
      <c r="B202" s="917"/>
      <c r="C202" s="917"/>
      <c r="D202" s="917"/>
      <c r="E202" s="917"/>
      <c r="F202" s="918"/>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1"/>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9"/>
    </row>
    <row r="215" spans="1:50" ht="24.75" customHeight="1" x14ac:dyDescent="0.15">
      <c r="A215" s="916"/>
      <c r="B215" s="917"/>
      <c r="C215" s="917"/>
      <c r="D215" s="917"/>
      <c r="E215" s="917"/>
      <c r="F215" s="918"/>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4"/>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6"/>
      <c r="B216" s="917"/>
      <c r="C216" s="917"/>
      <c r="D216" s="917"/>
      <c r="E216" s="917"/>
      <c r="F216" s="918"/>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1"/>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9"/>
    </row>
    <row r="228" spans="1:50" ht="25.5" customHeight="1" x14ac:dyDescent="0.15">
      <c r="A228" s="916"/>
      <c r="B228" s="917"/>
      <c r="C228" s="917"/>
      <c r="D228" s="917"/>
      <c r="E228" s="917"/>
      <c r="F228" s="918"/>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4"/>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6"/>
      <c r="B229" s="917"/>
      <c r="C229" s="917"/>
      <c r="D229" s="917"/>
      <c r="E229" s="917"/>
      <c r="F229" s="918"/>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1"/>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9"/>
    </row>
    <row r="241" spans="1:50" ht="24.75" customHeight="1" x14ac:dyDescent="0.15">
      <c r="A241" s="916"/>
      <c r="B241" s="917"/>
      <c r="C241" s="917"/>
      <c r="D241" s="917"/>
      <c r="E241" s="917"/>
      <c r="F241" s="918"/>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4"/>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6"/>
      <c r="B242" s="917"/>
      <c r="C242" s="917"/>
      <c r="D242" s="917"/>
      <c r="E242" s="917"/>
      <c r="F242" s="918"/>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1"/>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9"/>
    </row>
    <row r="254" spans="1:50" ht="24.75" customHeight="1" x14ac:dyDescent="0.15">
      <c r="A254" s="916"/>
      <c r="B254" s="917"/>
      <c r="C254" s="917"/>
      <c r="D254" s="917"/>
      <c r="E254" s="917"/>
      <c r="F254" s="918"/>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4"/>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6"/>
      <c r="B255" s="917"/>
      <c r="C255" s="917"/>
      <c r="D255" s="917"/>
      <c r="E255" s="917"/>
      <c r="F255" s="918"/>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1"/>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2016-07-08T12:40:31Z</cp:lastPrinted>
  <dcterms:created xsi:type="dcterms:W3CDTF">2012-03-13T00:50:25Z</dcterms:created>
  <dcterms:modified xsi:type="dcterms:W3CDTF">2016-09-07T04:21:32Z</dcterms:modified>
</cp:coreProperties>
</file>